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A2C24755-B029-423A-B82C-026E2B5E16D0}" xr6:coauthVersionLast="45" xr6:coauthVersionMax="45" xr10:uidLastSave="{00000000-0000-0000-0000-000000000000}"/>
  <bookViews>
    <workbookView xWindow="-25520" yWindow="5440" windowWidth="34300" windowHeight="18080" tabRatio="884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B21" i="12" l="1"/>
  <c r="HB20" i="12"/>
  <c r="HB19" i="12"/>
  <c r="HB18" i="12"/>
  <c r="HB17" i="12"/>
  <c r="HB16" i="12"/>
  <c r="HB15" i="12"/>
  <c r="HB14" i="12"/>
  <c r="HB13" i="12"/>
  <c r="HB10" i="12"/>
  <c r="HB9" i="12"/>
  <c r="HB8" i="12"/>
  <c r="HB7" i="12"/>
  <c r="HB6" i="12"/>
  <c r="HB5" i="12"/>
  <c r="HB4" i="12"/>
  <c r="HB3" i="12"/>
  <c r="HB2" i="12"/>
  <c r="HB1" i="12"/>
  <c r="HB12" i="12" s="1"/>
  <c r="HA10" i="9"/>
  <c r="HA9" i="9"/>
  <c r="HA8" i="9"/>
  <c r="HA7" i="9"/>
  <c r="HA6" i="9"/>
  <c r="HA5" i="9"/>
  <c r="HA4" i="9"/>
  <c r="HA3" i="9"/>
  <c r="HA2" i="9"/>
  <c r="HA1" i="9"/>
  <c r="HA10" i="11"/>
  <c r="HA9" i="11"/>
  <c r="HA8" i="11"/>
  <c r="HA7" i="11"/>
  <c r="HA6" i="11"/>
  <c r="HA5" i="11"/>
  <c r="HA4" i="11"/>
  <c r="HA3" i="11"/>
  <c r="HA2" i="11"/>
  <c r="HA1" i="11"/>
  <c r="HB60" i="7"/>
  <c r="HB59" i="7"/>
  <c r="HB58" i="7"/>
  <c r="HB57" i="7"/>
  <c r="HB11" i="7"/>
  <c r="HB62" i="7" s="1"/>
  <c r="HB10" i="7"/>
  <c r="HB61" i="7" s="1"/>
  <c r="HB9" i="7"/>
  <c r="HB8" i="7"/>
  <c r="HB7" i="7"/>
  <c r="HB6" i="7"/>
  <c r="HB5" i="7"/>
  <c r="HB56" i="7" s="1"/>
  <c r="HB4" i="7"/>
  <c r="HB55" i="7" s="1"/>
  <c r="HB3" i="7"/>
  <c r="HB54" i="7" s="1"/>
  <c r="HB2" i="7"/>
  <c r="HB53" i="7" s="1"/>
  <c r="HB60" i="10"/>
  <c r="HB59" i="10"/>
  <c r="HB58" i="10"/>
  <c r="HB57" i="10"/>
  <c r="HB56" i="10"/>
  <c r="HB11" i="10"/>
  <c r="HB10" i="10"/>
  <c r="HB9" i="10"/>
  <c r="HB8" i="10"/>
  <c r="HB7" i="10"/>
  <c r="HB6" i="10"/>
  <c r="HB55" i="10" s="1"/>
  <c r="HB5" i="10"/>
  <c r="HB54" i="10" s="1"/>
  <c r="HB4" i="10"/>
  <c r="HB53" i="10" s="1"/>
  <c r="HB3" i="10"/>
  <c r="HB52" i="10" s="1"/>
  <c r="HB2" i="10"/>
  <c r="HB51" i="10" s="1"/>
  <c r="HB60" i="4"/>
  <c r="HB59" i="4"/>
  <c r="HB58" i="4"/>
  <c r="HB57" i="4"/>
  <c r="HB56" i="4"/>
  <c r="HB10" i="4"/>
  <c r="HB9" i="4"/>
  <c r="HB8" i="4"/>
  <c r="HB7" i="4"/>
  <c r="HB6" i="4"/>
  <c r="HB5" i="4"/>
  <c r="HB55" i="4" s="1"/>
  <c r="HB4" i="4"/>
  <c r="HB54" i="4" s="1"/>
  <c r="HB3" i="4"/>
  <c r="HB53" i="4" s="1"/>
  <c r="HB2" i="4"/>
  <c r="HB52" i="4" s="1"/>
  <c r="HB1" i="4"/>
  <c r="HB51" i="4" s="1"/>
  <c r="HD1" i="3"/>
  <c r="HD1" i="8"/>
  <c r="HD1" i="6"/>
  <c r="HA19" i="12" l="1"/>
  <c r="HA10" i="12"/>
  <c r="HA9" i="12"/>
  <c r="HA4" i="12"/>
  <c r="HA1" i="12"/>
  <c r="HA12" i="12" s="1"/>
  <c r="GZ1" i="9"/>
  <c r="GZ10" i="11"/>
  <c r="GZ1" i="11"/>
  <c r="HA11" i="7"/>
  <c r="HA10" i="7"/>
  <c r="GZ9" i="11" s="1"/>
  <c r="HA9" i="7"/>
  <c r="HA8" i="7"/>
  <c r="HA7" i="7"/>
  <c r="HA6" i="7"/>
  <c r="HA5" i="7"/>
  <c r="HA4" i="7"/>
  <c r="HA2" i="7"/>
  <c r="HA53" i="7" s="1"/>
  <c r="HA11" i="10"/>
  <c r="HA10" i="10"/>
  <c r="HA9" i="10"/>
  <c r="GZ8" i="11" s="1"/>
  <c r="HA8" i="10"/>
  <c r="GZ7" i="11" s="1"/>
  <c r="HA7" i="10"/>
  <c r="GZ6" i="11" s="1"/>
  <c r="HA6" i="10"/>
  <c r="HA5" i="10"/>
  <c r="GZ4" i="11" s="1"/>
  <c r="HA4" i="10"/>
  <c r="HA2" i="10"/>
  <c r="HA51" i="10" s="1"/>
  <c r="HA10" i="4"/>
  <c r="HA9" i="4"/>
  <c r="HA8" i="4"/>
  <c r="GZ8" i="9" s="1"/>
  <c r="HA7" i="4"/>
  <c r="HA6" i="4"/>
  <c r="GZ6" i="9" s="1"/>
  <c r="HA5" i="4"/>
  <c r="HA4" i="4"/>
  <c r="HA3" i="4"/>
  <c r="HA3" i="12" s="1"/>
  <c r="HA1" i="4"/>
  <c r="HA51" i="4" s="1"/>
  <c r="HC1" i="3"/>
  <c r="HA3" i="7" s="1"/>
  <c r="HC1" i="8"/>
  <c r="HA3" i="10" s="1"/>
  <c r="HC1" i="6"/>
  <c r="HA2" i="4" s="1"/>
  <c r="HA13" i="12" l="1"/>
  <c r="HA14" i="12"/>
  <c r="HA15" i="12"/>
  <c r="GZ9" i="9"/>
  <c r="HA16" i="12"/>
  <c r="GZ10" i="9"/>
  <c r="HA17" i="12"/>
  <c r="HA18" i="12"/>
  <c r="HA20" i="12"/>
  <c r="HA21" i="12"/>
  <c r="GZ2" i="11"/>
  <c r="GZ3" i="11"/>
  <c r="GZ5" i="11"/>
  <c r="GZ2" i="9"/>
  <c r="HA2" i="12"/>
  <c r="HA5" i="12"/>
  <c r="HA6" i="12"/>
  <c r="HA7" i="12"/>
  <c r="HA8" i="12"/>
  <c r="GZ5" i="9"/>
  <c r="GZ3" i="9"/>
  <c r="GZ4" i="9"/>
  <c r="GZ7" i="9"/>
  <c r="HA56" i="4"/>
  <c r="GZ58" i="10"/>
  <c r="GZ11" i="10"/>
  <c r="HA60" i="10" s="1"/>
  <c r="GZ10" i="10"/>
  <c r="HA59" i="10" s="1"/>
  <c r="GZ9" i="10"/>
  <c r="HA58" i="10" s="1"/>
  <c r="GZ8" i="10"/>
  <c r="GZ57" i="10" s="1"/>
  <c r="GZ7" i="10"/>
  <c r="HA56" i="10" s="1"/>
  <c r="GZ6" i="10"/>
  <c r="GZ5" i="10"/>
  <c r="HA54" i="10" s="1"/>
  <c r="GZ4" i="10"/>
  <c r="HA53" i="10" s="1"/>
  <c r="GZ2" i="10"/>
  <c r="GZ51" i="10" s="1"/>
  <c r="GZ11" i="7"/>
  <c r="GZ21" i="12" s="1"/>
  <c r="GZ10" i="7"/>
  <c r="GZ20" i="12" s="1"/>
  <c r="GZ9" i="7"/>
  <c r="GY8" i="11" s="1"/>
  <c r="GZ8" i="7"/>
  <c r="GZ59" i="7" s="1"/>
  <c r="GZ7" i="7"/>
  <c r="HA58" i="7" s="1"/>
  <c r="GZ6" i="7"/>
  <c r="HA57" i="7" s="1"/>
  <c r="GZ5" i="7"/>
  <c r="HA56" i="7" s="1"/>
  <c r="GZ4" i="7"/>
  <c r="GZ2" i="7"/>
  <c r="GZ53" i="7" s="1"/>
  <c r="GY1" i="11"/>
  <c r="GY1" i="9"/>
  <c r="GZ16" i="12"/>
  <c r="GZ1" i="12"/>
  <c r="GZ12" i="12" s="1"/>
  <c r="GY21" i="12"/>
  <c r="GY16" i="12"/>
  <c r="GY14" i="12"/>
  <c r="GY1" i="12"/>
  <c r="GY12" i="12" s="1"/>
  <c r="GX1" i="9"/>
  <c r="GX9" i="11"/>
  <c r="GX1" i="11"/>
  <c r="GY11" i="7"/>
  <c r="GY10" i="7"/>
  <c r="GY9" i="7"/>
  <c r="GY8" i="7"/>
  <c r="GY7" i="7"/>
  <c r="GY6" i="7"/>
  <c r="GZ57" i="7" s="1"/>
  <c r="GY5" i="7"/>
  <c r="GY15" i="12" s="1"/>
  <c r="GY4" i="7"/>
  <c r="GY2" i="7"/>
  <c r="GY53" i="7" s="1"/>
  <c r="GY11" i="10"/>
  <c r="GX10" i="11" s="1"/>
  <c r="GY10" i="10"/>
  <c r="GY9" i="10"/>
  <c r="GY8" i="10"/>
  <c r="GY7" i="10"/>
  <c r="GY6" i="10"/>
  <c r="GY5" i="10"/>
  <c r="GY4" i="10"/>
  <c r="GY2" i="10"/>
  <c r="GY51" i="10" s="1"/>
  <c r="GZ10" i="4"/>
  <c r="GZ9" i="4"/>
  <c r="GZ8" i="4"/>
  <c r="GZ7" i="4"/>
  <c r="HA57" i="4" s="1"/>
  <c r="GZ6" i="4"/>
  <c r="GZ5" i="4"/>
  <c r="GY5" i="9" s="1"/>
  <c r="GZ4" i="4"/>
  <c r="GZ4" i="12" s="1"/>
  <c r="GZ3" i="4"/>
  <c r="GY3" i="9" s="1"/>
  <c r="GZ1" i="4"/>
  <c r="GZ51" i="4" s="1"/>
  <c r="HB1" i="3"/>
  <c r="GZ3" i="7" s="1"/>
  <c r="HA54" i="7" s="1"/>
  <c r="HB1" i="8"/>
  <c r="GZ3" i="10" s="1"/>
  <c r="HA52" i="10" s="1"/>
  <c r="HB1" i="6"/>
  <c r="GZ2" i="4" s="1"/>
  <c r="HA52" i="4" s="1"/>
  <c r="GZ60" i="7" l="1"/>
  <c r="HA59" i="7"/>
  <c r="GZ18" i="12"/>
  <c r="GZ19" i="12"/>
  <c r="HA60" i="7"/>
  <c r="GY9" i="11"/>
  <c r="GY10" i="11"/>
  <c r="HA61" i="7"/>
  <c r="GZ55" i="7"/>
  <c r="HA55" i="7"/>
  <c r="GX3" i="11"/>
  <c r="GX5" i="11"/>
  <c r="GZ58" i="7"/>
  <c r="HA62" i="7"/>
  <c r="GY6" i="11"/>
  <c r="GZ55" i="10"/>
  <c r="HA57" i="10"/>
  <c r="HA55" i="10"/>
  <c r="HA54" i="4"/>
  <c r="GZ10" i="12"/>
  <c r="HA60" i="4"/>
  <c r="GZ8" i="12"/>
  <c r="HA58" i="4"/>
  <c r="GZ9" i="12"/>
  <c r="HA59" i="4"/>
  <c r="HA53" i="4"/>
  <c r="HA55" i="4"/>
  <c r="GZ17" i="12"/>
  <c r="GX8" i="11"/>
  <c r="GY6" i="9"/>
  <c r="GY7" i="9"/>
  <c r="GY8" i="9"/>
  <c r="GY17" i="12"/>
  <c r="GY18" i="12"/>
  <c r="GY19" i="12"/>
  <c r="GX4" i="11"/>
  <c r="GY20" i="12"/>
  <c r="GX6" i="11"/>
  <c r="GZ56" i="7"/>
  <c r="GX7" i="11"/>
  <c r="GY5" i="11"/>
  <c r="GZ53" i="10"/>
  <c r="GZ54" i="10"/>
  <c r="GY7" i="11"/>
  <c r="GZ59" i="10"/>
  <c r="GZ60" i="10"/>
  <c r="GZ56" i="10"/>
  <c r="GZ2" i="12"/>
  <c r="GZ5" i="12"/>
  <c r="GZ54" i="4"/>
  <c r="GZ6" i="12"/>
  <c r="GZ7" i="12"/>
  <c r="GY2" i="9"/>
  <c r="GY4" i="9"/>
  <c r="GZ3" i="12"/>
  <c r="GY3" i="11"/>
  <c r="GY4" i="11"/>
  <c r="GZ62" i="7"/>
  <c r="GZ14" i="12"/>
  <c r="GY9" i="9"/>
  <c r="GZ15" i="12"/>
  <c r="GY10" i="9"/>
  <c r="GZ61" i="7"/>
  <c r="GZ13" i="12"/>
  <c r="GY2" i="11"/>
  <c r="GX1" i="12"/>
  <c r="GX12" i="12" s="1"/>
  <c r="GW1" i="9"/>
  <c r="GW1" i="11"/>
  <c r="GX11" i="7"/>
  <c r="GX21" i="12" s="1"/>
  <c r="GX10" i="7"/>
  <c r="GY61" i="7" s="1"/>
  <c r="GX9" i="7"/>
  <c r="GX19" i="12" s="1"/>
  <c r="GX8" i="7"/>
  <c r="GY59" i="7" s="1"/>
  <c r="GX7" i="7"/>
  <c r="GW6" i="11" s="1"/>
  <c r="GX6" i="7"/>
  <c r="GY57" i="7" s="1"/>
  <c r="GX5" i="7"/>
  <c r="GY56" i="7" s="1"/>
  <c r="GX4" i="7"/>
  <c r="GY55" i="7" s="1"/>
  <c r="GX2" i="7"/>
  <c r="GX53" i="7" s="1"/>
  <c r="GX11" i="10"/>
  <c r="GY60" i="10" s="1"/>
  <c r="GX10" i="10"/>
  <c r="GY59" i="10" s="1"/>
  <c r="GX9" i="10"/>
  <c r="GY58" i="10" s="1"/>
  <c r="GX8" i="10"/>
  <c r="GX7" i="10"/>
  <c r="GY56" i="10" s="1"/>
  <c r="GX6" i="10"/>
  <c r="GY55" i="10" s="1"/>
  <c r="GX5" i="10"/>
  <c r="GY54" i="10" s="1"/>
  <c r="GX4" i="10"/>
  <c r="GY53" i="10" s="1"/>
  <c r="GX2" i="10"/>
  <c r="GX51" i="10" s="1"/>
  <c r="GY10" i="4"/>
  <c r="GY9" i="4"/>
  <c r="GY8" i="4"/>
  <c r="GY7" i="4"/>
  <c r="GY6" i="4"/>
  <c r="GY5" i="4"/>
  <c r="GY4" i="4"/>
  <c r="GY3" i="4"/>
  <c r="GZ53" i="4" s="1"/>
  <c r="GY1" i="4"/>
  <c r="GY51" i="4" s="1"/>
  <c r="HA1" i="3"/>
  <c r="GY3" i="7" s="1"/>
  <c r="HA1" i="8"/>
  <c r="GY3" i="10" s="1"/>
  <c r="HA1" i="6"/>
  <c r="GY2" i="4" s="1"/>
  <c r="GZ52" i="4" s="1"/>
  <c r="GY60" i="7" l="1"/>
  <c r="GY62" i="7"/>
  <c r="GY58" i="7"/>
  <c r="GW8" i="11"/>
  <c r="GY13" i="12"/>
  <c r="GZ54" i="7"/>
  <c r="GX2" i="11"/>
  <c r="GW7" i="11"/>
  <c r="GY57" i="10"/>
  <c r="GZ52" i="10"/>
  <c r="GX6" i="9"/>
  <c r="GY6" i="12"/>
  <c r="GZ58" i="4"/>
  <c r="GX8" i="9"/>
  <c r="GY8" i="12"/>
  <c r="GZ59" i="4"/>
  <c r="GX9" i="9"/>
  <c r="GY9" i="12"/>
  <c r="GZ60" i="4"/>
  <c r="GX10" i="9"/>
  <c r="GY10" i="12"/>
  <c r="GY2" i="12"/>
  <c r="GX2" i="9"/>
  <c r="GY5" i="12"/>
  <c r="GX5" i="9"/>
  <c r="GX7" i="9"/>
  <c r="GY7" i="12"/>
  <c r="GZ57" i="4"/>
  <c r="GZ56" i="4"/>
  <c r="GZ55" i="4"/>
  <c r="GY3" i="12"/>
  <c r="GX3" i="9"/>
  <c r="GY4" i="12"/>
  <c r="GX4" i="9"/>
  <c r="GW9" i="11"/>
  <c r="GW10" i="11"/>
  <c r="GX14" i="12"/>
  <c r="GX15" i="12"/>
  <c r="GX16" i="12"/>
  <c r="GX17" i="12"/>
  <c r="GX18" i="12"/>
  <c r="GX20" i="12"/>
  <c r="GW5" i="11"/>
  <c r="GW3" i="11"/>
  <c r="GW4" i="11"/>
  <c r="GW11" i="7"/>
  <c r="GX62" i="7" s="1"/>
  <c r="GV11" i="7"/>
  <c r="GU11" i="7"/>
  <c r="GT11" i="7"/>
  <c r="GS11" i="7"/>
  <c r="GR11" i="7"/>
  <c r="GQ11" i="7"/>
  <c r="GP11" i="7"/>
  <c r="GO11" i="7"/>
  <c r="GN11" i="7"/>
  <c r="GM11" i="7"/>
  <c r="GL11" i="7"/>
  <c r="GK11" i="7"/>
  <c r="GJ11" i="7"/>
  <c r="GI11" i="7"/>
  <c r="GH11" i="7"/>
  <c r="GG11" i="7"/>
  <c r="GF11" i="7"/>
  <c r="GE11" i="7"/>
  <c r="GD11" i="7"/>
  <c r="GC11" i="7"/>
  <c r="GB11" i="7"/>
  <c r="GA11" i="7"/>
  <c r="FZ11" i="7"/>
  <c r="FY11" i="7"/>
  <c r="FX11" i="7"/>
  <c r="FW11" i="7"/>
  <c r="FV11" i="7"/>
  <c r="FU11" i="7"/>
  <c r="FT11" i="7"/>
  <c r="FS11" i="7"/>
  <c r="FR11" i="7"/>
  <c r="FQ11" i="7"/>
  <c r="FP11" i="7"/>
  <c r="FO11" i="7"/>
  <c r="FN11" i="7"/>
  <c r="FM11" i="7"/>
  <c r="FL11" i="7"/>
  <c r="FK11" i="7"/>
  <c r="FJ11" i="7"/>
  <c r="FI11" i="7"/>
  <c r="FH11" i="7"/>
  <c r="FG11" i="7"/>
  <c r="FF11" i="7"/>
  <c r="FE11" i="7"/>
  <c r="FD11" i="7"/>
  <c r="FC11" i="7"/>
  <c r="FB11" i="7"/>
  <c r="FA11" i="7"/>
  <c r="EZ11" i="7"/>
  <c r="EY11" i="7"/>
  <c r="EX11" i="7"/>
  <c r="EW11" i="7"/>
  <c r="EV11" i="7"/>
  <c r="EU11" i="7"/>
  <c r="ET11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GW10" i="7"/>
  <c r="GX61" i="7" s="1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GW9" i="7"/>
  <c r="GX60" i="7" s="1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GW8" i="7"/>
  <c r="GX59" i="7" s="1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GW7" i="7"/>
  <c r="GX58" i="7" s="1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GW6" i="7"/>
  <c r="GX57" i="7" s="1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GW5" i="7"/>
  <c r="GX56" i="7" s="1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GW4" i="7"/>
  <c r="GX55" i="7" s="1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11" i="7"/>
  <c r="C10" i="7"/>
  <c r="C9" i="7"/>
  <c r="C8" i="7"/>
  <c r="C7" i="7"/>
  <c r="C6" i="7"/>
  <c r="C5" i="7"/>
  <c r="C4" i="7"/>
  <c r="GW11" i="10"/>
  <c r="GX60" i="10" s="1"/>
  <c r="GV11" i="10"/>
  <c r="GU11" i="10"/>
  <c r="GT11" i="10"/>
  <c r="GS11" i="10"/>
  <c r="GR11" i="10"/>
  <c r="GQ11" i="10"/>
  <c r="GP11" i="10"/>
  <c r="GO11" i="10"/>
  <c r="GN11" i="10"/>
  <c r="GM11" i="10"/>
  <c r="GL11" i="10"/>
  <c r="GK11" i="10"/>
  <c r="GJ11" i="10"/>
  <c r="GI11" i="10"/>
  <c r="GH11" i="10"/>
  <c r="GG11" i="10"/>
  <c r="GF11" i="10"/>
  <c r="GE11" i="10"/>
  <c r="GD11" i="10"/>
  <c r="GC11" i="10"/>
  <c r="GB11" i="10"/>
  <c r="GA11" i="10"/>
  <c r="FZ11" i="10"/>
  <c r="FY11" i="10"/>
  <c r="FX11" i="10"/>
  <c r="FW11" i="10"/>
  <c r="FV11" i="10"/>
  <c r="FU11" i="10"/>
  <c r="FT11" i="10"/>
  <c r="FS11" i="10"/>
  <c r="FR11" i="10"/>
  <c r="FQ11" i="10"/>
  <c r="FP11" i="10"/>
  <c r="FO11" i="10"/>
  <c r="FN11" i="10"/>
  <c r="FM11" i="10"/>
  <c r="FL11" i="10"/>
  <c r="FK11" i="10"/>
  <c r="FJ11" i="10"/>
  <c r="FI11" i="10"/>
  <c r="FH11" i="10"/>
  <c r="FG11" i="10"/>
  <c r="FF11" i="10"/>
  <c r="FE11" i="10"/>
  <c r="FD11" i="10"/>
  <c r="FC11" i="10"/>
  <c r="FB11" i="10"/>
  <c r="FA11" i="10"/>
  <c r="EZ11" i="10"/>
  <c r="EY11" i="10"/>
  <c r="EX11" i="10"/>
  <c r="EW11" i="10"/>
  <c r="EV11" i="10"/>
  <c r="EU11" i="10"/>
  <c r="ET11" i="10"/>
  <c r="ES11" i="10"/>
  <c r="ER11" i="10"/>
  <c r="EQ11" i="10"/>
  <c r="EP11" i="10"/>
  <c r="EO11" i="10"/>
  <c r="EN11" i="10"/>
  <c r="EM11" i="10"/>
  <c r="EL11" i="10"/>
  <c r="EK11" i="10"/>
  <c r="EJ11" i="10"/>
  <c r="EI11" i="10"/>
  <c r="EH11" i="10"/>
  <c r="EG11" i="10"/>
  <c r="EF11" i="10"/>
  <c r="EE11" i="10"/>
  <c r="ED11" i="10"/>
  <c r="EC11" i="10"/>
  <c r="EB11" i="10"/>
  <c r="EA11" i="10"/>
  <c r="DZ11" i="10"/>
  <c r="DY11" i="10"/>
  <c r="DX11" i="10"/>
  <c r="DW11" i="10"/>
  <c r="DV11" i="10"/>
  <c r="DU11" i="10"/>
  <c r="DT11" i="10"/>
  <c r="DS11" i="10"/>
  <c r="DR11" i="10"/>
  <c r="DQ11" i="10"/>
  <c r="DP11" i="10"/>
  <c r="DO11" i="10"/>
  <c r="DN11" i="10"/>
  <c r="DM11" i="10"/>
  <c r="DL11" i="10"/>
  <c r="DK11" i="10"/>
  <c r="DJ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U11" i="10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GW10" i="10"/>
  <c r="GX59" i="10" s="1"/>
  <c r="GV10" i="10"/>
  <c r="GU10" i="10"/>
  <c r="GT10" i="10"/>
  <c r="GS10" i="10"/>
  <c r="GR10" i="10"/>
  <c r="GQ10" i="10"/>
  <c r="GP10" i="10"/>
  <c r="GO10" i="10"/>
  <c r="GN10" i="10"/>
  <c r="GM10" i="10"/>
  <c r="GL10" i="10"/>
  <c r="GK10" i="10"/>
  <c r="GJ10" i="10"/>
  <c r="GI10" i="10"/>
  <c r="GH10" i="10"/>
  <c r="GG10" i="10"/>
  <c r="GF10" i="10"/>
  <c r="GE10" i="10"/>
  <c r="GD10" i="10"/>
  <c r="GC10" i="10"/>
  <c r="GB10" i="10"/>
  <c r="GA10" i="10"/>
  <c r="FZ10" i="10"/>
  <c r="FY10" i="10"/>
  <c r="FX10" i="10"/>
  <c r="FW10" i="10"/>
  <c r="FV10" i="10"/>
  <c r="FU10" i="10"/>
  <c r="FT10" i="10"/>
  <c r="FS10" i="10"/>
  <c r="FR10" i="10"/>
  <c r="FQ10" i="10"/>
  <c r="FP10" i="10"/>
  <c r="FO10" i="10"/>
  <c r="FN10" i="10"/>
  <c r="FM10" i="10"/>
  <c r="FL10" i="10"/>
  <c r="FK10" i="10"/>
  <c r="FJ10" i="10"/>
  <c r="FI10" i="10"/>
  <c r="FH10" i="10"/>
  <c r="FG10" i="10"/>
  <c r="FF10" i="10"/>
  <c r="FE10" i="10"/>
  <c r="FD10" i="10"/>
  <c r="FC10" i="10"/>
  <c r="FB10" i="10"/>
  <c r="FA10" i="10"/>
  <c r="EZ10" i="10"/>
  <c r="EY10" i="10"/>
  <c r="EX10" i="10"/>
  <c r="EW10" i="10"/>
  <c r="EV10" i="10"/>
  <c r="EU10" i="10"/>
  <c r="ET10" i="10"/>
  <c r="ES10" i="10"/>
  <c r="ER10" i="10"/>
  <c r="EQ10" i="10"/>
  <c r="EP10" i="10"/>
  <c r="EO10" i="10"/>
  <c r="EN10" i="10"/>
  <c r="EM10" i="10"/>
  <c r="EL10" i="10"/>
  <c r="EK10" i="10"/>
  <c r="EJ10" i="10"/>
  <c r="EI10" i="10"/>
  <c r="EH10" i="10"/>
  <c r="EG10" i="10"/>
  <c r="EF10" i="10"/>
  <c r="EE10" i="10"/>
  <c r="ED10" i="10"/>
  <c r="EC10" i="10"/>
  <c r="EB10" i="10"/>
  <c r="EA10" i="10"/>
  <c r="DZ10" i="10"/>
  <c r="DY10" i="10"/>
  <c r="DX10" i="10"/>
  <c r="DW10" i="10"/>
  <c r="DV10" i="10"/>
  <c r="DU10" i="10"/>
  <c r="DT10" i="10"/>
  <c r="DS10" i="10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GW9" i="10"/>
  <c r="GX58" i="10" s="1"/>
  <c r="GV9" i="10"/>
  <c r="GU9" i="10"/>
  <c r="GT9" i="10"/>
  <c r="GS9" i="10"/>
  <c r="GR9" i="10"/>
  <c r="GQ9" i="10"/>
  <c r="GP9" i="10"/>
  <c r="GO9" i="10"/>
  <c r="GN9" i="10"/>
  <c r="GM9" i="10"/>
  <c r="GL9" i="10"/>
  <c r="GK9" i="10"/>
  <c r="GJ9" i="10"/>
  <c r="GI9" i="10"/>
  <c r="GH9" i="10"/>
  <c r="GG9" i="10"/>
  <c r="GF9" i="10"/>
  <c r="GE9" i="10"/>
  <c r="GD9" i="10"/>
  <c r="GC9" i="10"/>
  <c r="GB9" i="10"/>
  <c r="GA9" i="10"/>
  <c r="FZ9" i="10"/>
  <c r="FY9" i="10"/>
  <c r="FX9" i="10"/>
  <c r="FW9" i="10"/>
  <c r="FV9" i="10"/>
  <c r="FU9" i="10"/>
  <c r="FT9" i="10"/>
  <c r="FS9" i="10"/>
  <c r="FR9" i="10"/>
  <c r="FQ9" i="10"/>
  <c r="FP9" i="10"/>
  <c r="FO9" i="10"/>
  <c r="FN9" i="10"/>
  <c r="FM9" i="10"/>
  <c r="FL9" i="10"/>
  <c r="FK9" i="10"/>
  <c r="FJ9" i="10"/>
  <c r="FI9" i="10"/>
  <c r="FH9" i="10"/>
  <c r="FG9" i="10"/>
  <c r="FF9" i="10"/>
  <c r="FE9" i="10"/>
  <c r="FD9" i="10"/>
  <c r="FC9" i="10"/>
  <c r="FB9" i="10"/>
  <c r="FA9" i="10"/>
  <c r="EZ9" i="10"/>
  <c r="EY9" i="10"/>
  <c r="EX9" i="10"/>
  <c r="EW9" i="10"/>
  <c r="EV9" i="10"/>
  <c r="EU9" i="10"/>
  <c r="ET9" i="10"/>
  <c r="ES9" i="10"/>
  <c r="ER9" i="10"/>
  <c r="EQ9" i="10"/>
  <c r="EP9" i="10"/>
  <c r="EO9" i="10"/>
  <c r="EN9" i="10"/>
  <c r="EM9" i="10"/>
  <c r="EL9" i="10"/>
  <c r="EK9" i="10"/>
  <c r="EJ9" i="10"/>
  <c r="EI9" i="10"/>
  <c r="EH9" i="10"/>
  <c r="EG9" i="10"/>
  <c r="EF9" i="10"/>
  <c r="EE9" i="10"/>
  <c r="ED9" i="10"/>
  <c r="EC9" i="10"/>
  <c r="EB9" i="10"/>
  <c r="EA9" i="10"/>
  <c r="DZ9" i="10"/>
  <c r="DY9" i="10"/>
  <c r="DX9" i="10"/>
  <c r="DW9" i="10"/>
  <c r="DV9" i="10"/>
  <c r="DU9" i="10"/>
  <c r="DT9" i="10"/>
  <c r="DS9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GW8" i="10"/>
  <c r="GX57" i="10" s="1"/>
  <c r="GV8" i="10"/>
  <c r="GU8" i="10"/>
  <c r="GT8" i="10"/>
  <c r="GS8" i="10"/>
  <c r="GR8" i="10"/>
  <c r="GQ8" i="10"/>
  <c r="GP8" i="10"/>
  <c r="GO8" i="10"/>
  <c r="GN8" i="10"/>
  <c r="GM8" i="10"/>
  <c r="GL8" i="10"/>
  <c r="GK8" i="10"/>
  <c r="GJ8" i="10"/>
  <c r="GI8" i="10"/>
  <c r="GH8" i="10"/>
  <c r="GG8" i="10"/>
  <c r="GF8" i="10"/>
  <c r="GE8" i="10"/>
  <c r="GD8" i="10"/>
  <c r="GC8" i="10"/>
  <c r="GB8" i="10"/>
  <c r="GA8" i="10"/>
  <c r="FZ8" i="10"/>
  <c r="FY8" i="10"/>
  <c r="FX8" i="10"/>
  <c r="FW8" i="10"/>
  <c r="FV8" i="10"/>
  <c r="FU8" i="10"/>
  <c r="FT8" i="10"/>
  <c r="FS8" i="10"/>
  <c r="FR8" i="10"/>
  <c r="FQ8" i="10"/>
  <c r="FP8" i="10"/>
  <c r="FO8" i="10"/>
  <c r="FN8" i="10"/>
  <c r="FM8" i="10"/>
  <c r="FL8" i="10"/>
  <c r="FK8" i="10"/>
  <c r="FJ8" i="10"/>
  <c r="FI8" i="10"/>
  <c r="FH8" i="10"/>
  <c r="FG8" i="10"/>
  <c r="FF8" i="10"/>
  <c r="FE8" i="10"/>
  <c r="FD8" i="10"/>
  <c r="FC8" i="10"/>
  <c r="FB8" i="10"/>
  <c r="FA8" i="10"/>
  <c r="EZ8" i="10"/>
  <c r="EY8" i="10"/>
  <c r="EX8" i="10"/>
  <c r="EW8" i="10"/>
  <c r="EV8" i="10"/>
  <c r="EU8" i="10"/>
  <c r="ET8" i="10"/>
  <c r="ES8" i="10"/>
  <c r="ER8" i="10"/>
  <c r="EQ8" i="10"/>
  <c r="EP8" i="10"/>
  <c r="EO8" i="10"/>
  <c r="EN8" i="10"/>
  <c r="EM8" i="10"/>
  <c r="EL8" i="10"/>
  <c r="EK8" i="10"/>
  <c r="EJ8" i="10"/>
  <c r="EI8" i="10"/>
  <c r="EH8" i="10"/>
  <c r="EG8" i="10"/>
  <c r="EF8" i="10"/>
  <c r="EE8" i="10"/>
  <c r="ED8" i="10"/>
  <c r="EC8" i="10"/>
  <c r="EB8" i="10"/>
  <c r="EA8" i="10"/>
  <c r="DZ8" i="10"/>
  <c r="DY8" i="10"/>
  <c r="DX8" i="10"/>
  <c r="DW8" i="10"/>
  <c r="DV8" i="10"/>
  <c r="DU8" i="10"/>
  <c r="DT8" i="10"/>
  <c r="DS8" i="10"/>
  <c r="DR8" i="10"/>
  <c r="DQ8" i="10"/>
  <c r="DP8" i="10"/>
  <c r="DO8" i="10"/>
  <c r="DN8" i="10"/>
  <c r="DM8" i="10"/>
  <c r="DL8" i="10"/>
  <c r="DK8" i="10"/>
  <c r="DJ8" i="10"/>
  <c r="DI8" i="10"/>
  <c r="DH8" i="10"/>
  <c r="DG8" i="10"/>
  <c r="DF8" i="10"/>
  <c r="DE8" i="10"/>
  <c r="DD8" i="10"/>
  <c r="DC8" i="10"/>
  <c r="DB8" i="10"/>
  <c r="DA8" i="10"/>
  <c r="CZ8" i="10"/>
  <c r="CY8" i="10"/>
  <c r="CX8" i="10"/>
  <c r="CW8" i="10"/>
  <c r="CV8" i="10"/>
  <c r="CU8" i="10"/>
  <c r="CT8" i="10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GW7" i="10"/>
  <c r="GX56" i="10" s="1"/>
  <c r="GV7" i="10"/>
  <c r="GU7" i="10"/>
  <c r="GT7" i="10"/>
  <c r="GS7" i="10"/>
  <c r="GR7" i="10"/>
  <c r="GQ7" i="10"/>
  <c r="GP7" i="10"/>
  <c r="GO7" i="10"/>
  <c r="GN7" i="10"/>
  <c r="GM7" i="10"/>
  <c r="GL7" i="10"/>
  <c r="GK7" i="10"/>
  <c r="GJ7" i="10"/>
  <c r="GI7" i="10"/>
  <c r="GH7" i="10"/>
  <c r="GG7" i="10"/>
  <c r="GF7" i="10"/>
  <c r="GE7" i="10"/>
  <c r="GD7" i="10"/>
  <c r="GC7" i="10"/>
  <c r="GB7" i="10"/>
  <c r="GA7" i="10"/>
  <c r="FZ7" i="10"/>
  <c r="FY7" i="10"/>
  <c r="FX7" i="10"/>
  <c r="FW7" i="10"/>
  <c r="FV7" i="10"/>
  <c r="FU7" i="10"/>
  <c r="FT7" i="10"/>
  <c r="FS7" i="10"/>
  <c r="FR7" i="10"/>
  <c r="FQ7" i="10"/>
  <c r="FP7" i="10"/>
  <c r="FO7" i="10"/>
  <c r="FN7" i="10"/>
  <c r="FM7" i="10"/>
  <c r="FL7" i="10"/>
  <c r="FK7" i="10"/>
  <c r="FJ7" i="10"/>
  <c r="FI7" i="10"/>
  <c r="FH7" i="10"/>
  <c r="FG7" i="10"/>
  <c r="FF7" i="10"/>
  <c r="FE7" i="10"/>
  <c r="FD7" i="10"/>
  <c r="FC7" i="10"/>
  <c r="FB7" i="10"/>
  <c r="FA7" i="10"/>
  <c r="EZ7" i="10"/>
  <c r="EY7" i="10"/>
  <c r="EX7" i="10"/>
  <c r="EW7" i="10"/>
  <c r="EV7" i="10"/>
  <c r="EU7" i="10"/>
  <c r="ET7" i="10"/>
  <c r="ES7" i="10"/>
  <c r="ER7" i="10"/>
  <c r="EQ7" i="10"/>
  <c r="EP7" i="10"/>
  <c r="EO7" i="10"/>
  <c r="EN7" i="10"/>
  <c r="EM7" i="10"/>
  <c r="EL7" i="10"/>
  <c r="EK7" i="10"/>
  <c r="EJ7" i="10"/>
  <c r="EI7" i="10"/>
  <c r="EH7" i="10"/>
  <c r="EG7" i="10"/>
  <c r="EF7" i="10"/>
  <c r="EE7" i="10"/>
  <c r="ED7" i="10"/>
  <c r="EC7" i="10"/>
  <c r="EB7" i="10"/>
  <c r="EA7" i="10"/>
  <c r="DZ7" i="10"/>
  <c r="DY7" i="10"/>
  <c r="DX7" i="10"/>
  <c r="DW7" i="10"/>
  <c r="DV7" i="10"/>
  <c r="DU7" i="10"/>
  <c r="DT7" i="10"/>
  <c r="DS7" i="10"/>
  <c r="DR7" i="10"/>
  <c r="DQ7" i="10"/>
  <c r="DP7" i="10"/>
  <c r="DO7" i="10"/>
  <c r="DN7" i="10"/>
  <c r="DM7" i="10"/>
  <c r="DL7" i="10"/>
  <c r="DK7" i="10"/>
  <c r="DJ7" i="10"/>
  <c r="DI7" i="10"/>
  <c r="DH7" i="10"/>
  <c r="DG7" i="10"/>
  <c r="DF7" i="10"/>
  <c r="DE7" i="10"/>
  <c r="DD7" i="10"/>
  <c r="DC7" i="10"/>
  <c r="DB7" i="10"/>
  <c r="DA7" i="10"/>
  <c r="CZ7" i="10"/>
  <c r="CY7" i="10"/>
  <c r="CX7" i="10"/>
  <c r="CW7" i="10"/>
  <c r="CV7" i="10"/>
  <c r="CU7" i="10"/>
  <c r="CT7" i="10"/>
  <c r="CS7" i="10"/>
  <c r="CR7" i="10"/>
  <c r="CQ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GW6" i="10"/>
  <c r="GX55" i="10" s="1"/>
  <c r="GV6" i="10"/>
  <c r="GU6" i="10"/>
  <c r="GT6" i="10"/>
  <c r="GS6" i="10"/>
  <c r="GR6" i="10"/>
  <c r="GQ6" i="10"/>
  <c r="GP6" i="10"/>
  <c r="GO6" i="10"/>
  <c r="GN6" i="10"/>
  <c r="GM6" i="10"/>
  <c r="GL6" i="10"/>
  <c r="GK6" i="10"/>
  <c r="GJ6" i="10"/>
  <c r="GI6" i="10"/>
  <c r="GH6" i="10"/>
  <c r="GG6" i="10"/>
  <c r="GF6" i="10"/>
  <c r="GE6" i="10"/>
  <c r="GD6" i="10"/>
  <c r="GC6" i="10"/>
  <c r="GB6" i="10"/>
  <c r="GA6" i="10"/>
  <c r="FZ6" i="10"/>
  <c r="FY6" i="10"/>
  <c r="FX6" i="10"/>
  <c r="FW6" i="10"/>
  <c r="FV6" i="10"/>
  <c r="FU6" i="10"/>
  <c r="FT6" i="10"/>
  <c r="FS6" i="10"/>
  <c r="FR6" i="10"/>
  <c r="FQ6" i="10"/>
  <c r="FP6" i="10"/>
  <c r="FO6" i="10"/>
  <c r="FN6" i="10"/>
  <c r="FM6" i="10"/>
  <c r="FL6" i="10"/>
  <c r="FK6" i="10"/>
  <c r="FJ6" i="10"/>
  <c r="FI6" i="10"/>
  <c r="FH6" i="10"/>
  <c r="FG6" i="10"/>
  <c r="FF6" i="10"/>
  <c r="FE6" i="10"/>
  <c r="FD6" i="10"/>
  <c r="FC6" i="10"/>
  <c r="FB6" i="10"/>
  <c r="FA6" i="10"/>
  <c r="EZ6" i="10"/>
  <c r="EY6" i="10"/>
  <c r="EX6" i="10"/>
  <c r="EW6" i="10"/>
  <c r="EV6" i="10"/>
  <c r="EU6" i="10"/>
  <c r="ET6" i="10"/>
  <c r="ES6" i="10"/>
  <c r="ER6" i="10"/>
  <c r="EQ6" i="10"/>
  <c r="EP6" i="10"/>
  <c r="EO6" i="10"/>
  <c r="EN6" i="10"/>
  <c r="EM6" i="10"/>
  <c r="EL6" i="10"/>
  <c r="EK6" i="10"/>
  <c r="EJ6" i="10"/>
  <c r="EI6" i="10"/>
  <c r="EH6" i="10"/>
  <c r="EG6" i="10"/>
  <c r="EF6" i="10"/>
  <c r="EE6" i="10"/>
  <c r="ED6" i="10"/>
  <c r="EC6" i="10"/>
  <c r="EB6" i="10"/>
  <c r="EA6" i="10"/>
  <c r="DZ6" i="10"/>
  <c r="DY6" i="10"/>
  <c r="DX6" i="10"/>
  <c r="DW6" i="10"/>
  <c r="DV6" i="10"/>
  <c r="DU6" i="10"/>
  <c r="DT6" i="10"/>
  <c r="DS6" i="10"/>
  <c r="DR6" i="10"/>
  <c r="DQ6" i="10"/>
  <c r="DP6" i="10"/>
  <c r="DO6" i="10"/>
  <c r="DN6" i="10"/>
  <c r="DM6" i="10"/>
  <c r="DL6" i="10"/>
  <c r="DK6" i="10"/>
  <c r="DJ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S6" i="10"/>
  <c r="CR6" i="10"/>
  <c r="CQ6" i="10"/>
  <c r="CP6" i="10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GW5" i="10"/>
  <c r="GX54" i="10" s="1"/>
  <c r="GV5" i="10"/>
  <c r="GU5" i="10"/>
  <c r="GT5" i="10"/>
  <c r="GS5" i="10"/>
  <c r="GR5" i="10"/>
  <c r="GQ5" i="10"/>
  <c r="GP5" i="10"/>
  <c r="GO5" i="10"/>
  <c r="GN5" i="10"/>
  <c r="GM5" i="10"/>
  <c r="GL5" i="10"/>
  <c r="GK5" i="10"/>
  <c r="GJ5" i="10"/>
  <c r="GI5" i="10"/>
  <c r="GH5" i="10"/>
  <c r="GG5" i="10"/>
  <c r="GF5" i="10"/>
  <c r="GE5" i="10"/>
  <c r="GD5" i="10"/>
  <c r="GC5" i="10"/>
  <c r="GB5" i="10"/>
  <c r="GA5" i="10"/>
  <c r="FZ5" i="10"/>
  <c r="FY5" i="10"/>
  <c r="FX5" i="10"/>
  <c r="FW5" i="10"/>
  <c r="FV5" i="10"/>
  <c r="FU5" i="10"/>
  <c r="FT5" i="10"/>
  <c r="FS5" i="10"/>
  <c r="FR5" i="10"/>
  <c r="FQ5" i="10"/>
  <c r="FP5" i="10"/>
  <c r="FO5" i="10"/>
  <c r="FN5" i="10"/>
  <c r="FM5" i="10"/>
  <c r="FL5" i="10"/>
  <c r="FK5" i="10"/>
  <c r="FJ5" i="10"/>
  <c r="FI5" i="10"/>
  <c r="FH5" i="10"/>
  <c r="FG5" i="10"/>
  <c r="FF5" i="10"/>
  <c r="FE5" i="10"/>
  <c r="FD5" i="10"/>
  <c r="FC5" i="10"/>
  <c r="FB5" i="10"/>
  <c r="FA5" i="10"/>
  <c r="EZ5" i="10"/>
  <c r="EY5" i="10"/>
  <c r="EX5" i="10"/>
  <c r="EW5" i="10"/>
  <c r="EV5" i="10"/>
  <c r="EU5" i="10"/>
  <c r="ET5" i="10"/>
  <c r="ES5" i="10"/>
  <c r="ER5" i="10"/>
  <c r="EQ5" i="10"/>
  <c r="EP5" i="10"/>
  <c r="EO5" i="10"/>
  <c r="EN5" i="10"/>
  <c r="EM5" i="10"/>
  <c r="EL5" i="10"/>
  <c r="EK5" i="10"/>
  <c r="EJ5" i="10"/>
  <c r="EI5" i="10"/>
  <c r="EH5" i="10"/>
  <c r="EG5" i="10"/>
  <c r="EF5" i="10"/>
  <c r="EE5" i="10"/>
  <c r="ED5" i="10"/>
  <c r="EC5" i="10"/>
  <c r="EB5" i="10"/>
  <c r="EA5" i="10"/>
  <c r="DZ5" i="10"/>
  <c r="DY5" i="10"/>
  <c r="DX5" i="10"/>
  <c r="DW5" i="10"/>
  <c r="DV5" i="10"/>
  <c r="DU5" i="10"/>
  <c r="DT5" i="10"/>
  <c r="DS5" i="10"/>
  <c r="DR5" i="10"/>
  <c r="DQ5" i="10"/>
  <c r="DP5" i="10"/>
  <c r="DO5" i="10"/>
  <c r="DN5" i="10"/>
  <c r="DM5" i="10"/>
  <c r="DL5" i="10"/>
  <c r="DK5" i="10"/>
  <c r="DJ5" i="10"/>
  <c r="DI5" i="10"/>
  <c r="DH5" i="10"/>
  <c r="DG5" i="10"/>
  <c r="DF5" i="10"/>
  <c r="DE5" i="10"/>
  <c r="DD5" i="10"/>
  <c r="DC5" i="10"/>
  <c r="DB5" i="10"/>
  <c r="DA5" i="10"/>
  <c r="CZ5" i="10"/>
  <c r="CY5" i="10"/>
  <c r="CX5" i="10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GW4" i="10"/>
  <c r="GX53" i="10" s="1"/>
  <c r="GV4" i="10"/>
  <c r="GU4" i="10"/>
  <c r="GT4" i="10"/>
  <c r="GS4" i="10"/>
  <c r="GR4" i="10"/>
  <c r="GQ4" i="10"/>
  <c r="GP4" i="10"/>
  <c r="GO4" i="10"/>
  <c r="GN4" i="10"/>
  <c r="GM4" i="10"/>
  <c r="GL4" i="10"/>
  <c r="GK4" i="10"/>
  <c r="GJ4" i="10"/>
  <c r="GI4" i="10"/>
  <c r="GH4" i="10"/>
  <c r="GG4" i="10"/>
  <c r="GF4" i="10"/>
  <c r="GE4" i="10"/>
  <c r="GD4" i="10"/>
  <c r="GC4" i="10"/>
  <c r="GB4" i="10"/>
  <c r="GA4" i="10"/>
  <c r="FZ4" i="10"/>
  <c r="FY4" i="10"/>
  <c r="FX4" i="10"/>
  <c r="FW4" i="10"/>
  <c r="FV4" i="10"/>
  <c r="FU4" i="10"/>
  <c r="FT4" i="10"/>
  <c r="FS4" i="10"/>
  <c r="FR4" i="10"/>
  <c r="FQ4" i="10"/>
  <c r="FP4" i="10"/>
  <c r="FO4" i="10"/>
  <c r="FN4" i="10"/>
  <c r="FM4" i="10"/>
  <c r="FL4" i="10"/>
  <c r="FK4" i="10"/>
  <c r="FJ4" i="10"/>
  <c r="FI4" i="10"/>
  <c r="FH4" i="10"/>
  <c r="FG4" i="10"/>
  <c r="FF4" i="10"/>
  <c r="FE4" i="10"/>
  <c r="FD4" i="10"/>
  <c r="FC4" i="10"/>
  <c r="FB4" i="10"/>
  <c r="FA4" i="10"/>
  <c r="EZ4" i="10"/>
  <c r="EY4" i="10"/>
  <c r="EX4" i="10"/>
  <c r="EW4" i="10"/>
  <c r="EV4" i="10"/>
  <c r="EU4" i="10"/>
  <c r="ET4" i="10"/>
  <c r="ES4" i="10"/>
  <c r="ER4" i="10"/>
  <c r="EQ4" i="10"/>
  <c r="EP4" i="10"/>
  <c r="EO4" i="10"/>
  <c r="EN4" i="10"/>
  <c r="EM4" i="10"/>
  <c r="EL4" i="10"/>
  <c r="EK4" i="10"/>
  <c r="EJ4" i="10"/>
  <c r="EI4" i="10"/>
  <c r="EH4" i="10"/>
  <c r="EG4" i="10"/>
  <c r="EF4" i="10"/>
  <c r="EE4" i="10"/>
  <c r="ED4" i="10"/>
  <c r="EC4" i="10"/>
  <c r="EB4" i="10"/>
  <c r="EA4" i="10"/>
  <c r="DZ4" i="10"/>
  <c r="DY4" i="10"/>
  <c r="DX4" i="10"/>
  <c r="DW4" i="10"/>
  <c r="DV4" i="10"/>
  <c r="DU4" i="10"/>
  <c r="DT4" i="10"/>
  <c r="DS4" i="10"/>
  <c r="DR4" i="10"/>
  <c r="DQ4" i="10"/>
  <c r="DP4" i="10"/>
  <c r="DO4" i="10"/>
  <c r="DN4" i="10"/>
  <c r="DM4" i="10"/>
  <c r="DL4" i="10"/>
  <c r="DK4" i="10"/>
  <c r="DJ4" i="10"/>
  <c r="DI4" i="10"/>
  <c r="DH4" i="10"/>
  <c r="DG4" i="10"/>
  <c r="DF4" i="10"/>
  <c r="DE4" i="10"/>
  <c r="DD4" i="10"/>
  <c r="DC4" i="10"/>
  <c r="DB4" i="10"/>
  <c r="DA4" i="10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11" i="10"/>
  <c r="C10" i="10"/>
  <c r="C9" i="10"/>
  <c r="C8" i="10"/>
  <c r="C7" i="10"/>
  <c r="C6" i="10"/>
  <c r="C5" i="10"/>
  <c r="C4" i="10"/>
  <c r="GX10" i="4"/>
  <c r="GW10" i="4"/>
  <c r="GV10" i="4"/>
  <c r="GU10" i="4"/>
  <c r="GT10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GX5" i="4"/>
  <c r="GY55" i="4" s="1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GX3" i="4"/>
  <c r="GY53" i="4" s="1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10" i="4"/>
  <c r="C9" i="4"/>
  <c r="C8" i="4"/>
  <c r="C7" i="4"/>
  <c r="C6" i="4"/>
  <c r="C5" i="4"/>
  <c r="C4" i="4"/>
  <c r="C3" i="4"/>
  <c r="GW8" i="9" l="1"/>
  <c r="GX8" i="12"/>
  <c r="GX4" i="12"/>
  <c r="GW4" i="9"/>
  <c r="GW7" i="9"/>
  <c r="GX7" i="12"/>
  <c r="GW10" i="9"/>
  <c r="GX10" i="12"/>
  <c r="GY54" i="4"/>
  <c r="GX3" i="12"/>
  <c r="GW3" i="9"/>
  <c r="GW6" i="9"/>
  <c r="GX6" i="12"/>
  <c r="GW9" i="9"/>
  <c r="GX9" i="12"/>
  <c r="GY59" i="4"/>
  <c r="GY60" i="4"/>
  <c r="GY58" i="4"/>
  <c r="GY57" i="4"/>
  <c r="GW5" i="9"/>
  <c r="GX5" i="12"/>
  <c r="GY56" i="4"/>
  <c r="GX1" i="4"/>
  <c r="GX51" i="4" s="1"/>
  <c r="GZ1" i="3"/>
  <c r="GX3" i="7" s="1"/>
  <c r="GY54" i="7" s="1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GZ1" i="8"/>
  <c r="GX3" i="10" s="1"/>
  <c r="GY52" i="10" s="1"/>
  <c r="GY1" i="8"/>
  <c r="GX1" i="8"/>
  <c r="GW1" i="8"/>
  <c r="GV1" i="8"/>
  <c r="GU1" i="8"/>
  <c r="GT1" i="8"/>
  <c r="GS1" i="8"/>
  <c r="GR1" i="8"/>
  <c r="GQ1" i="8"/>
  <c r="GP1" i="8"/>
  <c r="GO1" i="8"/>
  <c r="GN1" i="8"/>
  <c r="GM1" i="8"/>
  <c r="GL1" i="8"/>
  <c r="GK1" i="8"/>
  <c r="GJ1" i="8"/>
  <c r="GI1" i="8"/>
  <c r="GH1" i="8"/>
  <c r="GG1" i="8"/>
  <c r="GF1" i="8"/>
  <c r="GE1" i="8"/>
  <c r="GD1" i="8"/>
  <c r="GC1" i="8"/>
  <c r="GB1" i="8"/>
  <c r="GA1" i="8"/>
  <c r="FZ1" i="8"/>
  <c r="FY1" i="8"/>
  <c r="FX1" i="8"/>
  <c r="FW1" i="8"/>
  <c r="FV1" i="8"/>
  <c r="FU1" i="8"/>
  <c r="FT1" i="8"/>
  <c r="FS1" i="8"/>
  <c r="FR1" i="8"/>
  <c r="FQ1" i="8"/>
  <c r="FP1" i="8"/>
  <c r="FO1" i="8"/>
  <c r="FN1" i="8"/>
  <c r="FM1" i="8"/>
  <c r="FL1" i="8"/>
  <c r="FK1" i="8"/>
  <c r="FJ1" i="8"/>
  <c r="FI1" i="8"/>
  <c r="FH1" i="8"/>
  <c r="FG1" i="8"/>
  <c r="FF1" i="8"/>
  <c r="FE1" i="8"/>
  <c r="FD1" i="8"/>
  <c r="FC1" i="8"/>
  <c r="FB1" i="8"/>
  <c r="FA1" i="8"/>
  <c r="EZ1" i="8"/>
  <c r="EY1" i="8"/>
  <c r="EX1" i="8"/>
  <c r="EW1" i="8"/>
  <c r="EV1" i="8"/>
  <c r="EU1" i="8"/>
  <c r="ET1" i="8"/>
  <c r="ES1" i="8"/>
  <c r="ER1" i="8"/>
  <c r="EQ1" i="8"/>
  <c r="EP1" i="8"/>
  <c r="EO1" i="8"/>
  <c r="EN1" i="8"/>
  <c r="EM1" i="8"/>
  <c r="EL1" i="8"/>
  <c r="EK1" i="8"/>
  <c r="EJ1" i="8"/>
  <c r="EI1" i="8"/>
  <c r="EH1" i="8"/>
  <c r="EG1" i="8"/>
  <c r="EF1" i="8"/>
  <c r="EE1" i="8"/>
  <c r="ED1" i="8"/>
  <c r="EC1" i="8"/>
  <c r="EB1" i="8"/>
  <c r="EA1" i="8"/>
  <c r="DZ1" i="8"/>
  <c r="DY1" i="8"/>
  <c r="DX1" i="8"/>
  <c r="DW1" i="8"/>
  <c r="DV1" i="8"/>
  <c r="DU1" i="8"/>
  <c r="DT1" i="8"/>
  <c r="DS1" i="8"/>
  <c r="DR1" i="8"/>
  <c r="DQ1" i="8"/>
  <c r="DP1" i="8"/>
  <c r="DO1" i="8"/>
  <c r="DN1" i="8"/>
  <c r="DM1" i="8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GZ1" i="6"/>
  <c r="GX2" i="4" s="1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GX13" i="12" l="1"/>
  <c r="GW2" i="11"/>
  <c r="GX2" i="12"/>
  <c r="GW2" i="9"/>
  <c r="GY52" i="4"/>
  <c r="GW1" i="12"/>
  <c r="GW12" i="12" s="1"/>
  <c r="GV1" i="9"/>
  <c r="GV1" i="11"/>
  <c r="GW21" i="12"/>
  <c r="GW20" i="12"/>
  <c r="GW19" i="12"/>
  <c r="GW18" i="12"/>
  <c r="GV5" i="9"/>
  <c r="GW2" i="7"/>
  <c r="GW53" i="7" s="1"/>
  <c r="GV10" i="11"/>
  <c r="GW2" i="10"/>
  <c r="GW51" i="10" s="1"/>
  <c r="GX59" i="4"/>
  <c r="GW8" i="12"/>
  <c r="GX57" i="4"/>
  <c r="GX56" i="4"/>
  <c r="GW5" i="12"/>
  <c r="GX54" i="4"/>
  <c r="GX53" i="4"/>
  <c r="GW1" i="4"/>
  <c r="GW51" i="4" s="1"/>
  <c r="GW3" i="7"/>
  <c r="GX54" i="7" s="1"/>
  <c r="GW3" i="10"/>
  <c r="GX52" i="10" s="1"/>
  <c r="GW2" i="4"/>
  <c r="GX52" i="4" s="1"/>
  <c r="GV10" i="9" l="1"/>
  <c r="GV4" i="11"/>
  <c r="GV5" i="11"/>
  <c r="GV6" i="11"/>
  <c r="GV3" i="11"/>
  <c r="GW6" i="12"/>
  <c r="GW4" i="12"/>
  <c r="GW7" i="12"/>
  <c r="GX60" i="4"/>
  <c r="GV6" i="9"/>
  <c r="GX58" i="4"/>
  <c r="GX55" i="4"/>
  <c r="GW13" i="12"/>
  <c r="GV8" i="11"/>
  <c r="GW14" i="12"/>
  <c r="GW15" i="12"/>
  <c r="GV3" i="9"/>
  <c r="GV7" i="11"/>
  <c r="GV4" i="9"/>
  <c r="GW16" i="12"/>
  <c r="GW17" i="12"/>
  <c r="GV9" i="11"/>
  <c r="GV8" i="9"/>
  <c r="GV7" i="9"/>
  <c r="GV2" i="11"/>
  <c r="GW53" i="10"/>
  <c r="GW54" i="10"/>
  <c r="GW55" i="10"/>
  <c r="GW58" i="4"/>
  <c r="GW59" i="4"/>
  <c r="GV2" i="9"/>
  <c r="GW2" i="12"/>
  <c r="GW9" i="12"/>
  <c r="GW10" i="12"/>
  <c r="GV9" i="9"/>
  <c r="GW3" i="12"/>
  <c r="GV20" i="12"/>
  <c r="GV7" i="12"/>
  <c r="GV1" i="12"/>
  <c r="GV12" i="12" s="1"/>
  <c r="GU1" i="9"/>
  <c r="GU1" i="11"/>
  <c r="GV21" i="12"/>
  <c r="GW61" i="7"/>
  <c r="GV19" i="12"/>
  <c r="GW57" i="7"/>
  <c r="GW56" i="7"/>
  <c r="GW55" i="7"/>
  <c r="GV2" i="7"/>
  <c r="GV53" i="7" s="1"/>
  <c r="GW59" i="10"/>
  <c r="GW58" i="10"/>
  <c r="GW57" i="10"/>
  <c r="GW56" i="10"/>
  <c r="GV2" i="10"/>
  <c r="GV51" i="10" s="1"/>
  <c r="GV10" i="12"/>
  <c r="GV9" i="12"/>
  <c r="GV8" i="12"/>
  <c r="GU7" i="9"/>
  <c r="GV6" i="12"/>
  <c r="GV5" i="12"/>
  <c r="GV4" i="12"/>
  <c r="GV3" i="12"/>
  <c r="GV1" i="4"/>
  <c r="GV51" i="4" s="1"/>
  <c r="GV3" i="7"/>
  <c r="GW54" i="7" s="1"/>
  <c r="GV3" i="10"/>
  <c r="GW52" i="10" s="1"/>
  <c r="GV2" i="4"/>
  <c r="GW52" i="4" s="1"/>
  <c r="GV16" i="12" l="1"/>
  <c r="GU10" i="11"/>
  <c r="GW55" i="4"/>
  <c r="GW57" i="4"/>
  <c r="GW54" i="4"/>
  <c r="GV17" i="12"/>
  <c r="GW58" i="7"/>
  <c r="GV18" i="12"/>
  <c r="GW59" i="7"/>
  <c r="GW60" i="7"/>
  <c r="GW62" i="7"/>
  <c r="GW60" i="10"/>
  <c r="GW53" i="4"/>
  <c r="GW60" i="4"/>
  <c r="GW56" i="4"/>
  <c r="GU5" i="9"/>
  <c r="GU6" i="11"/>
  <c r="GU8" i="11"/>
  <c r="GU6" i="9"/>
  <c r="GU8" i="9"/>
  <c r="GV13" i="12"/>
  <c r="GU3" i="11"/>
  <c r="GU5" i="11"/>
  <c r="GU4" i="11"/>
  <c r="GU7" i="11"/>
  <c r="GV14" i="12"/>
  <c r="GV15" i="12"/>
  <c r="GU3" i="9"/>
  <c r="GU4" i="9"/>
  <c r="GU2" i="11"/>
  <c r="GU9" i="11"/>
  <c r="GU2" i="9"/>
  <c r="GV2" i="12"/>
  <c r="GU10" i="9"/>
  <c r="GU9" i="9"/>
  <c r="GU19" i="12"/>
  <c r="GU18" i="12"/>
  <c r="GU1" i="12"/>
  <c r="GU12" i="12" s="1"/>
  <c r="GT1" i="9"/>
  <c r="GT1" i="11"/>
  <c r="GV61" i="7"/>
  <c r="GV60" i="7"/>
  <c r="GV59" i="7"/>
  <c r="GV58" i="7"/>
  <c r="GV57" i="7"/>
  <c r="GV56" i="7"/>
  <c r="GU14" i="12"/>
  <c r="GU2" i="7"/>
  <c r="GU53" i="7" s="1"/>
  <c r="GV60" i="10"/>
  <c r="GV59" i="10"/>
  <c r="GV57" i="10"/>
  <c r="GV56" i="10"/>
  <c r="GV55" i="10"/>
  <c r="GV54" i="10"/>
  <c r="GV53" i="10"/>
  <c r="GU2" i="10"/>
  <c r="GU51" i="10" s="1"/>
  <c r="GV59" i="4"/>
  <c r="GU8" i="12"/>
  <c r="GV57" i="4"/>
  <c r="GU6" i="12"/>
  <c r="GV55" i="4"/>
  <c r="GV54" i="4"/>
  <c r="GV53" i="4"/>
  <c r="GU1" i="4"/>
  <c r="GU51" i="4" s="1"/>
  <c r="GU3" i="7"/>
  <c r="GV54" i="7" s="1"/>
  <c r="GU3" i="10"/>
  <c r="GV52" i="10" s="1"/>
  <c r="GU2" i="4"/>
  <c r="GV52" i="4" s="1"/>
  <c r="GT8" i="11" l="1"/>
  <c r="GT10" i="11"/>
  <c r="GU7" i="12"/>
  <c r="GV58" i="4"/>
  <c r="GT4" i="11"/>
  <c r="GT5" i="11"/>
  <c r="GT5" i="9"/>
  <c r="GT7" i="9"/>
  <c r="GV55" i="7"/>
  <c r="GV62" i="7"/>
  <c r="GT10" i="9"/>
  <c r="GT7" i="11"/>
  <c r="GV58" i="10"/>
  <c r="GT6" i="11"/>
  <c r="GT9" i="11"/>
  <c r="GV56" i="4"/>
  <c r="GT4" i="9"/>
  <c r="GU5" i="12"/>
  <c r="GV60" i="4"/>
  <c r="GU13" i="12"/>
  <c r="GT3" i="11"/>
  <c r="GU20" i="12"/>
  <c r="GU21" i="12"/>
  <c r="GU15" i="12"/>
  <c r="GU16" i="12"/>
  <c r="GU17" i="12"/>
  <c r="GT2" i="11"/>
  <c r="GT2" i="9"/>
  <c r="GU2" i="12"/>
  <c r="GT6" i="9"/>
  <c r="GU9" i="12"/>
  <c r="GU10" i="12"/>
  <c r="GT8" i="9"/>
  <c r="GT9" i="9"/>
  <c r="GU4" i="12"/>
  <c r="GU3" i="12"/>
  <c r="GT3" i="9"/>
  <c r="GT1" i="12"/>
  <c r="GT12" i="12" s="1"/>
  <c r="GS1" i="9"/>
  <c r="GS1" i="11"/>
  <c r="GU62" i="7"/>
  <c r="GU61" i="7"/>
  <c r="GU60" i="7"/>
  <c r="GT17" i="12"/>
  <c r="GT15" i="12"/>
  <c r="GU55" i="7"/>
  <c r="GT2" i="7"/>
  <c r="GT53" i="7" s="1"/>
  <c r="GU60" i="10"/>
  <c r="GU59" i="10"/>
  <c r="GU58" i="10"/>
  <c r="GU57" i="10"/>
  <c r="GU55" i="10"/>
  <c r="GU54" i="10"/>
  <c r="GU53" i="10"/>
  <c r="GT2" i="10"/>
  <c r="GT51" i="10" s="1"/>
  <c r="GS10" i="9"/>
  <c r="GU59" i="4"/>
  <c r="GT8" i="12"/>
  <c r="GU56" i="4"/>
  <c r="GU55" i="4"/>
  <c r="GT4" i="12"/>
  <c r="GU53" i="4"/>
  <c r="GT1" i="4"/>
  <c r="GT51" i="4" s="1"/>
  <c r="GT3" i="7"/>
  <c r="GU54" i="7" s="1"/>
  <c r="GT3" i="10"/>
  <c r="GU52" i="10" s="1"/>
  <c r="GT2" i="4"/>
  <c r="GU52" i="4" s="1"/>
  <c r="GU58" i="4" l="1"/>
  <c r="GS5" i="11"/>
  <c r="GT6" i="12"/>
  <c r="GT5" i="12"/>
  <c r="GT9" i="12"/>
  <c r="GU58" i="7"/>
  <c r="GU56" i="7"/>
  <c r="GT16" i="12"/>
  <c r="GT18" i="12"/>
  <c r="GU59" i="7"/>
  <c r="GU57" i="7"/>
  <c r="GS5" i="9"/>
  <c r="GS8" i="11"/>
  <c r="GS9" i="11"/>
  <c r="GS6" i="11"/>
  <c r="GU56" i="10"/>
  <c r="GU54" i="4"/>
  <c r="GT10" i="12"/>
  <c r="GT7" i="12"/>
  <c r="GU57" i="4"/>
  <c r="GU60" i="4"/>
  <c r="GT13" i="12"/>
  <c r="GS7" i="9"/>
  <c r="GT19" i="12"/>
  <c r="GT20" i="12"/>
  <c r="GT21" i="12"/>
  <c r="GS8" i="9"/>
  <c r="GS9" i="9"/>
  <c r="GS4" i="11"/>
  <c r="GS4" i="9"/>
  <c r="GT14" i="12"/>
  <c r="GS6" i="9"/>
  <c r="GS2" i="11"/>
  <c r="GS7" i="11"/>
  <c r="GS10" i="11"/>
  <c r="GS3" i="11"/>
  <c r="GS2" i="9"/>
  <c r="GT2" i="12"/>
  <c r="GS3" i="9"/>
  <c r="GT3" i="12"/>
  <c r="GS1" i="12"/>
  <c r="GS12" i="12" s="1"/>
  <c r="GR1" i="12"/>
  <c r="GR12" i="12" s="1"/>
  <c r="GR1" i="9"/>
  <c r="GQ1" i="9"/>
  <c r="GR1" i="11"/>
  <c r="GQ1" i="11"/>
  <c r="GS20" i="12"/>
  <c r="GT60" i="7"/>
  <c r="GT59" i="7"/>
  <c r="GS17" i="12"/>
  <c r="GS2" i="7"/>
  <c r="GS53" i="7" s="1"/>
  <c r="GR21" i="12"/>
  <c r="GR20" i="12"/>
  <c r="GR19" i="12"/>
  <c r="GR18" i="12"/>
  <c r="GR16" i="12"/>
  <c r="GR15" i="12"/>
  <c r="GR14" i="12"/>
  <c r="GR2" i="7"/>
  <c r="GR53" i="7" s="1"/>
  <c r="GT60" i="10"/>
  <c r="GT58" i="10"/>
  <c r="GT57" i="10"/>
  <c r="GT54" i="10"/>
  <c r="GT53" i="10"/>
  <c r="GS2" i="10"/>
  <c r="GS51" i="10" s="1"/>
  <c r="GS9" i="12"/>
  <c r="GT58" i="4"/>
  <c r="GT57" i="4"/>
  <c r="GS4" i="12"/>
  <c r="GT53" i="4"/>
  <c r="GS1" i="4"/>
  <c r="GS51" i="4" s="1"/>
  <c r="GS3" i="7"/>
  <c r="GT54" i="7" s="1"/>
  <c r="GR3" i="7"/>
  <c r="GS3" i="10"/>
  <c r="GT52" i="10" s="1"/>
  <c r="GS2" i="4"/>
  <c r="GT52" i="4" s="1"/>
  <c r="GS62" i="7" l="1"/>
  <c r="GS58" i="7"/>
  <c r="GR5" i="9"/>
  <c r="GR9" i="11"/>
  <c r="GT54" i="4"/>
  <c r="GT59" i="4"/>
  <c r="GR8" i="9"/>
  <c r="GR17" i="12"/>
  <c r="GS55" i="7"/>
  <c r="GS57" i="7"/>
  <c r="GS56" i="7"/>
  <c r="GT57" i="7"/>
  <c r="GS8" i="12"/>
  <c r="GR9" i="9"/>
  <c r="GR10" i="9"/>
  <c r="GT55" i="7"/>
  <c r="GT56" i="7"/>
  <c r="GT58" i="7"/>
  <c r="GT62" i="7"/>
  <c r="GT61" i="7"/>
  <c r="GT59" i="10"/>
  <c r="GR5" i="11"/>
  <c r="GT55" i="10"/>
  <c r="GR6" i="11"/>
  <c r="GT56" i="10"/>
  <c r="GT55" i="4"/>
  <c r="GS6" i="12"/>
  <c r="GT56" i="4"/>
  <c r="GT60" i="4"/>
  <c r="GS7" i="12"/>
  <c r="GR13" i="12"/>
  <c r="GS54" i="7"/>
  <c r="GS13" i="12"/>
  <c r="GR10" i="11"/>
  <c r="GS59" i="7"/>
  <c r="GS60" i="7"/>
  <c r="GS61" i="7"/>
  <c r="GS15" i="12"/>
  <c r="GS16" i="12"/>
  <c r="GS14" i="12"/>
  <c r="GS18" i="12"/>
  <c r="GR3" i="11"/>
  <c r="GS19" i="12"/>
  <c r="GS21" i="12"/>
  <c r="GR2" i="11"/>
  <c r="GR4" i="11"/>
  <c r="GR7" i="11"/>
  <c r="GR8" i="11"/>
  <c r="GS2" i="12"/>
  <c r="GR2" i="9"/>
  <c r="GR3" i="9"/>
  <c r="GS10" i="12"/>
  <c r="GR4" i="9"/>
  <c r="GR6" i="9"/>
  <c r="GR7" i="9"/>
  <c r="GS3" i="12"/>
  <c r="GS5" i="12"/>
  <c r="GQ1" i="12"/>
  <c r="GQ12" i="12" s="1"/>
  <c r="GP1" i="9"/>
  <c r="GP1" i="11"/>
  <c r="GQ21" i="12"/>
  <c r="GQ20" i="12"/>
  <c r="GQ19" i="12"/>
  <c r="GR59" i="7"/>
  <c r="GQ16" i="12"/>
  <c r="GQ15" i="12"/>
  <c r="GQ14" i="12"/>
  <c r="GQ2" i="7"/>
  <c r="GQ53" i="7" s="1"/>
  <c r="GQ10" i="11"/>
  <c r="GQ9" i="11"/>
  <c r="GQ7" i="11"/>
  <c r="GQ6" i="11"/>
  <c r="GQ5" i="11"/>
  <c r="GQ4" i="11"/>
  <c r="GQ3" i="11"/>
  <c r="GR2" i="10"/>
  <c r="GR51" i="10" s="1"/>
  <c r="GQ2" i="10"/>
  <c r="GQ51" i="10" s="1"/>
  <c r="GS60" i="4"/>
  <c r="GS59" i="4"/>
  <c r="GS57" i="4"/>
  <c r="GS55" i="4"/>
  <c r="GS54" i="4"/>
  <c r="GS53" i="4"/>
  <c r="GR1" i="4"/>
  <c r="GR51" i="4" s="1"/>
  <c r="GQ10" i="12"/>
  <c r="GQ9" i="12"/>
  <c r="GQ7" i="12"/>
  <c r="GQ5" i="12"/>
  <c r="GQ1" i="4"/>
  <c r="GQ51" i="4" s="1"/>
  <c r="GQ3" i="7"/>
  <c r="GQ13" i="12" s="1"/>
  <c r="GR3" i="10"/>
  <c r="GQ3" i="10"/>
  <c r="GR2" i="4"/>
  <c r="GQ2" i="4"/>
  <c r="GQ18" i="12" l="1"/>
  <c r="GP4" i="11"/>
  <c r="GR62" i="7"/>
  <c r="GR55" i="7"/>
  <c r="GS60" i="10"/>
  <c r="GS55" i="10"/>
  <c r="GS53" i="10"/>
  <c r="GR57" i="4"/>
  <c r="GP7" i="9"/>
  <c r="GR54" i="7"/>
  <c r="GR57" i="7"/>
  <c r="GP10" i="11"/>
  <c r="GP6" i="9"/>
  <c r="GR56" i="7"/>
  <c r="GR60" i="7"/>
  <c r="GP8" i="9"/>
  <c r="GQ17" i="12"/>
  <c r="GR58" i="7"/>
  <c r="GR61" i="7"/>
  <c r="GR52" i="10"/>
  <c r="GQ2" i="11"/>
  <c r="GS52" i="10"/>
  <c r="GR58" i="10"/>
  <c r="GQ8" i="11"/>
  <c r="GR55" i="10"/>
  <c r="GS56" i="10"/>
  <c r="GR57" i="10"/>
  <c r="GS58" i="10"/>
  <c r="GS59" i="10"/>
  <c r="GR59" i="10"/>
  <c r="GR56" i="10"/>
  <c r="GS57" i="10"/>
  <c r="GS54" i="10"/>
  <c r="GR52" i="4"/>
  <c r="GR2" i="12"/>
  <c r="GQ2" i="9"/>
  <c r="GS52" i="4"/>
  <c r="GR58" i="4"/>
  <c r="GQ8" i="9"/>
  <c r="GR8" i="12"/>
  <c r="GR59" i="4"/>
  <c r="GQ9" i="9"/>
  <c r="GR9" i="12"/>
  <c r="GP9" i="9"/>
  <c r="GQ5" i="9"/>
  <c r="GR5" i="12"/>
  <c r="GR56" i="4"/>
  <c r="GQ6" i="9"/>
  <c r="GR6" i="12"/>
  <c r="GS56" i="4"/>
  <c r="GQ7" i="9"/>
  <c r="GR7" i="12"/>
  <c r="GS58" i="4"/>
  <c r="GR60" i="4"/>
  <c r="GR10" i="12"/>
  <c r="GQ10" i="9"/>
  <c r="GP10" i="9"/>
  <c r="GQ4" i="9"/>
  <c r="GR4" i="12"/>
  <c r="GQ3" i="9"/>
  <c r="GR3" i="12"/>
  <c r="GP2" i="9"/>
  <c r="GP3" i="11"/>
  <c r="GP3" i="9"/>
  <c r="GP4" i="9"/>
  <c r="GP9" i="11"/>
  <c r="GP2" i="11"/>
  <c r="GR53" i="10"/>
  <c r="GR54" i="10"/>
  <c r="GP5" i="11"/>
  <c r="GP6" i="11"/>
  <c r="GP7" i="11"/>
  <c r="GR60" i="10"/>
  <c r="GP8" i="11"/>
  <c r="GQ6" i="12"/>
  <c r="GR55" i="4"/>
  <c r="GP5" i="9"/>
  <c r="GQ8" i="12"/>
  <c r="GR53" i="4"/>
  <c r="GR54" i="4"/>
  <c r="GQ2" i="12"/>
  <c r="GQ3" i="12"/>
  <c r="GQ4" i="12"/>
  <c r="GP1" i="12"/>
  <c r="GP12" i="12" s="1"/>
  <c r="GO1" i="9"/>
  <c r="GO1" i="11"/>
  <c r="GP20" i="12"/>
  <c r="GQ60" i="7"/>
  <c r="GP18" i="12"/>
  <c r="GP17" i="12"/>
  <c r="GQ57" i="7"/>
  <c r="GQ56" i="7"/>
  <c r="GQ55" i="7"/>
  <c r="GP2" i="7"/>
  <c r="GP53" i="7" s="1"/>
  <c r="GQ60" i="10"/>
  <c r="GQ59" i="10"/>
  <c r="GQ58" i="10"/>
  <c r="GQ56" i="10"/>
  <c r="GQ55" i="10"/>
  <c r="GQ54" i="10"/>
  <c r="GQ53" i="10"/>
  <c r="GP2" i="10"/>
  <c r="GP51" i="10" s="1"/>
  <c r="GQ60" i="4"/>
  <c r="GQ59" i="4"/>
  <c r="GQ58" i="4"/>
  <c r="GQ54" i="4"/>
  <c r="GP3" i="12"/>
  <c r="GP1" i="4"/>
  <c r="GP51" i="4" s="1"/>
  <c r="GP3" i="7"/>
  <c r="GQ54" i="7" s="1"/>
  <c r="GP3" i="10"/>
  <c r="GQ52" i="10" s="1"/>
  <c r="GP2" i="4"/>
  <c r="GQ52" i="4" s="1"/>
  <c r="GQ59" i="7" l="1"/>
  <c r="GO7" i="11"/>
  <c r="GQ57" i="10"/>
  <c r="GP16" i="12"/>
  <c r="GO6" i="11"/>
  <c r="GO10" i="11"/>
  <c r="GO5" i="9"/>
  <c r="GQ55" i="4"/>
  <c r="GP6" i="12"/>
  <c r="GQ56" i="4"/>
  <c r="GO7" i="9"/>
  <c r="GQ57" i="4"/>
  <c r="GQ53" i="4"/>
  <c r="GP21" i="12"/>
  <c r="GQ61" i="7"/>
  <c r="GO8" i="11"/>
  <c r="GO9" i="9"/>
  <c r="GP19" i="12"/>
  <c r="GO10" i="9"/>
  <c r="GO9" i="11"/>
  <c r="GQ62" i="7"/>
  <c r="GO8" i="9"/>
  <c r="GQ58" i="7"/>
  <c r="GP13" i="12"/>
  <c r="GO5" i="11"/>
  <c r="GP14" i="12"/>
  <c r="GP15" i="12"/>
  <c r="GO2" i="11"/>
  <c r="GO3" i="11"/>
  <c r="GO4" i="11"/>
  <c r="GP2" i="12"/>
  <c r="GO2" i="9"/>
  <c r="GP7" i="12"/>
  <c r="GP8" i="12"/>
  <c r="GO6" i="9"/>
  <c r="GP9" i="12"/>
  <c r="GP10" i="12"/>
  <c r="GO3" i="9"/>
  <c r="GO4" i="9"/>
  <c r="GP4" i="12"/>
  <c r="GP5" i="12"/>
  <c r="GO1" i="12"/>
  <c r="GO12" i="12" s="1"/>
  <c r="GN1" i="12"/>
  <c r="GN12" i="12" s="1"/>
  <c r="GN1" i="9"/>
  <c r="GM1" i="9"/>
  <c r="GN1" i="11"/>
  <c r="GM1" i="11"/>
  <c r="GP62" i="7"/>
  <c r="GP60" i="7"/>
  <c r="GP59" i="7"/>
  <c r="GO17" i="12"/>
  <c r="GP57" i="7"/>
  <c r="GP56" i="7"/>
  <c r="GO2" i="7"/>
  <c r="GO53" i="7" s="1"/>
  <c r="GN21" i="12"/>
  <c r="GN20" i="12"/>
  <c r="GN18" i="12"/>
  <c r="GN16" i="12"/>
  <c r="GN2" i="7"/>
  <c r="GN53" i="7" s="1"/>
  <c r="GP60" i="10"/>
  <c r="GP58" i="10"/>
  <c r="GP57" i="10"/>
  <c r="GP56" i="10"/>
  <c r="GP55" i="10"/>
  <c r="GP54" i="10"/>
  <c r="GP53" i="10"/>
  <c r="GO2" i="10"/>
  <c r="GO51" i="10" s="1"/>
  <c r="GM10" i="11"/>
  <c r="GN2" i="10"/>
  <c r="GN51" i="10" s="1"/>
  <c r="GO10" i="12"/>
  <c r="GO9" i="12"/>
  <c r="GP58" i="4"/>
  <c r="GO7" i="12"/>
  <c r="GP56" i="4"/>
  <c r="GP54" i="4"/>
  <c r="GP53" i="4"/>
  <c r="GO1" i="4"/>
  <c r="GO51" i="4" s="1"/>
  <c r="GN10" i="12"/>
  <c r="GN9" i="12"/>
  <c r="GN1" i="4"/>
  <c r="GN51" i="4" s="1"/>
  <c r="GO3" i="7"/>
  <c r="GP54" i="7" s="1"/>
  <c r="GN3" i="7"/>
  <c r="GO3" i="10"/>
  <c r="GN3" i="10"/>
  <c r="GO2" i="4"/>
  <c r="GP52" i="4" s="1"/>
  <c r="GN2" i="4"/>
  <c r="GN5" i="9" l="1"/>
  <c r="GM5" i="9"/>
  <c r="GO16" i="12"/>
  <c r="GO56" i="4"/>
  <c r="GO8" i="12"/>
  <c r="GM5" i="11"/>
  <c r="GM6" i="11"/>
  <c r="GO55" i="4"/>
  <c r="GP60" i="4"/>
  <c r="GO58" i="4"/>
  <c r="GP59" i="4"/>
  <c r="GO18" i="12"/>
  <c r="GO57" i="7"/>
  <c r="GN6" i="11"/>
  <c r="GN17" i="12"/>
  <c r="GO55" i="7"/>
  <c r="GO59" i="7"/>
  <c r="GM9" i="11"/>
  <c r="GN6" i="9"/>
  <c r="GO56" i="7"/>
  <c r="GO19" i="12"/>
  <c r="GM7" i="9"/>
  <c r="GN8" i="9"/>
  <c r="GO58" i="7"/>
  <c r="GP58" i="7"/>
  <c r="GP55" i="7"/>
  <c r="GO61" i="7"/>
  <c r="GP61" i="7"/>
  <c r="GO62" i="7"/>
  <c r="GO52" i="10"/>
  <c r="GP52" i="10"/>
  <c r="GO59" i="10"/>
  <c r="GP59" i="10"/>
  <c r="GN8" i="11"/>
  <c r="GO57" i="10"/>
  <c r="GM9" i="9"/>
  <c r="GO59" i="4"/>
  <c r="GN4" i="9"/>
  <c r="GM10" i="9"/>
  <c r="GM8" i="9"/>
  <c r="GP57" i="4"/>
  <c r="GO4" i="12"/>
  <c r="GO5" i="12"/>
  <c r="GP55" i="4"/>
  <c r="GO6" i="12"/>
  <c r="GO54" i="7"/>
  <c r="GO13" i="12"/>
  <c r="GN10" i="9"/>
  <c r="GO20" i="12"/>
  <c r="GO21" i="12"/>
  <c r="GM7" i="11"/>
  <c r="GN13" i="12"/>
  <c r="GN19" i="12"/>
  <c r="GM8" i="11"/>
  <c r="GN14" i="12"/>
  <c r="GM3" i="9"/>
  <c r="GN15" i="12"/>
  <c r="GN10" i="11"/>
  <c r="GO14" i="12"/>
  <c r="GM6" i="9"/>
  <c r="GN9" i="9"/>
  <c r="GO60" i="7"/>
  <c r="GO15" i="12"/>
  <c r="GM2" i="11"/>
  <c r="GN2" i="11"/>
  <c r="GO53" i="10"/>
  <c r="GO54" i="10"/>
  <c r="GN3" i="11"/>
  <c r="GO55" i="10"/>
  <c r="GN4" i="11"/>
  <c r="GO56" i="10"/>
  <c r="GN5" i="11"/>
  <c r="GM3" i="11"/>
  <c r="GO58" i="10"/>
  <c r="GM4" i="11"/>
  <c r="GN7" i="11"/>
  <c r="GN9" i="11"/>
  <c r="GO60" i="10"/>
  <c r="GN2" i="12"/>
  <c r="GM2" i="9"/>
  <c r="GO52" i="4"/>
  <c r="GN2" i="9"/>
  <c r="GN3" i="12"/>
  <c r="GO53" i="4"/>
  <c r="GN4" i="12"/>
  <c r="GO54" i="4"/>
  <c r="GN5" i="12"/>
  <c r="GN7" i="12"/>
  <c r="GN8" i="12"/>
  <c r="GO2" i="12"/>
  <c r="GN3" i="9"/>
  <c r="GN6" i="12"/>
  <c r="GM4" i="9"/>
  <c r="GN7" i="9"/>
  <c r="GO60" i="4"/>
  <c r="GO3" i="12"/>
  <c r="GO57" i="4"/>
  <c r="GM1" i="12"/>
  <c r="GM12" i="12" s="1"/>
  <c r="GL1" i="9"/>
  <c r="GL1" i="11"/>
  <c r="GN62" i="7"/>
  <c r="GM20" i="12"/>
  <c r="GN60" i="7"/>
  <c r="GN59" i="7"/>
  <c r="GN58" i="7"/>
  <c r="GM16" i="12"/>
  <c r="GN56" i="7"/>
  <c r="GN55" i="7"/>
  <c r="GM2" i="7"/>
  <c r="GM53" i="7" s="1"/>
  <c r="GN60" i="10"/>
  <c r="GN59" i="10"/>
  <c r="GN58" i="10"/>
  <c r="GN56" i="10"/>
  <c r="GN55" i="10"/>
  <c r="GN54" i="10"/>
  <c r="GN53" i="10"/>
  <c r="GM2" i="10"/>
  <c r="GM51" i="10" s="1"/>
  <c r="GN59" i="4"/>
  <c r="GN58" i="4"/>
  <c r="GM6" i="12"/>
  <c r="GM5" i="12"/>
  <c r="GN54" i="4"/>
  <c r="GN53" i="4"/>
  <c r="GM1" i="4"/>
  <c r="GM51" i="4" s="1"/>
  <c r="GM3" i="7"/>
  <c r="GM3" i="10"/>
  <c r="GN52" i="10" s="1"/>
  <c r="GM2" i="4"/>
  <c r="GN52" i="4" s="1"/>
  <c r="GN57" i="7" l="1"/>
  <c r="GL6" i="11"/>
  <c r="GL7" i="9"/>
  <c r="GL7" i="11"/>
  <c r="GM18" i="12"/>
  <c r="GM7" i="12"/>
  <c r="GN57" i="4"/>
  <c r="GM4" i="12"/>
  <c r="GM13" i="12"/>
  <c r="GN54" i="7"/>
  <c r="GM17" i="12"/>
  <c r="GN61" i="7"/>
  <c r="GN57" i="10"/>
  <c r="GL3" i="11"/>
  <c r="GL8" i="11"/>
  <c r="GL4" i="9"/>
  <c r="GL6" i="9"/>
  <c r="GN56" i="4"/>
  <c r="GL10" i="9"/>
  <c r="GN60" i="4"/>
  <c r="GN55" i="4"/>
  <c r="GL9" i="9"/>
  <c r="GM19" i="12"/>
  <c r="GM21" i="12"/>
  <c r="GL4" i="11"/>
  <c r="GL9" i="11"/>
  <c r="GM14" i="12"/>
  <c r="GM15" i="12"/>
  <c r="GL2" i="11"/>
  <c r="GL5" i="11"/>
  <c r="GL10" i="11"/>
  <c r="GL2" i="9"/>
  <c r="GM2" i="12"/>
  <c r="GL5" i="9"/>
  <c r="GM8" i="12"/>
  <c r="GM9" i="12"/>
  <c r="GM10" i="12"/>
  <c r="GL8" i="9"/>
  <c r="GM3" i="12"/>
  <c r="GL3" i="9"/>
  <c r="GL1" i="12"/>
  <c r="GL12" i="12" s="1"/>
  <c r="GK1" i="9"/>
  <c r="GK1" i="11"/>
  <c r="GL19" i="12"/>
  <c r="GM59" i="7"/>
  <c r="GM58" i="7"/>
  <c r="GM57" i="7"/>
  <c r="GM56" i="7"/>
  <c r="GL14" i="12"/>
  <c r="GL2" i="7"/>
  <c r="GL53" i="7" s="1"/>
  <c r="GM60" i="10"/>
  <c r="GM59" i="10"/>
  <c r="GM58" i="10"/>
  <c r="GM57" i="10"/>
  <c r="GM56" i="10"/>
  <c r="GM55" i="10"/>
  <c r="GM54" i="10"/>
  <c r="GM53" i="10"/>
  <c r="GL2" i="10"/>
  <c r="GL51" i="10" s="1"/>
  <c r="GL10" i="12"/>
  <c r="GL9" i="12"/>
  <c r="GM58" i="4"/>
  <c r="GM57" i="4"/>
  <c r="GM54" i="4"/>
  <c r="GL3" i="12"/>
  <c r="GL1" i="4"/>
  <c r="GL51" i="4" s="1"/>
  <c r="GL3" i="7"/>
  <c r="GM54" i="7" s="1"/>
  <c r="GL3" i="10"/>
  <c r="GM52" i="10" s="1"/>
  <c r="GL2" i="4"/>
  <c r="GM52" i="4" s="1"/>
  <c r="GK9" i="11" l="1"/>
  <c r="GK10" i="11"/>
  <c r="GM60" i="7"/>
  <c r="GM59" i="4"/>
  <c r="GM60" i="4"/>
  <c r="GL21" i="12"/>
  <c r="GM62" i="7"/>
  <c r="GM61" i="7"/>
  <c r="GM55" i="7"/>
  <c r="GM53" i="4"/>
  <c r="GL4" i="12"/>
  <c r="GL6" i="12"/>
  <c r="GM56" i="4"/>
  <c r="GK4" i="9"/>
  <c r="GL7" i="12"/>
  <c r="GL5" i="12"/>
  <c r="GM55" i="4"/>
  <c r="GL13" i="12"/>
  <c r="GL18" i="12"/>
  <c r="GK7" i="9"/>
  <c r="GK8" i="9"/>
  <c r="GK10" i="9"/>
  <c r="GK3" i="11"/>
  <c r="GK4" i="11"/>
  <c r="GL15" i="12"/>
  <c r="GL20" i="12"/>
  <c r="GL16" i="12"/>
  <c r="GL17" i="12"/>
  <c r="GK2" i="11"/>
  <c r="GK5" i="11"/>
  <c r="GK6" i="11"/>
  <c r="GK7" i="11"/>
  <c r="GK8" i="11"/>
  <c r="GK2" i="9"/>
  <c r="GL2" i="12"/>
  <c r="GK5" i="9"/>
  <c r="GL8" i="12"/>
  <c r="GK6" i="9"/>
  <c r="GK9" i="9"/>
  <c r="GK3" i="9"/>
  <c r="GK1" i="12"/>
  <c r="GK12" i="12" s="1"/>
  <c r="GJ1" i="9"/>
  <c r="GJ1" i="11"/>
  <c r="GL62" i="7"/>
  <c r="GL61" i="7"/>
  <c r="GK19" i="12"/>
  <c r="GL59" i="7"/>
  <c r="GK17" i="12"/>
  <c r="GL57" i="7"/>
  <c r="GL56" i="7"/>
  <c r="GL55" i="7"/>
  <c r="GK2" i="7"/>
  <c r="GK53" i="7" s="1"/>
  <c r="GL60" i="10"/>
  <c r="GL59" i="10"/>
  <c r="GL58" i="10"/>
  <c r="GL57" i="10"/>
  <c r="GL56" i="10"/>
  <c r="GL54" i="10"/>
  <c r="GL53" i="10"/>
  <c r="GK2" i="10"/>
  <c r="GK51" i="10" s="1"/>
  <c r="GK1" i="4"/>
  <c r="GK51" i="4" s="1"/>
  <c r="GK3" i="12"/>
  <c r="GL54" i="4"/>
  <c r="GL57" i="4"/>
  <c r="GL58" i="4"/>
  <c r="GK9" i="12"/>
  <c r="GK10" i="12"/>
  <c r="GK3" i="7"/>
  <c r="GL54" i="7" s="1"/>
  <c r="GK3" i="10"/>
  <c r="GL52" i="10" s="1"/>
  <c r="GK2" i="4"/>
  <c r="GL52" i="4" s="1"/>
  <c r="GJ7" i="11" l="1"/>
  <c r="GL60" i="4"/>
  <c r="GL59" i="4"/>
  <c r="GL53" i="4"/>
  <c r="GJ8" i="9"/>
  <c r="GJ6" i="9"/>
  <c r="GJ5" i="11"/>
  <c r="GJ5" i="9"/>
  <c r="GJ6" i="11"/>
  <c r="GL60" i="7"/>
  <c r="GK16" i="12"/>
  <c r="GL58" i="7"/>
  <c r="GL55" i="10"/>
  <c r="GK8" i="12"/>
  <c r="GL56" i="4"/>
  <c r="GL55" i="4"/>
  <c r="GK13" i="12"/>
  <c r="GJ7" i="9"/>
  <c r="GJ9" i="9"/>
  <c r="GJ8" i="11"/>
  <c r="GK21" i="12"/>
  <c r="GJ10" i="11"/>
  <c r="GK18" i="12"/>
  <c r="GK20" i="12"/>
  <c r="GJ9" i="11"/>
  <c r="GJ4" i="11"/>
  <c r="GK14" i="12"/>
  <c r="GJ10" i="9"/>
  <c r="GJ3" i="11"/>
  <c r="GK15" i="12"/>
  <c r="GJ2" i="11"/>
  <c r="GJ2" i="9"/>
  <c r="GK2" i="12"/>
  <c r="GK4" i="12"/>
  <c r="GK5" i="12"/>
  <c r="GJ3" i="9"/>
  <c r="GK6" i="12"/>
  <c r="GJ4" i="9"/>
  <c r="GK7" i="12"/>
  <c r="GJ1" i="12"/>
  <c r="GJ12" i="12" s="1"/>
  <c r="GI1" i="12"/>
  <c r="GI12" i="12" s="1"/>
  <c r="GI1" i="9"/>
  <c r="GH1" i="9"/>
  <c r="GI1" i="11"/>
  <c r="GH1" i="11"/>
  <c r="GK60" i="7"/>
  <c r="GK59" i="7"/>
  <c r="GK57" i="7"/>
  <c r="GJ15" i="12"/>
  <c r="GJ2" i="7"/>
  <c r="GJ53" i="7" s="1"/>
  <c r="GI21" i="12"/>
  <c r="GI20" i="12"/>
  <c r="GI19" i="12"/>
  <c r="GI18" i="12"/>
  <c r="GI16" i="12"/>
  <c r="GI15" i="12"/>
  <c r="GI14" i="12"/>
  <c r="GI2" i="7"/>
  <c r="GI53" i="7" s="1"/>
  <c r="GK60" i="10"/>
  <c r="GK59" i="10"/>
  <c r="GK58" i="10"/>
  <c r="GK57" i="10"/>
  <c r="GK56" i="10"/>
  <c r="GK55" i="10"/>
  <c r="GK54" i="10"/>
  <c r="GK53" i="10"/>
  <c r="GJ2" i="10"/>
  <c r="GJ51" i="10" s="1"/>
  <c r="GI2" i="10"/>
  <c r="GI51" i="10" s="1"/>
  <c r="GJ10" i="12"/>
  <c r="GK59" i="4"/>
  <c r="GJ8" i="12"/>
  <c r="GK57" i="4"/>
  <c r="GK55" i="4"/>
  <c r="GK54" i="4"/>
  <c r="GK53" i="4"/>
  <c r="GJ1" i="4"/>
  <c r="GJ51" i="4" s="1"/>
  <c r="GI10" i="12"/>
  <c r="GI4" i="12"/>
  <c r="GI3" i="12"/>
  <c r="GI1" i="4"/>
  <c r="GI51" i="4" s="1"/>
  <c r="GJ3" i="7"/>
  <c r="GK54" i="7" s="1"/>
  <c r="GI3" i="7"/>
  <c r="GJ3" i="10"/>
  <c r="GK52" i="10" s="1"/>
  <c r="GI3" i="10"/>
  <c r="GJ2" i="4"/>
  <c r="GI2" i="4"/>
  <c r="GH9" i="9" l="1"/>
  <c r="GJ55" i="7"/>
  <c r="GJ56" i="4"/>
  <c r="GH9" i="11"/>
  <c r="GJ56" i="10"/>
  <c r="GK58" i="4"/>
  <c r="GJ16" i="12"/>
  <c r="GJ61" i="7"/>
  <c r="GJ62" i="7"/>
  <c r="GJ56" i="7"/>
  <c r="GK60" i="4"/>
  <c r="GK61" i="7"/>
  <c r="GH10" i="11"/>
  <c r="GK62" i="7"/>
  <c r="GK56" i="7"/>
  <c r="GJ58" i="7"/>
  <c r="GK58" i="7"/>
  <c r="GK55" i="7"/>
  <c r="GJ59" i="7"/>
  <c r="GJ60" i="7"/>
  <c r="GI5" i="11"/>
  <c r="GJ55" i="10"/>
  <c r="GJ2" i="12"/>
  <c r="GK52" i="4"/>
  <c r="GJ4" i="12"/>
  <c r="GJ60" i="4"/>
  <c r="GJ5" i="12"/>
  <c r="GJ6" i="12"/>
  <c r="GK56" i="4"/>
  <c r="GI5" i="9"/>
  <c r="GJ58" i="4"/>
  <c r="GJ57" i="4"/>
  <c r="GI9" i="12"/>
  <c r="GJ59" i="4"/>
  <c r="GI13" i="12"/>
  <c r="GJ13" i="12"/>
  <c r="GJ54" i="7"/>
  <c r="GJ17" i="12"/>
  <c r="GI7" i="11"/>
  <c r="GI8" i="11"/>
  <c r="GI6" i="9"/>
  <c r="GJ19" i="12"/>
  <c r="GH5" i="11"/>
  <c r="GI9" i="11"/>
  <c r="GI8" i="9"/>
  <c r="GJ20" i="12"/>
  <c r="GH6" i="11"/>
  <c r="GI10" i="11"/>
  <c r="GI10" i="9"/>
  <c r="GJ21" i="12"/>
  <c r="GH7" i="11"/>
  <c r="GI7" i="9"/>
  <c r="GJ57" i="7"/>
  <c r="GH5" i="9"/>
  <c r="GJ18" i="12"/>
  <c r="GH6" i="9"/>
  <c r="GI9" i="9"/>
  <c r="GH7" i="9"/>
  <c r="GH8" i="11"/>
  <c r="GJ14" i="12"/>
  <c r="GI6" i="11"/>
  <c r="GI17" i="12"/>
  <c r="GH2" i="11"/>
  <c r="GJ52" i="10"/>
  <c r="GI2" i="11"/>
  <c r="GJ58" i="10"/>
  <c r="GJ53" i="10"/>
  <c r="GJ54" i="10"/>
  <c r="GI3" i="11"/>
  <c r="GJ57" i="10"/>
  <c r="GJ59" i="10"/>
  <c r="GJ60" i="10"/>
  <c r="GI4" i="11"/>
  <c r="GH4" i="11"/>
  <c r="GH3" i="11"/>
  <c r="GH2" i="9"/>
  <c r="GI2" i="12"/>
  <c r="GJ54" i="4"/>
  <c r="GH10" i="9"/>
  <c r="GJ7" i="12"/>
  <c r="GH8" i="9"/>
  <c r="GJ53" i="4"/>
  <c r="GI2" i="9"/>
  <c r="GJ9" i="12"/>
  <c r="GI3" i="9"/>
  <c r="GI5" i="12"/>
  <c r="GI6" i="12"/>
  <c r="GJ52" i="4"/>
  <c r="GI4" i="9"/>
  <c r="GI7" i="12"/>
  <c r="GI8" i="12"/>
  <c r="GJ55" i="4"/>
  <c r="GH3" i="9"/>
  <c r="GH4" i="9"/>
  <c r="GJ3" i="12"/>
  <c r="GH1" i="12"/>
  <c r="GH12" i="12" s="1"/>
  <c r="GG1" i="9"/>
  <c r="GG1" i="11"/>
  <c r="GH21" i="12"/>
  <c r="GI61" i="7"/>
  <c r="GI60" i="7"/>
  <c r="GH18" i="12"/>
  <c r="GH17" i="12"/>
  <c r="GH16" i="12"/>
  <c r="GI56" i="7"/>
  <c r="GI55" i="7"/>
  <c r="GH2" i="7"/>
  <c r="GH53" i="7" s="1"/>
  <c r="GI60" i="10"/>
  <c r="GI59" i="10"/>
  <c r="GI58" i="10"/>
  <c r="GI57" i="10"/>
  <c r="GI56" i="10"/>
  <c r="GI55" i="10"/>
  <c r="GI53" i="10"/>
  <c r="GH2" i="10"/>
  <c r="GH51" i="10" s="1"/>
  <c r="GI59" i="4"/>
  <c r="GI58" i="4"/>
  <c r="GI57" i="4"/>
  <c r="GI56" i="4"/>
  <c r="GH5" i="12"/>
  <c r="GI54" i="4"/>
  <c r="GH3" i="12"/>
  <c r="GH1" i="4"/>
  <c r="GH51" i="4" s="1"/>
  <c r="GH3" i="7"/>
  <c r="GI54" i="7" s="1"/>
  <c r="GH3" i="10"/>
  <c r="GI52" i="10" s="1"/>
  <c r="GH2" i="4"/>
  <c r="GI52" i="4" s="1"/>
  <c r="GI58" i="7" l="1"/>
  <c r="GH19" i="12"/>
  <c r="GI59" i="7"/>
  <c r="GG4" i="9"/>
  <c r="GH20" i="12"/>
  <c r="GG4" i="11"/>
  <c r="GI57" i="7"/>
  <c r="GI62" i="7"/>
  <c r="GG5" i="11"/>
  <c r="GI54" i="10"/>
  <c r="GI55" i="4"/>
  <c r="GI53" i="4"/>
  <c r="GG10" i="9"/>
  <c r="GI60" i="4"/>
  <c r="GG7" i="9"/>
  <c r="GG7" i="11"/>
  <c r="GH13" i="12"/>
  <c r="GG8" i="11"/>
  <c r="GH14" i="12"/>
  <c r="GH15" i="12"/>
  <c r="GG2" i="11"/>
  <c r="GG3" i="11"/>
  <c r="GG6" i="11"/>
  <c r="GG9" i="11"/>
  <c r="GG10" i="11"/>
  <c r="GH2" i="12"/>
  <c r="GG2" i="9"/>
  <c r="GH4" i="12"/>
  <c r="GG3" i="9"/>
  <c r="GH6" i="12"/>
  <c r="GH7" i="12"/>
  <c r="GG5" i="9"/>
  <c r="GH8" i="12"/>
  <c r="GG6" i="9"/>
  <c r="GH9" i="12"/>
  <c r="GH10" i="12"/>
  <c r="GG8" i="9"/>
  <c r="GG9" i="9"/>
  <c r="GG20" i="12"/>
  <c r="GD20" i="12"/>
  <c r="GC20" i="12"/>
  <c r="GB20" i="12"/>
  <c r="GA20" i="12"/>
  <c r="FT20" i="12"/>
  <c r="FQ20" i="12"/>
  <c r="FN20" i="12"/>
  <c r="FM20" i="12"/>
  <c r="FL20" i="12"/>
  <c r="FK20" i="12"/>
  <c r="FD20" i="12"/>
  <c r="FA20" i="12"/>
  <c r="EX20" i="12"/>
  <c r="EW20" i="12"/>
  <c r="EV20" i="12"/>
  <c r="EM20" i="12"/>
  <c r="EK20" i="12"/>
  <c r="EG20" i="12"/>
  <c r="EE20" i="12"/>
  <c r="DW20" i="12"/>
  <c r="DU20" i="12"/>
  <c r="DR20" i="12"/>
  <c r="DP20" i="12"/>
  <c r="DO20" i="12"/>
  <c r="DG20" i="12"/>
  <c r="DE20" i="12"/>
  <c r="DA20" i="12"/>
  <c r="CZ20" i="12"/>
  <c r="CY20" i="12"/>
  <c r="CR20" i="12"/>
  <c r="CQ20" i="12"/>
  <c r="CO20" i="12"/>
  <c r="CJ20" i="12"/>
  <c r="CI20" i="12"/>
  <c r="CB20" i="12"/>
  <c r="BY20" i="12"/>
  <c r="BV20" i="12"/>
  <c r="BU20" i="12"/>
  <c r="BT20" i="12"/>
  <c r="BS20" i="12"/>
  <c r="BL20" i="12"/>
  <c r="BI20" i="12"/>
  <c r="BF20" i="12"/>
  <c r="BD20" i="12"/>
  <c r="BC20" i="12"/>
  <c r="AU20" i="12"/>
  <c r="AS20" i="12"/>
  <c r="AP20" i="12"/>
  <c r="AN20" i="12"/>
  <c r="AM20" i="12"/>
  <c r="AF20" i="12"/>
  <c r="AE20" i="12"/>
  <c r="AC20" i="12"/>
  <c r="Z20" i="12"/>
  <c r="X20" i="12"/>
  <c r="W20" i="12"/>
  <c r="P20" i="12"/>
  <c r="M20" i="12"/>
  <c r="J20" i="12"/>
  <c r="H20" i="12"/>
  <c r="G20" i="12"/>
  <c r="GA9" i="11"/>
  <c r="FK9" i="11"/>
  <c r="EU9" i="11"/>
  <c r="EE9" i="11"/>
  <c r="DO9" i="11"/>
  <c r="CY9" i="11"/>
  <c r="GH59" i="4"/>
  <c r="GA9" i="12"/>
  <c r="FZ9" i="12"/>
  <c r="FY9" i="12"/>
  <c r="FX9" i="12"/>
  <c r="FW9" i="12"/>
  <c r="FT9" i="12"/>
  <c r="FK9" i="12"/>
  <c r="FJ9" i="12"/>
  <c r="FI9" i="12"/>
  <c r="FH9" i="12"/>
  <c r="FG9" i="12"/>
  <c r="EV9" i="12"/>
  <c r="EU9" i="12"/>
  <c r="ET9" i="12"/>
  <c r="ES9" i="12"/>
  <c r="ER9" i="12"/>
  <c r="EQ9" i="12"/>
  <c r="EE9" i="12"/>
  <c r="ED9" i="12"/>
  <c r="EC9" i="12"/>
  <c r="EB9" i="12"/>
  <c r="EA9" i="12"/>
  <c r="DX9" i="12"/>
  <c r="DP9" i="12"/>
  <c r="DO9" i="12"/>
  <c r="DN9" i="12"/>
  <c r="DM9" i="12"/>
  <c r="DL9" i="12"/>
  <c r="DK9" i="12"/>
  <c r="CZ9" i="12"/>
  <c r="CY9" i="12"/>
  <c r="CX9" i="12"/>
  <c r="CW9" i="12"/>
  <c r="CV9" i="12"/>
  <c r="CU9" i="12"/>
  <c r="CR9" i="12"/>
  <c r="CI9" i="12"/>
  <c r="CH9" i="12"/>
  <c r="CG9" i="12"/>
  <c r="CF9" i="12"/>
  <c r="CE9" i="12"/>
  <c r="CB9" i="12"/>
  <c r="BT9" i="12"/>
  <c r="BS9" i="12"/>
  <c r="BR9" i="12"/>
  <c r="BQ9" i="12"/>
  <c r="BP9" i="12"/>
  <c r="BO9" i="12"/>
  <c r="BB9" i="12"/>
  <c r="BA9" i="12"/>
  <c r="AZ9" i="12"/>
  <c r="AY9" i="12"/>
  <c r="AN9" i="12"/>
  <c r="AM9" i="12"/>
  <c r="AL9" i="12"/>
  <c r="AK9" i="12"/>
  <c r="AJ9" i="12"/>
  <c r="AI9" i="12"/>
  <c r="AF9" i="12"/>
  <c r="X9" i="12"/>
  <c r="W9" i="12"/>
  <c r="V9" i="12"/>
  <c r="U9" i="12"/>
  <c r="T9" i="12"/>
  <c r="S9" i="12"/>
  <c r="P9" i="12"/>
  <c r="H9" i="12"/>
  <c r="G9" i="12"/>
  <c r="F9" i="12"/>
  <c r="E9" i="12"/>
  <c r="C9" i="12"/>
  <c r="EE61" i="7" l="1"/>
  <c r="GA61" i="7"/>
  <c r="CI9" i="11"/>
  <c r="DW9" i="11"/>
  <c r="DG9" i="11"/>
  <c r="BC9" i="9"/>
  <c r="AB9" i="11"/>
  <c r="AR9" i="11"/>
  <c r="BH9" i="11"/>
  <c r="BX9" i="11"/>
  <c r="CN9" i="11"/>
  <c r="DD9" i="11"/>
  <c r="DT9" i="11"/>
  <c r="EJ9" i="11"/>
  <c r="EZ9" i="11"/>
  <c r="FP9" i="11"/>
  <c r="GF9" i="11"/>
  <c r="L9" i="11"/>
  <c r="FE59" i="10"/>
  <c r="BP61" i="7"/>
  <c r="B9" i="11"/>
  <c r="R9" i="11"/>
  <c r="AH9" i="11"/>
  <c r="AX9" i="11"/>
  <c r="BN9" i="11"/>
  <c r="CD9" i="11"/>
  <c r="CT9" i="11"/>
  <c r="DJ9" i="11"/>
  <c r="DZ9" i="11"/>
  <c r="EP9" i="11"/>
  <c r="FF9" i="11"/>
  <c r="FV9" i="11"/>
  <c r="I61" i="7"/>
  <c r="Y61" i="7"/>
  <c r="AO61" i="7"/>
  <c r="BF61" i="7"/>
  <c r="CK61" i="7"/>
  <c r="DQ61" i="7"/>
  <c r="AZ61" i="7"/>
  <c r="FH61" i="7"/>
  <c r="GH61" i="7"/>
  <c r="CF61" i="7"/>
  <c r="AJ61" i="7"/>
  <c r="DL61" i="7"/>
  <c r="BB9" i="9"/>
  <c r="AG59" i="10"/>
  <c r="AW59" i="10"/>
  <c r="DY59" i="10"/>
  <c r="AH59" i="10"/>
  <c r="CD59" i="10"/>
  <c r="FF59" i="10"/>
  <c r="R59" i="10"/>
  <c r="BN59" i="10"/>
  <c r="DJ59" i="10"/>
  <c r="EP59" i="10"/>
  <c r="AX59" i="10"/>
  <c r="CT59" i="10"/>
  <c r="DZ59" i="10"/>
  <c r="FV59" i="10"/>
  <c r="BL59" i="4"/>
  <c r="DH59" i="4"/>
  <c r="FD59" i="4"/>
  <c r="N9" i="9"/>
  <c r="BJ9" i="9"/>
  <c r="BZ9" i="9"/>
  <c r="FB9" i="9"/>
  <c r="FR9" i="9"/>
  <c r="L61" i="7"/>
  <c r="AB61" i="7"/>
  <c r="AR61" i="7"/>
  <c r="BH61" i="7"/>
  <c r="BX61" i="7"/>
  <c r="CN61" i="7"/>
  <c r="DD61" i="7"/>
  <c r="DT61" i="7"/>
  <c r="EJ61" i="7"/>
  <c r="EZ61" i="7"/>
  <c r="FP61" i="7"/>
  <c r="GF61" i="7"/>
  <c r="EV9" i="11"/>
  <c r="GB9" i="11"/>
  <c r="N61" i="7"/>
  <c r="AD61" i="7"/>
  <c r="AT61" i="7"/>
  <c r="BJ61" i="7"/>
  <c r="BZ61" i="7"/>
  <c r="CP61" i="7"/>
  <c r="DF61" i="7"/>
  <c r="DV61" i="7"/>
  <c r="EL61" i="7"/>
  <c r="FB61" i="7"/>
  <c r="FR61" i="7"/>
  <c r="BD61" i="7"/>
  <c r="BE61" i="7"/>
  <c r="J9" i="11"/>
  <c r="Z9" i="11"/>
  <c r="AP9" i="11"/>
  <c r="BF9" i="11"/>
  <c r="BV9" i="11"/>
  <c r="CL9" i="11"/>
  <c r="DB9" i="11"/>
  <c r="DR9" i="11"/>
  <c r="EH9" i="11"/>
  <c r="EX9" i="11"/>
  <c r="FN9" i="11"/>
  <c r="GD9" i="11"/>
  <c r="I20" i="12"/>
  <c r="DB61" i="7"/>
  <c r="R61" i="7"/>
  <c r="BN61" i="7"/>
  <c r="CD61" i="7"/>
  <c r="DZ61" i="7"/>
  <c r="DB20" i="12"/>
  <c r="EP61" i="7"/>
  <c r="EU59" i="10"/>
  <c r="Y59" i="10"/>
  <c r="BU59" i="10"/>
  <c r="CK59" i="10"/>
  <c r="GH59" i="10"/>
  <c r="FU59" i="10"/>
  <c r="FW59" i="4"/>
  <c r="BU61" i="7"/>
  <c r="AO20" i="12"/>
  <c r="AN61" i="7"/>
  <c r="DP61" i="7"/>
  <c r="EG61" i="7"/>
  <c r="FM61" i="7"/>
  <c r="BV61" i="7"/>
  <c r="DA61" i="7"/>
  <c r="BE20" i="12"/>
  <c r="J61" i="7"/>
  <c r="AP61" i="7"/>
  <c r="CL61" i="7"/>
  <c r="EH61" i="7"/>
  <c r="FN61" i="7"/>
  <c r="G9" i="11"/>
  <c r="W9" i="11"/>
  <c r="AM9" i="11"/>
  <c r="BC9" i="11"/>
  <c r="BS9" i="11"/>
  <c r="DR61" i="7"/>
  <c r="DP9" i="11"/>
  <c r="EX61" i="7"/>
  <c r="CK20" i="12"/>
  <c r="I9" i="11"/>
  <c r="Y9" i="11"/>
  <c r="AO9" i="11"/>
  <c r="BE9" i="11"/>
  <c r="BU9" i="11"/>
  <c r="CK9" i="11"/>
  <c r="DA9" i="11"/>
  <c r="DQ9" i="11"/>
  <c r="EG9" i="11"/>
  <c r="EW9" i="11"/>
  <c r="FM9" i="11"/>
  <c r="GC9" i="11"/>
  <c r="FS61" i="7"/>
  <c r="CL20" i="12"/>
  <c r="G61" i="7"/>
  <c r="K9" i="11"/>
  <c r="AA9" i="11"/>
  <c r="AQ9" i="11"/>
  <c r="BG9" i="11"/>
  <c r="BW9" i="11"/>
  <c r="CM9" i="11"/>
  <c r="DC9" i="11"/>
  <c r="DS9" i="11"/>
  <c r="EI9" i="11"/>
  <c r="EY9" i="11"/>
  <c r="FO9" i="11"/>
  <c r="GE9" i="11"/>
  <c r="H61" i="7"/>
  <c r="GB61" i="7"/>
  <c r="DH20" i="12"/>
  <c r="BD9" i="11"/>
  <c r="H9" i="9"/>
  <c r="AN9" i="9"/>
  <c r="BT9" i="9"/>
  <c r="CJ9" i="9"/>
  <c r="DP9" i="9"/>
  <c r="EV9" i="9"/>
  <c r="GB9" i="9"/>
  <c r="GC61" i="7"/>
  <c r="I9" i="9"/>
  <c r="Y9" i="9"/>
  <c r="AO9" i="9"/>
  <c r="BE9" i="9"/>
  <c r="BU9" i="9"/>
  <c r="CK9" i="9"/>
  <c r="DA9" i="9"/>
  <c r="DQ9" i="9"/>
  <c r="EG9" i="9"/>
  <c r="EW9" i="9"/>
  <c r="FM9" i="9"/>
  <c r="GC9" i="9"/>
  <c r="X61" i="7"/>
  <c r="GD61" i="7"/>
  <c r="DQ20" i="12"/>
  <c r="X9" i="9"/>
  <c r="BD9" i="9"/>
  <c r="CZ9" i="9"/>
  <c r="EF9" i="9"/>
  <c r="FL9" i="9"/>
  <c r="FC9" i="11"/>
  <c r="EH20" i="12"/>
  <c r="Z61" i="7"/>
  <c r="I59" i="10"/>
  <c r="EG59" i="10"/>
  <c r="X9" i="11"/>
  <c r="DA59" i="10"/>
  <c r="AO59" i="10"/>
  <c r="AF59" i="10"/>
  <c r="CB59" i="10"/>
  <c r="CR59" i="10"/>
  <c r="FD59" i="10"/>
  <c r="FM59" i="10"/>
  <c r="BM59" i="10"/>
  <c r="CC59" i="10"/>
  <c r="CS59" i="10"/>
  <c r="DI59" i="10"/>
  <c r="EO59" i="10"/>
  <c r="GC59" i="10"/>
  <c r="AE9" i="9"/>
  <c r="L59" i="4"/>
  <c r="AB59" i="4"/>
  <c r="AR59" i="4"/>
  <c r="BH59" i="4"/>
  <c r="BX59" i="4"/>
  <c r="CN59" i="4"/>
  <c r="DD59" i="4"/>
  <c r="DT59" i="4"/>
  <c r="EJ59" i="4"/>
  <c r="EZ59" i="4"/>
  <c r="FP59" i="4"/>
  <c r="GF59" i="4"/>
  <c r="DH9" i="12"/>
  <c r="X59" i="4"/>
  <c r="BT59" i="4"/>
  <c r="ET9" i="9"/>
  <c r="CZ59" i="4"/>
  <c r="DP59" i="4"/>
  <c r="CB59" i="4"/>
  <c r="DX59" i="4"/>
  <c r="BV9" i="9"/>
  <c r="GD9" i="9"/>
  <c r="EV59" i="4"/>
  <c r="FT59" i="4"/>
  <c r="CJ59" i="4"/>
  <c r="EF59" i="4"/>
  <c r="FL59" i="4"/>
  <c r="GB59" i="4"/>
  <c r="U61" i="7"/>
  <c r="FI61" i="7"/>
  <c r="AS9" i="9"/>
  <c r="CO9" i="9"/>
  <c r="DU9" i="9"/>
  <c r="FQ9" i="9"/>
  <c r="V61" i="7"/>
  <c r="BB61" i="7"/>
  <c r="CX61" i="7"/>
  <c r="ET61" i="7"/>
  <c r="CP9" i="9"/>
  <c r="CI61" i="7"/>
  <c r="N20" i="12"/>
  <c r="AU9" i="9"/>
  <c r="AM61" i="7"/>
  <c r="M9" i="11"/>
  <c r="AC9" i="11"/>
  <c r="AS9" i="11"/>
  <c r="BI9" i="11"/>
  <c r="BY9" i="11"/>
  <c r="CO9" i="11"/>
  <c r="DE9" i="11"/>
  <c r="DU9" i="11"/>
  <c r="EK9" i="11"/>
  <c r="FA9" i="11"/>
  <c r="FQ9" i="11"/>
  <c r="EM61" i="7"/>
  <c r="CA9" i="11"/>
  <c r="Y20" i="12"/>
  <c r="DV20" i="12"/>
  <c r="N9" i="11"/>
  <c r="AD9" i="11"/>
  <c r="AT9" i="11"/>
  <c r="BJ9" i="11"/>
  <c r="BZ9" i="11"/>
  <c r="CP9" i="11"/>
  <c r="DF9" i="11"/>
  <c r="DV9" i="11"/>
  <c r="EL9" i="11"/>
  <c r="FB9" i="11"/>
  <c r="FR9" i="11"/>
  <c r="K61" i="7"/>
  <c r="AA61" i="7"/>
  <c r="AQ61" i="7"/>
  <c r="BG61" i="7"/>
  <c r="CM61" i="7"/>
  <c r="DC61" i="7"/>
  <c r="DS61" i="7"/>
  <c r="EI61" i="7"/>
  <c r="EY61" i="7"/>
  <c r="FO61" i="7"/>
  <c r="CQ61" i="7"/>
  <c r="EU61" i="7"/>
  <c r="CJ9" i="11"/>
  <c r="BZ20" i="12"/>
  <c r="DX20" i="12"/>
  <c r="CG61" i="7"/>
  <c r="E61" i="7"/>
  <c r="BQ61" i="7"/>
  <c r="CW61" i="7"/>
  <c r="ES61" i="7"/>
  <c r="DF20" i="12"/>
  <c r="M9" i="9"/>
  <c r="BI9" i="9"/>
  <c r="DE9" i="9"/>
  <c r="FA9" i="9"/>
  <c r="AL61" i="7"/>
  <c r="CH61" i="7"/>
  <c r="ED61" i="7"/>
  <c r="FZ61" i="7"/>
  <c r="BJ20" i="12"/>
  <c r="AE61" i="7"/>
  <c r="EM9" i="9"/>
  <c r="CJ61" i="7"/>
  <c r="O9" i="11"/>
  <c r="BK9" i="11"/>
  <c r="EM9" i="11"/>
  <c r="FS9" i="11"/>
  <c r="AU61" i="7"/>
  <c r="CY61" i="7"/>
  <c r="EV61" i="7"/>
  <c r="AD20" i="12"/>
  <c r="EF20" i="12"/>
  <c r="BC61" i="7"/>
  <c r="CZ61" i="7"/>
  <c r="EW61" i="7"/>
  <c r="EL20" i="12"/>
  <c r="C9" i="11"/>
  <c r="AI9" i="11"/>
  <c r="BO9" i="11"/>
  <c r="CU9" i="11"/>
  <c r="EA9" i="11"/>
  <c r="FG9" i="11"/>
  <c r="P61" i="7"/>
  <c r="AV61" i="7"/>
  <c r="CB61" i="7"/>
  <c r="DH61" i="7"/>
  <c r="EN61" i="7"/>
  <c r="DG61" i="7"/>
  <c r="FK61" i="7"/>
  <c r="DG9" i="9"/>
  <c r="EN20" i="12"/>
  <c r="D9" i="11"/>
  <c r="T9" i="11"/>
  <c r="AJ9" i="11"/>
  <c r="AZ9" i="11"/>
  <c r="BP9" i="11"/>
  <c r="CF9" i="11"/>
  <c r="CV9" i="11"/>
  <c r="DL9" i="11"/>
  <c r="EB9" i="11"/>
  <c r="ER9" i="11"/>
  <c r="FH9" i="11"/>
  <c r="FX9" i="11"/>
  <c r="Q61" i="7"/>
  <c r="CC61" i="7"/>
  <c r="EO61" i="7"/>
  <c r="BK61" i="7"/>
  <c r="DO61" i="7"/>
  <c r="FL61" i="7"/>
  <c r="DV9" i="9"/>
  <c r="AT20" i="12"/>
  <c r="FC61" i="7"/>
  <c r="S9" i="11"/>
  <c r="AY9" i="11"/>
  <c r="CE9" i="11"/>
  <c r="DK9" i="11"/>
  <c r="EQ9" i="11"/>
  <c r="FW9" i="11"/>
  <c r="AF61" i="7"/>
  <c r="CR61" i="7"/>
  <c r="DX61" i="7"/>
  <c r="FT61" i="7"/>
  <c r="CP20" i="12"/>
  <c r="E9" i="11"/>
  <c r="BQ9" i="11"/>
  <c r="CG9" i="11"/>
  <c r="CW9" i="11"/>
  <c r="DM9" i="11"/>
  <c r="EC9" i="11"/>
  <c r="ES9" i="11"/>
  <c r="FI9" i="11"/>
  <c r="FY9" i="11"/>
  <c r="O61" i="7"/>
  <c r="BS61" i="7"/>
  <c r="FZ9" i="9"/>
  <c r="AV20" i="12"/>
  <c r="F9" i="11"/>
  <c r="V9" i="11"/>
  <c r="AL9" i="11"/>
  <c r="BB9" i="11"/>
  <c r="BR9" i="11"/>
  <c r="CH9" i="11"/>
  <c r="CX9" i="11"/>
  <c r="DN9" i="11"/>
  <c r="ED9" i="11"/>
  <c r="ET9" i="11"/>
  <c r="FJ9" i="11"/>
  <c r="FZ9" i="11"/>
  <c r="AY61" i="7"/>
  <c r="CE61" i="7"/>
  <c r="FG61" i="7"/>
  <c r="W61" i="7"/>
  <c r="BT61" i="7"/>
  <c r="FB20" i="12"/>
  <c r="EC61" i="7"/>
  <c r="FY61" i="7"/>
  <c r="AK61" i="7"/>
  <c r="DW61" i="7"/>
  <c r="BA61" i="7"/>
  <c r="DM61" i="7"/>
  <c r="AC9" i="9"/>
  <c r="BY9" i="9"/>
  <c r="EK9" i="9"/>
  <c r="F61" i="7"/>
  <c r="BR61" i="7"/>
  <c r="DN61" i="7"/>
  <c r="FJ61" i="7"/>
  <c r="CA61" i="7"/>
  <c r="EF61" i="7"/>
  <c r="FR20" i="12"/>
  <c r="BE59" i="10"/>
  <c r="BL59" i="10"/>
  <c r="AE9" i="11"/>
  <c r="FK59" i="10"/>
  <c r="AU9" i="11"/>
  <c r="DO59" i="10"/>
  <c r="DH59" i="10"/>
  <c r="BS59" i="10"/>
  <c r="DQ59" i="10"/>
  <c r="FT59" i="10"/>
  <c r="P59" i="10"/>
  <c r="DX59" i="10"/>
  <c r="Q59" i="10"/>
  <c r="GA59" i="10"/>
  <c r="AF9" i="11"/>
  <c r="AV9" i="11"/>
  <c r="BL9" i="11"/>
  <c r="CR9" i="11"/>
  <c r="DH9" i="11"/>
  <c r="DX9" i="11"/>
  <c r="FD9" i="11"/>
  <c r="FT9" i="11"/>
  <c r="CQ9" i="11"/>
  <c r="EE59" i="10"/>
  <c r="AG9" i="11"/>
  <c r="AW9" i="11"/>
  <c r="CS9" i="11"/>
  <c r="DI9" i="11"/>
  <c r="FE9" i="11"/>
  <c r="FU9" i="11"/>
  <c r="CI59" i="10"/>
  <c r="EN59" i="10"/>
  <c r="W59" i="10"/>
  <c r="AM59" i="10"/>
  <c r="BC59" i="10"/>
  <c r="AV59" i="10"/>
  <c r="CY59" i="10"/>
  <c r="EW59" i="10"/>
  <c r="H9" i="11"/>
  <c r="AN9" i="11"/>
  <c r="BT9" i="11"/>
  <c r="CZ9" i="11"/>
  <c r="EF9" i="11"/>
  <c r="FL9" i="11"/>
  <c r="AN59" i="4"/>
  <c r="B9" i="9"/>
  <c r="R9" i="9"/>
  <c r="AH9" i="9"/>
  <c r="BN9" i="9"/>
  <c r="CT9" i="9"/>
  <c r="DJ9" i="9"/>
  <c r="DZ9" i="9"/>
  <c r="EP9" i="9"/>
  <c r="FV9" i="9"/>
  <c r="BO9" i="9"/>
  <c r="EU9" i="9"/>
  <c r="AV9" i="12"/>
  <c r="CR59" i="4"/>
  <c r="EN59" i="4"/>
  <c r="C9" i="9"/>
  <c r="S9" i="9"/>
  <c r="CU9" i="9"/>
  <c r="EA9" i="9"/>
  <c r="EQ9" i="9"/>
  <c r="FW9" i="9"/>
  <c r="BR9" i="9"/>
  <c r="FJ9" i="9"/>
  <c r="BC9" i="12"/>
  <c r="EF9" i="12"/>
  <c r="AV59" i="4"/>
  <c r="CU59" i="4"/>
  <c r="EQ59" i="4"/>
  <c r="BS9" i="9"/>
  <c r="FK9" i="9"/>
  <c r="BD9" i="12"/>
  <c r="EN9" i="12"/>
  <c r="K59" i="4"/>
  <c r="AA59" i="4"/>
  <c r="AQ59" i="4"/>
  <c r="BG59" i="4"/>
  <c r="BW59" i="4"/>
  <c r="CM59" i="4"/>
  <c r="DC59" i="4"/>
  <c r="DS59" i="4"/>
  <c r="EI59" i="4"/>
  <c r="EY59" i="4"/>
  <c r="FO59" i="4"/>
  <c r="GE59" i="4"/>
  <c r="AY59" i="4"/>
  <c r="CV59" i="4"/>
  <c r="ER59" i="4"/>
  <c r="CA9" i="9"/>
  <c r="FS9" i="9"/>
  <c r="BL9" i="12"/>
  <c r="AZ59" i="4"/>
  <c r="CI9" i="9"/>
  <c r="D59" i="4"/>
  <c r="AC59" i="4"/>
  <c r="BI59" i="4"/>
  <c r="CO59" i="4"/>
  <c r="DU59" i="4"/>
  <c r="FA59" i="4"/>
  <c r="FQ59" i="4"/>
  <c r="BD59" i="4"/>
  <c r="G9" i="9"/>
  <c r="EE9" i="9"/>
  <c r="GA9" i="9"/>
  <c r="FD9" i="12"/>
  <c r="H59" i="4"/>
  <c r="CQ9" i="9"/>
  <c r="D9" i="12"/>
  <c r="AE59" i="4"/>
  <c r="BK59" i="4"/>
  <c r="CQ59" i="4"/>
  <c r="DG59" i="4"/>
  <c r="EM59" i="4"/>
  <c r="FC59" i="4"/>
  <c r="FS59" i="4"/>
  <c r="DK59" i="4"/>
  <c r="FG59" i="4"/>
  <c r="O9" i="9"/>
  <c r="CX9" i="9"/>
  <c r="FL9" i="12"/>
  <c r="O59" i="4"/>
  <c r="P59" i="4"/>
  <c r="AU59" i="4"/>
  <c r="CA59" i="4"/>
  <c r="DW59" i="4"/>
  <c r="BO59" i="4"/>
  <c r="DL59" i="4"/>
  <c r="FH59" i="4"/>
  <c r="W9" i="9"/>
  <c r="CY9" i="9"/>
  <c r="CJ9" i="12"/>
  <c r="S59" i="4"/>
  <c r="BP59" i="4"/>
  <c r="DM59" i="4"/>
  <c r="AD9" i="9"/>
  <c r="DF9" i="9"/>
  <c r="T59" i="4"/>
  <c r="GB9" i="12"/>
  <c r="AL9" i="9"/>
  <c r="DO9" i="9"/>
  <c r="AM9" i="9"/>
  <c r="AF59" i="4"/>
  <c r="CE59" i="4"/>
  <c r="EA59" i="4"/>
  <c r="FX59" i="4"/>
  <c r="BK9" i="9"/>
  <c r="FC9" i="9"/>
  <c r="DW9" i="9"/>
  <c r="AI59" i="4"/>
  <c r="CF59" i="4"/>
  <c r="EB59" i="4"/>
  <c r="EL9" i="9"/>
  <c r="G59" i="4"/>
  <c r="W59" i="4"/>
  <c r="AM59" i="4"/>
  <c r="BC59" i="4"/>
  <c r="BS59" i="4"/>
  <c r="CI59" i="4"/>
  <c r="CY59" i="4"/>
  <c r="DO59" i="4"/>
  <c r="EE59" i="4"/>
  <c r="EU59" i="4"/>
  <c r="FK59" i="4"/>
  <c r="GA59" i="4"/>
  <c r="AJ59" i="4"/>
  <c r="CM20" i="12"/>
  <c r="GE20" i="12"/>
  <c r="K9" i="9"/>
  <c r="AQ9" i="9"/>
  <c r="BW9" i="9"/>
  <c r="DC9" i="9"/>
  <c r="EI9" i="9"/>
  <c r="GE9" i="9"/>
  <c r="M61" i="7"/>
  <c r="AC61" i="7"/>
  <c r="AS61" i="7"/>
  <c r="BI61" i="7"/>
  <c r="BY61" i="7"/>
  <c r="CO61" i="7"/>
  <c r="DE61" i="7"/>
  <c r="DU61" i="7"/>
  <c r="EK61" i="7"/>
  <c r="FA61" i="7"/>
  <c r="FQ61" i="7"/>
  <c r="GG61" i="7"/>
  <c r="BM9" i="11"/>
  <c r="DY9" i="11"/>
  <c r="F9" i="9"/>
  <c r="AP9" i="9"/>
  <c r="DK9" i="9"/>
  <c r="L9" i="9"/>
  <c r="AR9" i="9"/>
  <c r="BX9" i="9"/>
  <c r="DD9" i="9"/>
  <c r="EJ9" i="9"/>
  <c r="GF9" i="9"/>
  <c r="AT9" i="9"/>
  <c r="CD9" i="9"/>
  <c r="DN9" i="9"/>
  <c r="EX9" i="9"/>
  <c r="O20" i="12"/>
  <c r="BK20" i="12"/>
  <c r="CA20" i="12"/>
  <c r="FC20" i="12"/>
  <c r="FS20" i="12"/>
  <c r="AI9" i="9"/>
  <c r="AA20" i="12"/>
  <c r="DC20" i="12"/>
  <c r="FO20" i="12"/>
  <c r="AA9" i="9"/>
  <c r="BG9" i="9"/>
  <c r="CM9" i="9"/>
  <c r="DS9" i="9"/>
  <c r="EY9" i="9"/>
  <c r="FO9" i="9"/>
  <c r="J9" i="9"/>
  <c r="CE9" i="9"/>
  <c r="BL61" i="7"/>
  <c r="FD61" i="7"/>
  <c r="P9" i="11"/>
  <c r="CB9" i="11"/>
  <c r="EN9" i="11"/>
  <c r="AX9" i="9"/>
  <c r="CH9" i="9"/>
  <c r="DR9" i="9"/>
  <c r="Q20" i="12"/>
  <c r="AG20" i="12"/>
  <c r="AW20" i="12"/>
  <c r="BM20" i="12"/>
  <c r="CC20" i="12"/>
  <c r="CS20" i="12"/>
  <c r="DI20" i="12"/>
  <c r="DY20" i="12"/>
  <c r="EO20" i="12"/>
  <c r="FE20" i="12"/>
  <c r="FU20" i="12"/>
  <c r="AG61" i="7"/>
  <c r="AW61" i="7"/>
  <c r="BM61" i="7"/>
  <c r="CS61" i="7"/>
  <c r="DI61" i="7"/>
  <c r="DY61" i="7"/>
  <c r="FE61" i="7"/>
  <c r="FU61" i="7"/>
  <c r="Q9" i="11"/>
  <c r="CC9" i="11"/>
  <c r="EO9" i="11"/>
  <c r="AY9" i="9"/>
  <c r="FF9" i="9"/>
  <c r="R20" i="12"/>
  <c r="AH20" i="12"/>
  <c r="AX20" i="12"/>
  <c r="BN20" i="12"/>
  <c r="CD20" i="12"/>
  <c r="CT20" i="12"/>
  <c r="DJ20" i="12"/>
  <c r="DZ20" i="12"/>
  <c r="EP20" i="12"/>
  <c r="FF20" i="12"/>
  <c r="FV20" i="12"/>
  <c r="BL9" i="9"/>
  <c r="FT9" i="9"/>
  <c r="AH61" i="7"/>
  <c r="DJ61" i="7"/>
  <c r="FV61" i="7"/>
  <c r="C20" i="12"/>
  <c r="AI20" i="12"/>
  <c r="CE20" i="12"/>
  <c r="DK20" i="12"/>
  <c r="EA20" i="12"/>
  <c r="EQ20" i="12"/>
  <c r="AF9" i="9"/>
  <c r="EN9" i="9"/>
  <c r="CL9" i="9"/>
  <c r="AV9" i="9"/>
  <c r="DH9" i="9"/>
  <c r="FD9" i="9"/>
  <c r="AX61" i="7"/>
  <c r="FF61" i="7"/>
  <c r="FG9" i="9"/>
  <c r="S20" i="12"/>
  <c r="AY20" i="12"/>
  <c r="CU20" i="12"/>
  <c r="FG20" i="12"/>
  <c r="Q9" i="9"/>
  <c r="AW9" i="9"/>
  <c r="CC9" i="9"/>
  <c r="CS9" i="9"/>
  <c r="DY9" i="9"/>
  <c r="EO9" i="9"/>
  <c r="FU9" i="9"/>
  <c r="S61" i="7"/>
  <c r="AI61" i="7"/>
  <c r="BO61" i="7"/>
  <c r="CU61" i="7"/>
  <c r="DK61" i="7"/>
  <c r="EA61" i="7"/>
  <c r="EQ61" i="7"/>
  <c r="FW61" i="7"/>
  <c r="D20" i="12"/>
  <c r="T20" i="12"/>
  <c r="AJ20" i="12"/>
  <c r="AZ20" i="12"/>
  <c r="BP20" i="12"/>
  <c r="CF20" i="12"/>
  <c r="CV20" i="12"/>
  <c r="DL20" i="12"/>
  <c r="EB20" i="12"/>
  <c r="ER20" i="12"/>
  <c r="FH20" i="12"/>
  <c r="FX20" i="12"/>
  <c r="D61" i="7"/>
  <c r="T61" i="7"/>
  <c r="CV61" i="7"/>
  <c r="EB61" i="7"/>
  <c r="ER61" i="7"/>
  <c r="FX61" i="7"/>
  <c r="V9" i="9"/>
  <c r="BF9" i="9"/>
  <c r="E20" i="12"/>
  <c r="U20" i="12"/>
  <c r="AK20" i="12"/>
  <c r="BA20" i="12"/>
  <c r="BQ20" i="12"/>
  <c r="CG20" i="12"/>
  <c r="CW20" i="12"/>
  <c r="DM20" i="12"/>
  <c r="EC20" i="12"/>
  <c r="ES20" i="12"/>
  <c r="FI20" i="12"/>
  <c r="FY20" i="12"/>
  <c r="CR9" i="9"/>
  <c r="P9" i="9"/>
  <c r="CB9" i="9"/>
  <c r="DX9" i="9"/>
  <c r="CT61" i="7"/>
  <c r="BO20" i="12"/>
  <c r="FW20" i="12"/>
  <c r="AG9" i="9"/>
  <c r="BM9" i="9"/>
  <c r="DI9" i="9"/>
  <c r="FE9" i="9"/>
  <c r="ED9" i="9"/>
  <c r="FN9" i="9"/>
  <c r="F20" i="12"/>
  <c r="V20" i="12"/>
  <c r="AL20" i="12"/>
  <c r="BB20" i="12"/>
  <c r="BR20" i="12"/>
  <c r="CH20" i="12"/>
  <c r="CX20" i="12"/>
  <c r="DN20" i="12"/>
  <c r="ED20" i="12"/>
  <c r="ET20" i="12"/>
  <c r="FJ20" i="12"/>
  <c r="FZ20" i="12"/>
  <c r="Z9" i="9"/>
  <c r="EU20" i="12"/>
  <c r="EH9" i="9"/>
  <c r="DB9" i="9"/>
  <c r="K20" i="12"/>
  <c r="AQ20" i="12"/>
  <c r="BW20" i="12"/>
  <c r="DS20" i="12"/>
  <c r="EI20" i="12"/>
  <c r="BG20" i="12"/>
  <c r="EY20" i="12"/>
  <c r="BW61" i="7"/>
  <c r="GE61" i="7"/>
  <c r="L20" i="12"/>
  <c r="AB20" i="12"/>
  <c r="AR20" i="12"/>
  <c r="BH20" i="12"/>
  <c r="BX20" i="12"/>
  <c r="CN20" i="12"/>
  <c r="DD20" i="12"/>
  <c r="DT20" i="12"/>
  <c r="EJ20" i="12"/>
  <c r="EZ20" i="12"/>
  <c r="FP20" i="12"/>
  <c r="GF20" i="12"/>
  <c r="S59" i="10"/>
  <c r="AI59" i="10"/>
  <c r="AY59" i="10"/>
  <c r="BO59" i="10"/>
  <c r="CE59" i="10"/>
  <c r="CU59" i="10"/>
  <c r="DK59" i="10"/>
  <c r="EA59" i="10"/>
  <c r="EQ59" i="10"/>
  <c r="FG59" i="10"/>
  <c r="FW59" i="10"/>
  <c r="D59" i="10"/>
  <c r="T59" i="10"/>
  <c r="AJ59" i="10"/>
  <c r="AZ59" i="10"/>
  <c r="BP59" i="10"/>
  <c r="CF59" i="10"/>
  <c r="CV59" i="10"/>
  <c r="DL59" i="10"/>
  <c r="EB59" i="10"/>
  <c r="ER59" i="10"/>
  <c r="FH59" i="10"/>
  <c r="FX59" i="10"/>
  <c r="E59" i="10"/>
  <c r="U59" i="10"/>
  <c r="AK59" i="10"/>
  <c r="BA59" i="10"/>
  <c r="BQ59" i="10"/>
  <c r="CG59" i="10"/>
  <c r="CW59" i="10"/>
  <c r="DM59" i="10"/>
  <c r="EC59" i="10"/>
  <c r="ES59" i="10"/>
  <c r="FI59" i="10"/>
  <c r="FY59" i="10"/>
  <c r="F59" i="10"/>
  <c r="V59" i="10"/>
  <c r="AL59" i="10"/>
  <c r="BB59" i="10"/>
  <c r="BR59" i="10"/>
  <c r="CH59" i="10"/>
  <c r="CX59" i="10"/>
  <c r="DN59" i="10"/>
  <c r="ED59" i="10"/>
  <c r="ET59" i="10"/>
  <c r="FJ59" i="10"/>
  <c r="FZ59" i="10"/>
  <c r="U9" i="11"/>
  <c r="AK9" i="11"/>
  <c r="BA9" i="11"/>
  <c r="G59" i="10"/>
  <c r="H59" i="10"/>
  <c r="X59" i="10"/>
  <c r="AN59" i="10"/>
  <c r="BD59" i="10"/>
  <c r="BT59" i="10"/>
  <c r="CJ59" i="10"/>
  <c r="CZ59" i="10"/>
  <c r="DP59" i="10"/>
  <c r="EF59" i="10"/>
  <c r="EV59" i="10"/>
  <c r="FL59" i="10"/>
  <c r="GB59" i="10"/>
  <c r="J59" i="10"/>
  <c r="Z59" i="10"/>
  <c r="AP59" i="10"/>
  <c r="BF59" i="10"/>
  <c r="BV59" i="10"/>
  <c r="CL59" i="10"/>
  <c r="DB59" i="10"/>
  <c r="DR59" i="10"/>
  <c r="EH59" i="10"/>
  <c r="EX59" i="10"/>
  <c r="FN59" i="10"/>
  <c r="GD59" i="10"/>
  <c r="K59" i="10"/>
  <c r="AA59" i="10"/>
  <c r="AQ59" i="10"/>
  <c r="BG59" i="10"/>
  <c r="BW59" i="10"/>
  <c r="CM59" i="10"/>
  <c r="DC59" i="10"/>
  <c r="DS59" i="10"/>
  <c r="EI59" i="10"/>
  <c r="EY59" i="10"/>
  <c r="FO59" i="10"/>
  <c r="GE59" i="10"/>
  <c r="L59" i="10"/>
  <c r="AB59" i="10"/>
  <c r="AR59" i="10"/>
  <c r="BH59" i="10"/>
  <c r="BX59" i="10"/>
  <c r="CN59" i="10"/>
  <c r="DD59" i="10"/>
  <c r="DT59" i="10"/>
  <c r="EJ59" i="10"/>
  <c r="EZ59" i="10"/>
  <c r="FP59" i="10"/>
  <c r="GF59" i="10"/>
  <c r="M59" i="10"/>
  <c r="AC59" i="10"/>
  <c r="AS59" i="10"/>
  <c r="BI59" i="10"/>
  <c r="BY59" i="10"/>
  <c r="CO59" i="10"/>
  <c r="DE59" i="10"/>
  <c r="DU59" i="10"/>
  <c r="EK59" i="10"/>
  <c r="FA59" i="10"/>
  <c r="FQ59" i="10"/>
  <c r="GG59" i="10"/>
  <c r="N59" i="10"/>
  <c r="AD59" i="10"/>
  <c r="AT59" i="10"/>
  <c r="BJ59" i="10"/>
  <c r="BZ59" i="10"/>
  <c r="CP59" i="10"/>
  <c r="DF59" i="10"/>
  <c r="DV59" i="10"/>
  <c r="EL59" i="10"/>
  <c r="FB59" i="10"/>
  <c r="FR59" i="10"/>
  <c r="O59" i="10"/>
  <c r="AE59" i="10"/>
  <c r="AU59" i="10"/>
  <c r="BK59" i="10"/>
  <c r="CA59" i="10"/>
  <c r="CQ59" i="10"/>
  <c r="DG59" i="10"/>
  <c r="DW59" i="10"/>
  <c r="EM59" i="10"/>
  <c r="FC59" i="10"/>
  <c r="FS59" i="10"/>
  <c r="BQ59" i="4"/>
  <c r="EC59" i="4"/>
  <c r="AO9" i="12"/>
  <c r="DA9" i="12"/>
  <c r="EG9" i="12"/>
  <c r="GC9" i="12"/>
  <c r="BB59" i="4"/>
  <c r="FJ59" i="4"/>
  <c r="E59" i="4"/>
  <c r="CG59" i="4"/>
  <c r="FY59" i="4"/>
  <c r="I9" i="12"/>
  <c r="CK9" i="12"/>
  <c r="DQ9" i="12"/>
  <c r="EW9" i="12"/>
  <c r="FM9" i="12"/>
  <c r="F59" i="4"/>
  <c r="V59" i="4"/>
  <c r="AL59" i="4"/>
  <c r="BR59" i="4"/>
  <c r="CH59" i="4"/>
  <c r="CX59" i="4"/>
  <c r="DN59" i="4"/>
  <c r="ED59" i="4"/>
  <c r="ET59" i="4"/>
  <c r="FZ59" i="4"/>
  <c r="D9" i="9"/>
  <c r="T9" i="9"/>
  <c r="AJ9" i="9"/>
  <c r="AZ9" i="9"/>
  <c r="BP9" i="9"/>
  <c r="CF9" i="9"/>
  <c r="CV9" i="9"/>
  <c r="DL9" i="9"/>
  <c r="EB9" i="9"/>
  <c r="ER9" i="9"/>
  <c r="FH9" i="9"/>
  <c r="FX9" i="9"/>
  <c r="J9" i="12"/>
  <c r="Z9" i="12"/>
  <c r="AP9" i="12"/>
  <c r="BF9" i="12"/>
  <c r="BV9" i="12"/>
  <c r="CL9" i="12"/>
  <c r="DB9" i="12"/>
  <c r="DR9" i="12"/>
  <c r="EH9" i="12"/>
  <c r="EX9" i="12"/>
  <c r="FN9" i="12"/>
  <c r="GD9" i="12"/>
  <c r="E9" i="9"/>
  <c r="U9" i="9"/>
  <c r="AK9" i="9"/>
  <c r="BA9" i="9"/>
  <c r="BQ9" i="9"/>
  <c r="CG9" i="9"/>
  <c r="CW9" i="9"/>
  <c r="DM9" i="9"/>
  <c r="EC9" i="9"/>
  <c r="ES9" i="9"/>
  <c r="FI9" i="9"/>
  <c r="FY9" i="9"/>
  <c r="K9" i="12"/>
  <c r="AA9" i="12"/>
  <c r="AQ9" i="12"/>
  <c r="BG9" i="12"/>
  <c r="BW9" i="12"/>
  <c r="CM9" i="12"/>
  <c r="DC9" i="12"/>
  <c r="DS9" i="12"/>
  <c r="EI9" i="12"/>
  <c r="EY9" i="12"/>
  <c r="FO9" i="12"/>
  <c r="GE9" i="12"/>
  <c r="AK59" i="4"/>
  <c r="CW59" i="4"/>
  <c r="BE9" i="12"/>
  <c r="L9" i="12"/>
  <c r="AB9" i="12"/>
  <c r="AR9" i="12"/>
  <c r="BH9" i="12"/>
  <c r="BX9" i="12"/>
  <c r="CN9" i="12"/>
  <c r="DD9" i="12"/>
  <c r="DT9" i="12"/>
  <c r="EJ9" i="12"/>
  <c r="EZ9" i="12"/>
  <c r="FP9" i="12"/>
  <c r="GF9" i="12"/>
  <c r="BA59" i="4"/>
  <c r="FI59" i="4"/>
  <c r="Y9" i="12"/>
  <c r="Y59" i="4"/>
  <c r="AO59" i="4"/>
  <c r="BU59" i="4"/>
  <c r="DA59" i="4"/>
  <c r="EG59" i="4"/>
  <c r="FM59" i="4"/>
  <c r="M9" i="12"/>
  <c r="BI9" i="12"/>
  <c r="FQ9" i="12"/>
  <c r="U59" i="4"/>
  <c r="ES59" i="4"/>
  <c r="BU9" i="12"/>
  <c r="I59" i="4"/>
  <c r="BE59" i="4"/>
  <c r="CK59" i="4"/>
  <c r="DQ59" i="4"/>
  <c r="EW59" i="4"/>
  <c r="GC59" i="4"/>
  <c r="AC9" i="12"/>
  <c r="AS9" i="12"/>
  <c r="BY9" i="12"/>
  <c r="CO9" i="12"/>
  <c r="DE9" i="12"/>
  <c r="DU9" i="12"/>
  <c r="EK9" i="12"/>
  <c r="FA9" i="12"/>
  <c r="GG9" i="12"/>
  <c r="J59" i="4"/>
  <c r="Z59" i="4"/>
  <c r="AP59" i="4"/>
  <c r="BF59" i="4"/>
  <c r="BV59" i="4"/>
  <c r="CL59" i="4"/>
  <c r="DB59" i="4"/>
  <c r="DR59" i="4"/>
  <c r="EH59" i="4"/>
  <c r="EX59" i="4"/>
  <c r="FN59" i="4"/>
  <c r="GD59" i="4"/>
  <c r="N9" i="12"/>
  <c r="AD9" i="12"/>
  <c r="AT9" i="12"/>
  <c r="BJ9" i="12"/>
  <c r="BZ9" i="12"/>
  <c r="CP9" i="12"/>
  <c r="DF9" i="12"/>
  <c r="DV9" i="12"/>
  <c r="EL9" i="12"/>
  <c r="FB9" i="12"/>
  <c r="FR9" i="12"/>
  <c r="O9" i="12"/>
  <c r="AE9" i="12"/>
  <c r="AU9" i="12"/>
  <c r="BK9" i="12"/>
  <c r="CA9" i="12"/>
  <c r="CQ9" i="12"/>
  <c r="DG9" i="12"/>
  <c r="DW9" i="12"/>
  <c r="EM9" i="12"/>
  <c r="FC9" i="12"/>
  <c r="FS9" i="12"/>
  <c r="M59" i="4"/>
  <c r="AS59" i="4"/>
  <c r="BY59" i="4"/>
  <c r="DE59" i="4"/>
  <c r="EK59" i="4"/>
  <c r="GG59" i="4"/>
  <c r="AG9" i="12"/>
  <c r="CS9" i="12"/>
  <c r="FE9" i="12"/>
  <c r="N59" i="4"/>
  <c r="AD59" i="4"/>
  <c r="AT59" i="4"/>
  <c r="BJ59" i="4"/>
  <c r="BZ59" i="4"/>
  <c r="CP59" i="4"/>
  <c r="DF59" i="4"/>
  <c r="DV59" i="4"/>
  <c r="EL59" i="4"/>
  <c r="FB59" i="4"/>
  <c r="FR59" i="4"/>
  <c r="AB9" i="9"/>
  <c r="BH9" i="9"/>
  <c r="CN9" i="9"/>
  <c r="DT9" i="9"/>
  <c r="EZ9" i="9"/>
  <c r="FP9" i="9"/>
  <c r="R9" i="12"/>
  <c r="AH9" i="12"/>
  <c r="AX9" i="12"/>
  <c r="BN9" i="12"/>
  <c r="CD9" i="12"/>
  <c r="CT9" i="12"/>
  <c r="DJ9" i="12"/>
  <c r="DZ9" i="12"/>
  <c r="EP9" i="12"/>
  <c r="FF9" i="12"/>
  <c r="FV9" i="12"/>
  <c r="Q9" i="12"/>
  <c r="AW9" i="12"/>
  <c r="BM9" i="12"/>
  <c r="CC9" i="12"/>
  <c r="DI9" i="12"/>
  <c r="DY9" i="12"/>
  <c r="EO9" i="12"/>
  <c r="FU9" i="12"/>
  <c r="Q59" i="4"/>
  <c r="AG59" i="4"/>
  <c r="AW59" i="4"/>
  <c r="BM59" i="4"/>
  <c r="CC59" i="4"/>
  <c r="CS59" i="4"/>
  <c r="DI59" i="4"/>
  <c r="DY59" i="4"/>
  <c r="EO59" i="4"/>
  <c r="FE59" i="4"/>
  <c r="FU59" i="4"/>
  <c r="R59" i="4"/>
  <c r="AH59" i="4"/>
  <c r="AX59" i="4"/>
  <c r="BN59" i="4"/>
  <c r="CD59" i="4"/>
  <c r="CT59" i="4"/>
  <c r="DJ59" i="4"/>
  <c r="DZ59" i="4"/>
  <c r="EP59" i="4"/>
  <c r="FF59" i="4"/>
  <c r="FV59" i="4"/>
  <c r="GG1" i="12"/>
  <c r="GG12" i="12" s="1"/>
  <c r="GF1" i="9"/>
  <c r="GF1" i="11"/>
  <c r="GH55" i="7"/>
  <c r="GG2" i="7"/>
  <c r="GG53" i="7" s="1"/>
  <c r="GH60" i="10"/>
  <c r="GH58" i="10"/>
  <c r="GH57" i="10"/>
  <c r="GH56" i="10"/>
  <c r="GH55" i="10"/>
  <c r="GH54" i="10"/>
  <c r="GH53" i="10"/>
  <c r="GG2" i="10"/>
  <c r="GG51" i="10" s="1"/>
  <c r="GH56" i="4"/>
  <c r="GH55" i="4"/>
  <c r="GH53" i="4"/>
  <c r="GG1" i="4"/>
  <c r="GG51" i="4" s="1"/>
  <c r="GG3" i="7"/>
  <c r="GH54" i="7" s="1"/>
  <c r="GG3" i="10"/>
  <c r="GH52" i="10" s="1"/>
  <c r="GG2" i="4"/>
  <c r="GH52" i="4" s="1"/>
  <c r="GG15" i="12" l="1"/>
  <c r="GH56" i="7"/>
  <c r="GG16" i="12"/>
  <c r="GH57" i="7"/>
  <c r="GG19" i="12"/>
  <c r="GH60" i="7"/>
  <c r="GG18" i="12"/>
  <c r="GH59" i="7"/>
  <c r="GG21" i="12"/>
  <c r="GH62" i="7"/>
  <c r="GG17" i="12"/>
  <c r="GH58" i="7"/>
  <c r="GG8" i="12"/>
  <c r="GH58" i="4"/>
  <c r="GG10" i="12"/>
  <c r="GH60" i="4"/>
  <c r="GG7" i="12"/>
  <c r="GH57" i="4"/>
  <c r="GG4" i="12"/>
  <c r="GH54" i="4"/>
  <c r="GF5" i="11"/>
  <c r="GF5" i="9"/>
  <c r="GF6" i="9"/>
  <c r="GG5" i="12"/>
  <c r="GG6" i="12"/>
  <c r="GF7" i="9"/>
  <c r="GF10" i="9"/>
  <c r="GF8" i="9"/>
  <c r="GG13" i="12"/>
  <c r="GF2" i="9"/>
  <c r="GF7" i="11"/>
  <c r="GG14" i="12"/>
  <c r="GF2" i="11"/>
  <c r="GF4" i="11"/>
  <c r="GF6" i="11"/>
  <c r="GF3" i="11"/>
  <c r="GF8" i="11"/>
  <c r="GF10" i="11"/>
  <c r="GF4" i="9"/>
  <c r="GF3" i="9"/>
  <c r="GG2" i="12"/>
  <c r="GG3" i="12"/>
  <c r="GF1" i="12"/>
  <c r="GF12" i="12" s="1"/>
  <c r="GE1" i="9"/>
  <c r="GE1" i="11"/>
  <c r="GG60" i="7"/>
  <c r="GG59" i="7"/>
  <c r="GG58" i="7"/>
  <c r="GF16" i="12"/>
  <c r="GF14" i="12"/>
  <c r="GF2" i="7"/>
  <c r="GF53" i="7" s="1"/>
  <c r="GG60" i="10"/>
  <c r="GG58" i="10"/>
  <c r="GG56" i="10"/>
  <c r="GG55" i="10"/>
  <c r="GG54" i="10"/>
  <c r="GG53" i="10"/>
  <c r="GF2" i="10"/>
  <c r="GF51" i="10" s="1"/>
  <c r="GG60" i="4"/>
  <c r="GG58" i="4"/>
  <c r="GF7" i="12"/>
  <c r="GF6" i="12"/>
  <c r="GF5" i="12"/>
  <c r="GF4" i="12"/>
  <c r="GG53" i="4"/>
  <c r="GF1" i="4"/>
  <c r="GF51" i="4" s="1"/>
  <c r="GF3" i="7"/>
  <c r="GG54" i="7" s="1"/>
  <c r="GF3" i="10"/>
  <c r="GG52" i="10" s="1"/>
  <c r="GF2" i="4"/>
  <c r="GG52" i="4" s="1"/>
  <c r="GE10" i="11" l="1"/>
  <c r="GF19" i="12"/>
  <c r="GF21" i="12"/>
  <c r="GF17" i="12"/>
  <c r="GG57" i="7"/>
  <c r="GF15" i="12"/>
  <c r="GG56" i="7"/>
  <c r="GG62" i="7"/>
  <c r="GG55" i="7"/>
  <c r="GE7" i="11"/>
  <c r="GG57" i="10"/>
  <c r="GG57" i="4"/>
  <c r="GG56" i="4"/>
  <c r="GG55" i="4"/>
  <c r="GG54" i="4"/>
  <c r="GF10" i="12"/>
  <c r="GF13" i="12"/>
  <c r="GE6" i="11"/>
  <c r="GE8" i="11"/>
  <c r="GE7" i="9"/>
  <c r="GF18" i="12"/>
  <c r="GE2" i="11"/>
  <c r="GE4" i="11"/>
  <c r="GE3" i="11"/>
  <c r="GE5" i="11"/>
  <c r="GF2" i="12"/>
  <c r="GE2" i="9"/>
  <c r="GE3" i="9"/>
  <c r="GE4" i="9"/>
  <c r="GF8" i="12"/>
  <c r="GE5" i="9"/>
  <c r="GE6" i="9"/>
  <c r="GE8" i="9"/>
  <c r="GE10" i="9"/>
  <c r="GF3" i="12"/>
  <c r="GE1" i="12"/>
  <c r="GE12" i="12" s="1"/>
  <c r="GD1" i="12"/>
  <c r="GD12" i="12" s="1"/>
  <c r="GD1" i="9"/>
  <c r="GC1" i="9"/>
  <c r="GD1" i="11"/>
  <c r="GC1" i="11"/>
  <c r="GF57" i="7"/>
  <c r="GF56" i="7"/>
  <c r="GE2" i="7"/>
  <c r="GE53" i="7" s="1"/>
  <c r="GD19" i="12"/>
  <c r="GD18" i="12"/>
  <c r="GD15" i="12"/>
  <c r="GD14" i="12"/>
  <c r="GD2" i="7"/>
  <c r="GD53" i="7" s="1"/>
  <c r="GF58" i="10"/>
  <c r="GF57" i="10"/>
  <c r="GF56" i="10"/>
  <c r="GF55" i="10"/>
  <c r="GF54" i="10"/>
  <c r="GE2" i="10"/>
  <c r="GE51" i="10" s="1"/>
  <c r="GD2" i="10"/>
  <c r="GD51" i="10" s="1"/>
  <c r="GF60" i="4"/>
  <c r="GE8" i="12"/>
  <c r="GE7" i="12"/>
  <c r="GE6" i="12"/>
  <c r="GF55" i="4"/>
  <c r="GF53" i="4"/>
  <c r="GE1" i="4"/>
  <c r="GE51" i="4" s="1"/>
  <c r="GD10" i="12"/>
  <c r="GD8" i="12"/>
  <c r="GD7" i="12"/>
  <c r="GD6" i="12"/>
  <c r="GD3" i="12"/>
  <c r="GD1" i="4"/>
  <c r="GD51" i="4" s="1"/>
  <c r="GE3" i="7"/>
  <c r="GF54" i="7" s="1"/>
  <c r="GD3" i="7"/>
  <c r="GE3" i="10"/>
  <c r="GF52" i="10" s="1"/>
  <c r="GD3" i="10"/>
  <c r="GE2" i="4"/>
  <c r="GF52" i="4" s="1"/>
  <c r="GD2" i="4"/>
  <c r="GE62" i="7" l="1"/>
  <c r="GE60" i="10"/>
  <c r="GE16" i="12"/>
  <c r="GD3" i="11"/>
  <c r="GE10" i="12"/>
  <c r="GF55" i="7"/>
  <c r="GD5" i="9"/>
  <c r="GE58" i="7"/>
  <c r="GD4" i="9"/>
  <c r="GE60" i="7"/>
  <c r="GE56" i="10"/>
  <c r="GF60" i="10"/>
  <c r="GE53" i="10"/>
  <c r="GC10" i="11"/>
  <c r="GF57" i="4"/>
  <c r="GF54" i="4"/>
  <c r="GE54" i="4"/>
  <c r="GD10" i="11"/>
  <c r="GF58" i="7"/>
  <c r="GE55" i="7"/>
  <c r="GE56" i="7"/>
  <c r="GE59" i="7"/>
  <c r="GD21" i="12"/>
  <c r="GF59" i="7"/>
  <c r="GF60" i="7"/>
  <c r="GE15" i="12"/>
  <c r="GF62" i="7"/>
  <c r="GE58" i="10"/>
  <c r="GE55" i="10"/>
  <c r="GC6" i="11"/>
  <c r="GE54" i="10"/>
  <c r="GC7" i="11"/>
  <c r="GC8" i="11"/>
  <c r="GF53" i="10"/>
  <c r="GD4" i="11"/>
  <c r="GE57" i="10"/>
  <c r="GD5" i="11"/>
  <c r="GE4" i="12"/>
  <c r="GE5" i="12"/>
  <c r="GC8" i="9"/>
  <c r="GF56" i="4"/>
  <c r="GE55" i="4"/>
  <c r="GF58" i="4"/>
  <c r="GD13" i="12"/>
  <c r="GC2" i="11"/>
  <c r="GE54" i="7"/>
  <c r="GE13" i="12"/>
  <c r="GD16" i="12"/>
  <c r="GD17" i="12"/>
  <c r="GC6" i="9"/>
  <c r="GE21" i="12"/>
  <c r="GD7" i="9"/>
  <c r="GD8" i="9"/>
  <c r="GE17" i="12"/>
  <c r="GC4" i="11"/>
  <c r="GE18" i="12"/>
  <c r="GD10" i="9"/>
  <c r="GD2" i="11"/>
  <c r="GC5" i="11"/>
  <c r="GE19" i="12"/>
  <c r="GE57" i="7"/>
  <c r="GD7" i="11"/>
  <c r="GD6" i="11"/>
  <c r="GE14" i="12"/>
  <c r="GD8" i="11"/>
  <c r="GE52" i="10"/>
  <c r="GC3" i="11"/>
  <c r="GC2" i="9"/>
  <c r="GD2" i="12"/>
  <c r="GC3" i="9"/>
  <c r="GC4" i="9"/>
  <c r="GC5" i="9"/>
  <c r="GC7" i="9"/>
  <c r="GC10" i="9"/>
  <c r="GE53" i="4"/>
  <c r="GD4" i="12"/>
  <c r="GE52" i="4"/>
  <c r="GE2" i="12"/>
  <c r="GE56" i="4"/>
  <c r="GD3" i="9"/>
  <c r="GE58" i="4"/>
  <c r="GD2" i="9"/>
  <c r="GD5" i="12"/>
  <c r="GE57" i="4"/>
  <c r="GE60" i="4"/>
  <c r="GD6" i="9"/>
  <c r="GE3" i="12"/>
  <c r="GC1" i="12"/>
  <c r="GC12" i="12" s="1"/>
  <c r="GB1" i="9"/>
  <c r="GB1" i="11"/>
  <c r="GD62" i="7"/>
  <c r="GD60" i="7"/>
  <c r="GD59" i="7"/>
  <c r="GC17" i="12"/>
  <c r="GC16" i="12"/>
  <c r="GD55" i="7"/>
  <c r="GC2" i="7"/>
  <c r="GC53" i="7" s="1"/>
  <c r="GD57" i="10"/>
  <c r="GD56" i="10"/>
  <c r="GD55" i="10"/>
  <c r="GD54" i="10"/>
  <c r="GD53" i="10"/>
  <c r="GC2" i="10"/>
  <c r="GC51" i="10" s="1"/>
  <c r="GD60" i="4"/>
  <c r="GC8" i="12"/>
  <c r="GD57" i="4"/>
  <c r="GD56" i="4"/>
  <c r="GD55" i="4"/>
  <c r="GC4" i="12"/>
  <c r="GD53" i="4"/>
  <c r="GC1" i="4"/>
  <c r="GC51" i="4" s="1"/>
  <c r="GC3" i="7"/>
  <c r="GD54" i="7" s="1"/>
  <c r="GC3" i="10"/>
  <c r="GD52" i="10" s="1"/>
  <c r="GC2" i="4"/>
  <c r="GD52" i="4" s="1"/>
  <c r="GC18" i="12" l="1"/>
  <c r="GD57" i="7"/>
  <c r="GB6" i="11"/>
  <c r="GD54" i="4"/>
  <c r="GB4" i="9"/>
  <c r="GC6" i="12"/>
  <c r="GC21" i="12"/>
  <c r="GD56" i="7"/>
  <c r="GC19" i="12"/>
  <c r="GD58" i="7"/>
  <c r="GB8" i="11"/>
  <c r="GD58" i="10"/>
  <c r="GB10" i="11"/>
  <c r="GD60" i="10"/>
  <c r="GC10" i="12"/>
  <c r="GB5" i="9"/>
  <c r="GB6" i="9"/>
  <c r="GB10" i="9"/>
  <c r="GB8" i="9"/>
  <c r="GD58" i="4"/>
  <c r="GC5" i="12"/>
  <c r="GC13" i="12"/>
  <c r="GB4" i="11"/>
  <c r="GB3" i="9"/>
  <c r="GB5" i="11"/>
  <c r="GB7" i="9"/>
  <c r="GC14" i="12"/>
  <c r="GB7" i="11"/>
  <c r="GC15" i="12"/>
  <c r="GB2" i="11"/>
  <c r="GB3" i="11"/>
  <c r="GB2" i="9"/>
  <c r="GC2" i="12"/>
  <c r="GC7" i="12"/>
  <c r="GC3" i="12"/>
  <c r="GB1" i="12"/>
  <c r="GB12" i="12" s="1"/>
  <c r="GA1" i="12"/>
  <c r="GA12" i="12" s="1"/>
  <c r="FZ1" i="12"/>
  <c r="FZ12" i="12" s="1"/>
  <c r="FY1" i="12"/>
  <c r="FY12" i="12" s="1"/>
  <c r="GA1" i="9"/>
  <c r="FZ1" i="9"/>
  <c r="FY1" i="9"/>
  <c r="FX1" i="9"/>
  <c r="GA1" i="11"/>
  <c r="FZ1" i="11"/>
  <c r="FY1" i="11"/>
  <c r="FX1" i="11"/>
  <c r="GC62" i="7"/>
  <c r="GB19" i="12"/>
  <c r="GB18" i="12"/>
  <c r="GC58" i="7"/>
  <c r="GC56" i="7"/>
  <c r="GC55" i="7"/>
  <c r="GB2" i="7"/>
  <c r="GB53" i="7" s="1"/>
  <c r="GA21" i="12"/>
  <c r="GA17" i="12"/>
  <c r="GA16" i="12"/>
  <c r="GA15" i="12"/>
  <c r="GA2" i="7"/>
  <c r="GA53" i="7" s="1"/>
  <c r="FZ21" i="12"/>
  <c r="FZ19" i="12"/>
  <c r="FZ18" i="12"/>
  <c r="FZ17" i="12"/>
  <c r="FZ16" i="12"/>
  <c r="FZ15" i="12"/>
  <c r="FZ2" i="7"/>
  <c r="FZ53" i="7" s="1"/>
  <c r="FY19" i="12"/>
  <c r="FY18" i="12"/>
  <c r="FY17" i="12"/>
  <c r="FY16" i="12"/>
  <c r="FY15" i="12"/>
  <c r="FY2" i="7"/>
  <c r="FY53" i="7" s="1"/>
  <c r="GC60" i="10"/>
  <c r="GC55" i="10"/>
  <c r="GB2" i="10"/>
  <c r="GB51" i="10" s="1"/>
  <c r="GA2" i="10"/>
  <c r="GA51" i="10" s="1"/>
  <c r="FZ2" i="10"/>
  <c r="FZ51" i="10" s="1"/>
  <c r="FY2" i="10"/>
  <c r="FY51" i="10" s="1"/>
  <c r="GC58" i="4"/>
  <c r="GB7" i="12"/>
  <c r="GB6" i="12"/>
  <c r="GB4" i="12"/>
  <c r="GC53" i="4"/>
  <c r="GB1" i="4"/>
  <c r="GB51" i="4" s="1"/>
  <c r="GA10" i="12"/>
  <c r="GA7" i="12"/>
  <c r="GA1" i="4"/>
  <c r="GA51" i="4" s="1"/>
  <c r="FZ7" i="12"/>
  <c r="FZ5" i="12"/>
  <c r="FZ4" i="12"/>
  <c r="FZ1" i="4"/>
  <c r="FZ51" i="4" s="1"/>
  <c r="FY8" i="12"/>
  <c r="FY7" i="12"/>
  <c r="FY1" i="4"/>
  <c r="FY51" i="4" s="1"/>
  <c r="GB3" i="7"/>
  <c r="GC54" i="7" s="1"/>
  <c r="GA3" i="7"/>
  <c r="FZ3" i="7"/>
  <c r="FY3" i="7"/>
  <c r="GB3" i="10"/>
  <c r="GC52" i="10" s="1"/>
  <c r="GA3" i="10"/>
  <c r="FZ3" i="10"/>
  <c r="FY3" i="10"/>
  <c r="GB2" i="4"/>
  <c r="GC52" i="4" s="1"/>
  <c r="GA2" i="4"/>
  <c r="FZ2" i="4"/>
  <c r="FY2" i="4"/>
  <c r="FY10" i="9" l="1"/>
  <c r="FZ7" i="11"/>
  <c r="FY4" i="11"/>
  <c r="GA55" i="7"/>
  <c r="FX8" i="11"/>
  <c r="FY8" i="9"/>
  <c r="FX7" i="11"/>
  <c r="GB17" i="12"/>
  <c r="FZ55" i="4"/>
  <c r="FZ6" i="11"/>
  <c r="GA52" i="10"/>
  <c r="GA58" i="10"/>
  <c r="FZ8" i="12"/>
  <c r="GA54" i="7"/>
  <c r="FX3" i="11"/>
  <c r="FX4" i="11"/>
  <c r="GB57" i="7"/>
  <c r="FY7" i="11"/>
  <c r="FZ57" i="7"/>
  <c r="GB58" i="7"/>
  <c r="FZ55" i="7"/>
  <c r="GB59" i="7"/>
  <c r="GA60" i="7"/>
  <c r="FZ14" i="12"/>
  <c r="GA56" i="10"/>
  <c r="GA60" i="10"/>
  <c r="FZ55" i="10"/>
  <c r="FX5" i="11"/>
  <c r="GC54" i="4"/>
  <c r="GC56" i="4"/>
  <c r="GB54" i="4"/>
  <c r="GA56" i="4"/>
  <c r="FX7" i="9"/>
  <c r="GA60" i="4"/>
  <c r="FZ4" i="11"/>
  <c r="FZ3" i="9"/>
  <c r="GA59" i="7"/>
  <c r="GA18" i="12"/>
  <c r="GA19" i="12"/>
  <c r="GC57" i="7"/>
  <c r="GA58" i="7"/>
  <c r="GB60" i="7"/>
  <c r="FZ60" i="7"/>
  <c r="GA62" i="7"/>
  <c r="GB62" i="7"/>
  <c r="FZ58" i="7"/>
  <c r="FZ59" i="7"/>
  <c r="FY3" i="9"/>
  <c r="GC59" i="7"/>
  <c r="GB21" i="12"/>
  <c r="FY6" i="9"/>
  <c r="FZ5" i="11"/>
  <c r="GC60" i="7"/>
  <c r="GB53" i="10"/>
  <c r="FZ60" i="10"/>
  <c r="GB54" i="10"/>
  <c r="GC54" i="10"/>
  <c r="GB56" i="10"/>
  <c r="GC56" i="10"/>
  <c r="GC53" i="10"/>
  <c r="GB57" i="10"/>
  <c r="GC57" i="10"/>
  <c r="GA53" i="10"/>
  <c r="GA8" i="11"/>
  <c r="GC58" i="10"/>
  <c r="GA55" i="10"/>
  <c r="GA10" i="11"/>
  <c r="GB58" i="4"/>
  <c r="GB8" i="12"/>
  <c r="FZ10" i="9"/>
  <c r="FZ54" i="4"/>
  <c r="GB10" i="12"/>
  <c r="GC60" i="4"/>
  <c r="GA8" i="9"/>
  <c r="GA10" i="9"/>
  <c r="GA8" i="12"/>
  <c r="GC57" i="4"/>
  <c r="GA5" i="9"/>
  <c r="GC55" i="4"/>
  <c r="GB55" i="4"/>
  <c r="FY2" i="9"/>
  <c r="FZ4" i="9"/>
  <c r="GB60" i="4"/>
  <c r="GA55" i="4"/>
  <c r="GA57" i="4"/>
  <c r="FY13" i="12"/>
  <c r="GB54" i="7"/>
  <c r="GB13" i="12"/>
  <c r="FZ10" i="11"/>
  <c r="FZ5" i="9"/>
  <c r="GA56" i="7"/>
  <c r="FY21" i="12"/>
  <c r="GB55" i="7"/>
  <c r="GA5" i="11"/>
  <c r="GB56" i="7"/>
  <c r="FX10" i="11"/>
  <c r="GA7" i="9"/>
  <c r="FZ13" i="12"/>
  <c r="FZ62" i="7"/>
  <c r="FY3" i="11"/>
  <c r="GB14" i="12"/>
  <c r="GA13" i="12"/>
  <c r="FY5" i="11"/>
  <c r="GB15" i="12"/>
  <c r="FZ56" i="7"/>
  <c r="GA57" i="7"/>
  <c r="FY6" i="11"/>
  <c r="GA14" i="12"/>
  <c r="GB16" i="12"/>
  <c r="FY10" i="11"/>
  <c r="FY5" i="9"/>
  <c r="FY7" i="9"/>
  <c r="FY14" i="12"/>
  <c r="FZ54" i="7"/>
  <c r="GB52" i="10"/>
  <c r="GA2" i="11"/>
  <c r="FX2" i="11"/>
  <c r="FX6" i="11"/>
  <c r="GA57" i="10"/>
  <c r="FZ2" i="11"/>
  <c r="GA3" i="11"/>
  <c r="FZ56" i="10"/>
  <c r="GA4" i="11"/>
  <c r="FZ52" i="10"/>
  <c r="FZ57" i="10"/>
  <c r="FZ58" i="10"/>
  <c r="GB58" i="10"/>
  <c r="GA6" i="11"/>
  <c r="GA54" i="10"/>
  <c r="GB60" i="10"/>
  <c r="FY2" i="11"/>
  <c r="FZ3" i="11"/>
  <c r="GA7" i="11"/>
  <c r="FZ54" i="10"/>
  <c r="FZ8" i="11"/>
  <c r="GB55" i="10"/>
  <c r="FY8" i="11"/>
  <c r="FZ53" i="10"/>
  <c r="FY2" i="12"/>
  <c r="FX2" i="9"/>
  <c r="FZ2" i="9"/>
  <c r="GA52" i="4"/>
  <c r="GA2" i="12"/>
  <c r="GB5" i="12"/>
  <c r="FZ6" i="12"/>
  <c r="GA53" i="4"/>
  <c r="FZ6" i="9"/>
  <c r="FZ7" i="9"/>
  <c r="GB53" i="4"/>
  <c r="FY4" i="9"/>
  <c r="FZ8" i="9"/>
  <c r="FZ10" i="12"/>
  <c r="GA3" i="12"/>
  <c r="FZ53" i="4"/>
  <c r="FZ56" i="4"/>
  <c r="GB56" i="4"/>
  <c r="FX3" i="9"/>
  <c r="FZ52" i="4"/>
  <c r="GB52" i="4"/>
  <c r="FZ58" i="4"/>
  <c r="FX5" i="9"/>
  <c r="FY5" i="12"/>
  <c r="GA6" i="12"/>
  <c r="GA2" i="9"/>
  <c r="FY3" i="12"/>
  <c r="GA4" i="12"/>
  <c r="FZ57" i="4"/>
  <c r="GB57" i="4"/>
  <c r="FX4" i="9"/>
  <c r="FY4" i="12"/>
  <c r="GA5" i="12"/>
  <c r="FZ60" i="4"/>
  <c r="GA54" i="4"/>
  <c r="FX6" i="9"/>
  <c r="FY6" i="12"/>
  <c r="FZ2" i="12"/>
  <c r="GB2" i="12"/>
  <c r="GA3" i="9"/>
  <c r="FX8" i="9"/>
  <c r="GA4" i="9"/>
  <c r="GA58" i="4"/>
  <c r="FX10" i="9"/>
  <c r="FY10" i="12"/>
  <c r="GA6" i="9"/>
  <c r="FZ3" i="12"/>
  <c r="GB3" i="12"/>
  <c r="FX1" i="12"/>
  <c r="FX12" i="12" s="1"/>
  <c r="FW1" i="9"/>
  <c r="FW1" i="11"/>
  <c r="FY62" i="7"/>
  <c r="FY60" i="7"/>
  <c r="FX18" i="12"/>
  <c r="FX17" i="12"/>
  <c r="FX16" i="12"/>
  <c r="FY56" i="7"/>
  <c r="FY55" i="7"/>
  <c r="FX2" i="7"/>
  <c r="FX53" i="7" s="1"/>
  <c r="FY60" i="10"/>
  <c r="FY58" i="10"/>
  <c r="FY57" i="10"/>
  <c r="FY56" i="10"/>
  <c r="FY55" i="10"/>
  <c r="FY53" i="10"/>
  <c r="FX2" i="10"/>
  <c r="FX51" i="10" s="1"/>
  <c r="FX7" i="12"/>
  <c r="FX4" i="12"/>
  <c r="FY53" i="4"/>
  <c r="FX1" i="4"/>
  <c r="FX51" i="4" s="1"/>
  <c r="FX3" i="7"/>
  <c r="FY54" i="7" s="1"/>
  <c r="FX3" i="10"/>
  <c r="FY52" i="10" s="1"/>
  <c r="FX2" i="4"/>
  <c r="FY52" i="4" s="1"/>
  <c r="FY58" i="7" l="1"/>
  <c r="FY59" i="7"/>
  <c r="FW6" i="9"/>
  <c r="FW10" i="9"/>
  <c r="FX19" i="12"/>
  <c r="FX21" i="12"/>
  <c r="FX15" i="12"/>
  <c r="FW5" i="9"/>
  <c r="FW8" i="11"/>
  <c r="FY60" i="4"/>
  <c r="FY55" i="4"/>
  <c r="FY57" i="7"/>
  <c r="FW4" i="11"/>
  <c r="FW6" i="11"/>
  <c r="FW7" i="11"/>
  <c r="FY54" i="10"/>
  <c r="FW10" i="11"/>
  <c r="FW7" i="9"/>
  <c r="FY57" i="4"/>
  <c r="FW8" i="9"/>
  <c r="FY58" i="4"/>
  <c r="FX6" i="12"/>
  <c r="FY56" i="4"/>
  <c r="FY54" i="4"/>
  <c r="FX13" i="12"/>
  <c r="FX14" i="12"/>
  <c r="FW3" i="11"/>
  <c r="FW2" i="11"/>
  <c r="FW5" i="11"/>
  <c r="FW2" i="9"/>
  <c r="FX2" i="12"/>
  <c r="FX5" i="12"/>
  <c r="FW4" i="9"/>
  <c r="FX8" i="12"/>
  <c r="FX10" i="12"/>
  <c r="FW3" i="9"/>
  <c r="FX3" i="12"/>
  <c r="FW1" i="12"/>
  <c r="FW12" i="12" s="1"/>
  <c r="FV1" i="12"/>
  <c r="FV12" i="12" s="1"/>
  <c r="FU1" i="12"/>
  <c r="FU12" i="12" s="1"/>
  <c r="FV1" i="9"/>
  <c r="FU1" i="9"/>
  <c r="FT1" i="9"/>
  <c r="FV1" i="11"/>
  <c r="FU1" i="11"/>
  <c r="FT1" i="11"/>
  <c r="FX62" i="7"/>
  <c r="FX59" i="7"/>
  <c r="FW15" i="12"/>
  <c r="FX55" i="7"/>
  <c r="FW2" i="7"/>
  <c r="FW53" i="7" s="1"/>
  <c r="FV21" i="12"/>
  <c r="FV2" i="7"/>
  <c r="FV53" i="7" s="1"/>
  <c r="FU21" i="12"/>
  <c r="FU19" i="12"/>
  <c r="FU18" i="12"/>
  <c r="FU17" i="12"/>
  <c r="FU15" i="12"/>
  <c r="FU14" i="12"/>
  <c r="FU2" i="7"/>
  <c r="FU53" i="7" s="1"/>
  <c r="FX58" i="10"/>
  <c r="FX57" i="10"/>
  <c r="FX56" i="10"/>
  <c r="FX55" i="10"/>
  <c r="FX54" i="10"/>
  <c r="FW2" i="10"/>
  <c r="FW51" i="10" s="1"/>
  <c r="FV2" i="10"/>
  <c r="FV51" i="10" s="1"/>
  <c r="FU2" i="10"/>
  <c r="FU51" i="10" s="1"/>
  <c r="FW10" i="12"/>
  <c r="FW8" i="12"/>
  <c r="FX55" i="4"/>
  <c r="FX53" i="4"/>
  <c r="FW1" i="4"/>
  <c r="FW51" i="4" s="1"/>
  <c r="FV8" i="12"/>
  <c r="FV7" i="12"/>
  <c r="FV5" i="12"/>
  <c r="FV1" i="4"/>
  <c r="FV51" i="4" s="1"/>
  <c r="FU10" i="12"/>
  <c r="FU8" i="12"/>
  <c r="FU1" i="4"/>
  <c r="FU51" i="4" s="1"/>
  <c r="FW3" i="7"/>
  <c r="FX54" i="7" s="1"/>
  <c r="FV3" i="7"/>
  <c r="FU3" i="7"/>
  <c r="FW3" i="10"/>
  <c r="FX52" i="10" s="1"/>
  <c r="FV3" i="10"/>
  <c r="FU3" i="10"/>
  <c r="FW2" i="4"/>
  <c r="FX52" i="4" s="1"/>
  <c r="FV2" i="4"/>
  <c r="FU2" i="4"/>
  <c r="FV3" i="11" l="1"/>
  <c r="FW58" i="7"/>
  <c r="FT7" i="11"/>
  <c r="FU8" i="11"/>
  <c r="FV4" i="9"/>
  <c r="FW57" i="7"/>
  <c r="FW60" i="7"/>
  <c r="FX56" i="7"/>
  <c r="FU4" i="11"/>
  <c r="FU5" i="11"/>
  <c r="FW4" i="12"/>
  <c r="FW54" i="4"/>
  <c r="FV56" i="4"/>
  <c r="FW5" i="12"/>
  <c r="FV60" i="4"/>
  <c r="FX57" i="7"/>
  <c r="FX60" i="7"/>
  <c r="FW21" i="12"/>
  <c r="FX58" i="7"/>
  <c r="FW60" i="10"/>
  <c r="FX60" i="10"/>
  <c r="FV55" i="10"/>
  <c r="FV60" i="10"/>
  <c r="FT5" i="11"/>
  <c r="FX53" i="10"/>
  <c r="FW58" i="10"/>
  <c r="FW57" i="4"/>
  <c r="FX57" i="4"/>
  <c r="FW55" i="4"/>
  <c r="FV6" i="12"/>
  <c r="FV57" i="4"/>
  <c r="FV10" i="9"/>
  <c r="FV58" i="4"/>
  <c r="FW7" i="12"/>
  <c r="FX60" i="4"/>
  <c r="FW58" i="4"/>
  <c r="FX58" i="4"/>
  <c r="FV53" i="4"/>
  <c r="FW56" i="4"/>
  <c r="FX56" i="4"/>
  <c r="FV5" i="9"/>
  <c r="FX54" i="4"/>
  <c r="FV54" i="7"/>
  <c r="FV13" i="12"/>
  <c r="FW54" i="7"/>
  <c r="FW13" i="12"/>
  <c r="FU13" i="12"/>
  <c r="FW55" i="7"/>
  <c r="FV57" i="7"/>
  <c r="FV55" i="7"/>
  <c r="FU10" i="11"/>
  <c r="FV58" i="7"/>
  <c r="FW59" i="7"/>
  <c r="FV4" i="11"/>
  <c r="FV59" i="7"/>
  <c r="FV8" i="11"/>
  <c r="FV56" i="7"/>
  <c r="FT4" i="9"/>
  <c r="FV60" i="7"/>
  <c r="FW62" i="7"/>
  <c r="FV10" i="11"/>
  <c r="FV14" i="12"/>
  <c r="FV15" i="12"/>
  <c r="FT6" i="9"/>
  <c r="FT7" i="9"/>
  <c r="FW56" i="7"/>
  <c r="FT8" i="9"/>
  <c r="FV16" i="12"/>
  <c r="FW14" i="12"/>
  <c r="FV62" i="7"/>
  <c r="FT10" i="9"/>
  <c r="FU16" i="12"/>
  <c r="FV17" i="12"/>
  <c r="FT5" i="9"/>
  <c r="FV18" i="12"/>
  <c r="FW16" i="12"/>
  <c r="FT4" i="11"/>
  <c r="FU5" i="9"/>
  <c r="FV19" i="12"/>
  <c r="FW17" i="12"/>
  <c r="FU6" i="9"/>
  <c r="FW18" i="12"/>
  <c r="FU3" i="11"/>
  <c r="FW19" i="12"/>
  <c r="FV52" i="10"/>
  <c r="FU2" i="11"/>
  <c r="FT2" i="11"/>
  <c r="FW52" i="10"/>
  <c r="FV2" i="11"/>
  <c r="FW55" i="10"/>
  <c r="FW56" i="10"/>
  <c r="FW57" i="10"/>
  <c r="FT10" i="11"/>
  <c r="FV54" i="10"/>
  <c r="FV5" i="11"/>
  <c r="FV56" i="10"/>
  <c r="FT6" i="11"/>
  <c r="FV57" i="10"/>
  <c r="FT8" i="11"/>
  <c r="FV58" i="10"/>
  <c r="FV6" i="11"/>
  <c r="FV7" i="11"/>
  <c r="FU6" i="11"/>
  <c r="FV53" i="10"/>
  <c r="FW53" i="10"/>
  <c r="FT3" i="11"/>
  <c r="FU7" i="11"/>
  <c r="FW54" i="10"/>
  <c r="FU2" i="12"/>
  <c r="FT2" i="9"/>
  <c r="FV2" i="12"/>
  <c r="FU2" i="9"/>
  <c r="FV52" i="4"/>
  <c r="FV2" i="9"/>
  <c r="FW2" i="12"/>
  <c r="FW52" i="4"/>
  <c r="FU5" i="12"/>
  <c r="FU6" i="12"/>
  <c r="FW6" i="12"/>
  <c r="FV54" i="4"/>
  <c r="FV55" i="4"/>
  <c r="FW53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10" i="9"/>
  <c r="FV10" i="12"/>
  <c r="FW60" i="4"/>
  <c r="FU3" i="12"/>
  <c r="FW3" i="12"/>
  <c r="FT1" i="12"/>
  <c r="FT12" i="12" s="1"/>
  <c r="FS1" i="12"/>
  <c r="FS12" i="12" s="1"/>
  <c r="FS1" i="9"/>
  <c r="FR1" i="9"/>
  <c r="FS1" i="11"/>
  <c r="FR1" i="11"/>
  <c r="FT21" i="12"/>
  <c r="FT19" i="12"/>
  <c r="FU59" i="7"/>
  <c r="FU58" i="7"/>
  <c r="FU57" i="7"/>
  <c r="FT15" i="12"/>
  <c r="FT14" i="12"/>
  <c r="FT2" i="7"/>
  <c r="FT53" i="7" s="1"/>
  <c r="FS19" i="12"/>
  <c r="FS16" i="12"/>
  <c r="FS15" i="12"/>
  <c r="FS2" i="7"/>
  <c r="FS53" i="7" s="1"/>
  <c r="FU60" i="10"/>
  <c r="FU58" i="10"/>
  <c r="FU56" i="10"/>
  <c r="FU54" i="10"/>
  <c r="FU53" i="10"/>
  <c r="FT2" i="10"/>
  <c r="FT51" i="10" s="1"/>
  <c r="FS2" i="10"/>
  <c r="FS51" i="10" s="1"/>
  <c r="FT10" i="12"/>
  <c r="FT8" i="12"/>
  <c r="FT7" i="12"/>
  <c r="FU56" i="4"/>
  <c r="FU55" i="4"/>
  <c r="FT3" i="12"/>
  <c r="FT1" i="4"/>
  <c r="FT51" i="4" s="1"/>
  <c r="FS8" i="12"/>
  <c r="FS5" i="12"/>
  <c r="FS4" i="12"/>
  <c r="FS1" i="4"/>
  <c r="FS51" i="4" s="1"/>
  <c r="FT3" i="7"/>
  <c r="FU54" i="7" s="1"/>
  <c r="FS3" i="7"/>
  <c r="FS13" i="12" s="1"/>
  <c r="FT3" i="10"/>
  <c r="FU52" i="10" s="1"/>
  <c r="FS3" i="10"/>
  <c r="FT2" i="4"/>
  <c r="FU52" i="4" s="1"/>
  <c r="FS2" i="4"/>
  <c r="FS2" i="12" s="1"/>
  <c r="FR10" i="11" l="1"/>
  <c r="FS21" i="12"/>
  <c r="FU62" i="7"/>
  <c r="FR10" i="9"/>
  <c r="FT16" i="12"/>
  <c r="FS5" i="9"/>
  <c r="FU60" i="7"/>
  <c r="FT57" i="10"/>
  <c r="FS4" i="11"/>
  <c r="FR6" i="11"/>
  <c r="FT54" i="4"/>
  <c r="FT5" i="12"/>
  <c r="FR3" i="9"/>
  <c r="FT6" i="12"/>
  <c r="FR5" i="9"/>
  <c r="FT57" i="7"/>
  <c r="FR7" i="9"/>
  <c r="FT13" i="12"/>
  <c r="FR8" i="11"/>
  <c r="FU55" i="7"/>
  <c r="FR5" i="11"/>
  <c r="FT18" i="12"/>
  <c r="FR8" i="9"/>
  <c r="FU56" i="7"/>
  <c r="FT54" i="7"/>
  <c r="FT58" i="7"/>
  <c r="FS14" i="12"/>
  <c r="FU57" i="10"/>
  <c r="FT58" i="10"/>
  <c r="FT60" i="10"/>
  <c r="FT54" i="10"/>
  <c r="FS5" i="11"/>
  <c r="FU55" i="10"/>
  <c r="FT55" i="4"/>
  <c r="FR4" i="9"/>
  <c r="FU53" i="4"/>
  <c r="FU60" i="4"/>
  <c r="FT53" i="4"/>
  <c r="FT4" i="12"/>
  <c r="FU57" i="4"/>
  <c r="FU54" i="4"/>
  <c r="FS4" i="9"/>
  <c r="FT58" i="4"/>
  <c r="FU58" i="4"/>
  <c r="FS6" i="11"/>
  <c r="FT59" i="7"/>
  <c r="FT60" i="7"/>
  <c r="FS8" i="11"/>
  <c r="FT62" i="7"/>
  <c r="FR4" i="11"/>
  <c r="FS10" i="11"/>
  <c r="FT56" i="7"/>
  <c r="FR7" i="11"/>
  <c r="FR6" i="9"/>
  <c r="FS17" i="12"/>
  <c r="FS6" i="9"/>
  <c r="FS18" i="12"/>
  <c r="FT55" i="7"/>
  <c r="FS3" i="11"/>
  <c r="FS7" i="9"/>
  <c r="FS8" i="9"/>
  <c r="FS7" i="11"/>
  <c r="FS10" i="9"/>
  <c r="FT17" i="12"/>
  <c r="FR2" i="11"/>
  <c r="FS2" i="11"/>
  <c r="FT52" i="10"/>
  <c r="FT56" i="10"/>
  <c r="FT55" i="10"/>
  <c r="FT53" i="10"/>
  <c r="FR3" i="11"/>
  <c r="FT52" i="4"/>
  <c r="FT2" i="12"/>
  <c r="FS2" i="9"/>
  <c r="FT56" i="4"/>
  <c r="FS3" i="12"/>
  <c r="FT57" i="4"/>
  <c r="FT60" i="4"/>
  <c r="FS6" i="12"/>
  <c r="FR2" i="9"/>
  <c r="FS3" i="9"/>
  <c r="FS7" i="12"/>
  <c r="FS10" i="12"/>
  <c r="FR1" i="12"/>
  <c r="FR12" i="12" s="1"/>
  <c r="FQ1" i="9"/>
  <c r="FQ1" i="11"/>
  <c r="FR21" i="12"/>
  <c r="FS60" i="7"/>
  <c r="FS59" i="7"/>
  <c r="FR17" i="12"/>
  <c r="FS56" i="7"/>
  <c r="FS55" i="7"/>
  <c r="FR2" i="7"/>
  <c r="FR53" i="7" s="1"/>
  <c r="FS60" i="10"/>
  <c r="FS58" i="10"/>
  <c r="FS57" i="10"/>
  <c r="FS56" i="10"/>
  <c r="FS55" i="10"/>
  <c r="FS54" i="10"/>
  <c r="FS53" i="10"/>
  <c r="FR2" i="10"/>
  <c r="FR51" i="10" s="1"/>
  <c r="FS58" i="4"/>
  <c r="FS57" i="4"/>
  <c r="FS56" i="4"/>
  <c r="FS55" i="4"/>
  <c r="FS53" i="4"/>
  <c r="FR1" i="4"/>
  <c r="FR51" i="4" s="1"/>
  <c r="FR3" i="7"/>
  <c r="FS54" i="7" s="1"/>
  <c r="FR3" i="10"/>
  <c r="FS52" i="10" s="1"/>
  <c r="FR2" i="4"/>
  <c r="FS52" i="4" s="1"/>
  <c r="FQ10" i="9" l="1"/>
  <c r="FR19" i="12"/>
  <c r="FS62" i="7"/>
  <c r="FR16" i="12"/>
  <c r="FS57" i="7"/>
  <c r="FS58" i="7"/>
  <c r="FQ4" i="11"/>
  <c r="FQ6" i="11"/>
  <c r="FR4" i="12"/>
  <c r="FS54" i="4"/>
  <c r="FS60" i="4"/>
  <c r="FR13" i="12"/>
  <c r="FQ4" i="9"/>
  <c r="FR18" i="12"/>
  <c r="FQ3" i="9"/>
  <c r="FQ7" i="11"/>
  <c r="FR14" i="12"/>
  <c r="FR15" i="12"/>
  <c r="FQ3" i="11"/>
  <c r="FQ2" i="11"/>
  <c r="FQ5" i="11"/>
  <c r="FQ8" i="11"/>
  <c r="FQ10" i="11"/>
  <c r="FQ2" i="9"/>
  <c r="FR2" i="12"/>
  <c r="FR5" i="12"/>
  <c r="FR7" i="12"/>
  <c r="FQ7" i="9"/>
  <c r="FQ5" i="9"/>
  <c r="FQ8" i="9"/>
  <c r="FQ6" i="9"/>
  <c r="FR6" i="12"/>
  <c r="FR10" i="12"/>
  <c r="FR8" i="12"/>
  <c r="FR3" i="12"/>
  <c r="FQ1" i="12"/>
  <c r="FQ12" i="12" s="1"/>
  <c r="FP1" i="9"/>
  <c r="FP1" i="11"/>
  <c r="FQ18" i="12"/>
  <c r="FQ17" i="12"/>
  <c r="FQ16" i="12"/>
  <c r="FQ15" i="12"/>
  <c r="FQ14" i="12"/>
  <c r="FQ2" i="7"/>
  <c r="FQ53" i="7" s="1"/>
  <c r="FR60" i="10"/>
  <c r="FR58" i="10"/>
  <c r="FR57" i="10"/>
  <c r="FR56" i="10"/>
  <c r="FR55" i="10"/>
  <c r="FR54" i="10"/>
  <c r="FR53" i="10"/>
  <c r="FQ2" i="10"/>
  <c r="FQ51" i="10" s="1"/>
  <c r="FR60" i="4"/>
  <c r="FR58" i="4"/>
  <c r="FQ6" i="12"/>
  <c r="FR55" i="4"/>
  <c r="FR54" i="4"/>
  <c r="FR53" i="4"/>
  <c r="FQ1" i="4"/>
  <c r="FQ51" i="4" s="1"/>
  <c r="FQ3" i="7"/>
  <c r="FR54" i="7" s="1"/>
  <c r="FQ3" i="10"/>
  <c r="FR52" i="10" s="1"/>
  <c r="FQ2" i="4"/>
  <c r="FR52" i="4" s="1"/>
  <c r="FR58" i="7" l="1"/>
  <c r="FP7" i="9"/>
  <c r="FR59" i="7"/>
  <c r="FR57" i="7"/>
  <c r="FP4" i="9"/>
  <c r="FQ21" i="12"/>
  <c r="FR62" i="7"/>
  <c r="FR55" i="7"/>
  <c r="FR56" i="7"/>
  <c r="FQ19" i="12"/>
  <c r="FR60" i="7"/>
  <c r="FQ4" i="12"/>
  <c r="FR57" i="4"/>
  <c r="FR56" i="4"/>
  <c r="FQ13" i="12"/>
  <c r="FP6" i="11"/>
  <c r="FP3" i="9"/>
  <c r="FP8" i="11"/>
  <c r="FP5" i="11"/>
  <c r="FP7" i="11"/>
  <c r="FP10" i="11"/>
  <c r="FP2" i="11"/>
  <c r="FP3" i="11"/>
  <c r="FP4" i="11"/>
  <c r="FP2" i="9"/>
  <c r="FQ2" i="12"/>
  <c r="FP6" i="9"/>
  <c r="FQ5" i="12"/>
  <c r="FQ7" i="12"/>
  <c r="FP5" i="9"/>
  <c r="FP8" i="9"/>
  <c r="FQ8" i="12"/>
  <c r="FP10" i="9"/>
  <c r="FQ10" i="12"/>
  <c r="FQ3" i="12"/>
  <c r="FP1" i="12"/>
  <c r="FP12" i="12" s="1"/>
  <c r="FO1" i="9"/>
  <c r="FO1" i="11"/>
  <c r="FP18" i="12"/>
  <c r="FP17" i="12"/>
  <c r="FQ57" i="7"/>
  <c r="FP15" i="12"/>
  <c r="FP14" i="12"/>
  <c r="FP2" i="7"/>
  <c r="FP53" i="7" s="1"/>
  <c r="FQ60" i="10"/>
  <c r="FQ58" i="10"/>
  <c r="FQ57" i="10"/>
  <c r="FQ56" i="10"/>
  <c r="FQ55" i="10"/>
  <c r="FQ54" i="10"/>
  <c r="FQ53" i="10"/>
  <c r="FP2" i="10"/>
  <c r="FP51" i="10" s="1"/>
  <c r="FQ60" i="4"/>
  <c r="FP7" i="12"/>
  <c r="FQ56" i="4"/>
  <c r="FP5" i="12"/>
  <c r="FQ54" i="4"/>
  <c r="FQ53" i="4"/>
  <c r="FP1" i="4"/>
  <c r="FP51" i="4" s="1"/>
  <c r="FP3" i="7"/>
  <c r="FQ54" i="7" s="1"/>
  <c r="FP3" i="10"/>
  <c r="FQ52" i="10" s="1"/>
  <c r="FP2" i="4"/>
  <c r="FQ52" i="4" s="1"/>
  <c r="FO8" i="9" l="1"/>
  <c r="FQ59" i="7"/>
  <c r="FQ55" i="4"/>
  <c r="FP6" i="12"/>
  <c r="FQ56" i="7"/>
  <c r="FP19" i="12"/>
  <c r="FQ60" i="7"/>
  <c r="FQ55" i="7"/>
  <c r="FP21" i="12"/>
  <c r="FQ62" i="7"/>
  <c r="FQ58" i="7"/>
  <c r="FP4" i="12"/>
  <c r="FQ57" i="4"/>
  <c r="FQ58" i="4"/>
  <c r="FP13" i="12"/>
  <c r="FO3" i="11"/>
  <c r="FO5" i="11"/>
  <c r="FP16" i="12"/>
  <c r="FO6" i="11"/>
  <c r="FO8" i="11"/>
  <c r="FO10" i="11"/>
  <c r="FO2" i="11"/>
  <c r="FO4" i="11"/>
  <c r="FO7" i="11"/>
  <c r="FO2" i="9"/>
  <c r="FP2" i="12"/>
  <c r="FO4" i="9"/>
  <c r="FP8" i="12"/>
  <c r="FO5" i="9"/>
  <c r="FP10" i="12"/>
  <c r="FO6" i="9"/>
  <c r="FO10" i="9"/>
  <c r="FO3" i="9"/>
  <c r="FO7" i="9"/>
  <c r="FP3" i="12"/>
  <c r="FO1" i="12"/>
  <c r="FO12" i="12" s="1"/>
  <c r="FN1" i="12"/>
  <c r="FN12" i="12" s="1"/>
  <c r="FN1" i="9"/>
  <c r="FM1" i="9"/>
  <c r="FN1" i="11"/>
  <c r="FM1" i="11"/>
  <c r="FP62" i="7"/>
  <c r="FO18" i="12"/>
  <c r="FO17" i="12"/>
  <c r="FO2" i="7"/>
  <c r="FO53" i="7" s="1"/>
  <c r="FN21" i="12"/>
  <c r="FN19" i="12"/>
  <c r="FN14" i="12"/>
  <c r="FN2" i="7"/>
  <c r="FN53" i="7" s="1"/>
  <c r="FP60" i="10"/>
  <c r="FN7" i="11"/>
  <c r="FP55" i="10"/>
  <c r="FP54" i="10"/>
  <c r="FO2" i="10"/>
  <c r="FO51" i="10" s="1"/>
  <c r="FN2" i="10"/>
  <c r="FN51" i="10" s="1"/>
  <c r="FP54" i="4"/>
  <c r="FP53" i="4"/>
  <c r="FO1" i="4"/>
  <c r="FO51" i="4" s="1"/>
  <c r="FN10" i="12"/>
  <c r="FN7" i="12"/>
  <c r="FN6" i="12"/>
  <c r="FN5" i="12"/>
  <c r="FN1" i="4"/>
  <c r="FN51" i="4" s="1"/>
  <c r="FO3" i="7"/>
  <c r="FP54" i="7" s="1"/>
  <c r="FN3" i="7"/>
  <c r="FO3" i="10"/>
  <c r="FP52" i="10" s="1"/>
  <c r="FN3" i="10"/>
  <c r="FO2" i="4"/>
  <c r="FP52" i="4" s="1"/>
  <c r="FN2" i="4"/>
  <c r="FM8" i="9" l="1"/>
  <c r="FO56" i="10"/>
  <c r="FM7" i="9"/>
  <c r="FM5" i="11"/>
  <c r="FO57" i="7"/>
  <c r="FM8" i="11"/>
  <c r="FO53" i="10"/>
  <c r="FO55" i="4"/>
  <c r="FM4" i="9"/>
  <c r="FM5" i="9"/>
  <c r="FO56" i="7"/>
  <c r="FO60" i="7"/>
  <c r="FP53" i="10"/>
  <c r="FO60" i="10"/>
  <c r="FO57" i="4"/>
  <c r="FN6" i="9"/>
  <c r="FP60" i="7"/>
  <c r="FP57" i="7"/>
  <c r="FP59" i="7"/>
  <c r="FM6" i="9"/>
  <c r="FN16" i="12"/>
  <c r="FP58" i="7"/>
  <c r="FP56" i="7"/>
  <c r="FO55" i="7"/>
  <c r="FP55" i="7"/>
  <c r="FP56" i="10"/>
  <c r="FO58" i="10"/>
  <c r="FP58" i="10"/>
  <c r="FP57" i="10"/>
  <c r="FO60" i="4"/>
  <c r="FN8" i="12"/>
  <c r="FO10" i="12"/>
  <c r="FP60" i="4"/>
  <c r="FN10" i="9"/>
  <c r="FP57" i="4"/>
  <c r="FO58" i="4"/>
  <c r="FP58" i="4"/>
  <c r="FO53" i="4"/>
  <c r="FP55" i="4"/>
  <c r="FO54" i="4"/>
  <c r="FP56" i="4"/>
  <c r="FO13" i="12"/>
  <c r="FO54" i="7"/>
  <c r="FN13" i="12"/>
  <c r="FN4" i="11"/>
  <c r="FN5" i="11"/>
  <c r="FO62" i="7"/>
  <c r="FO14" i="12"/>
  <c r="FO15" i="12"/>
  <c r="FO16" i="12"/>
  <c r="FM3" i="11"/>
  <c r="FN10" i="11"/>
  <c r="FO19" i="12"/>
  <c r="FN15" i="12"/>
  <c r="FO21" i="12"/>
  <c r="FN17" i="12"/>
  <c r="FN18" i="12"/>
  <c r="FO58" i="7"/>
  <c r="FN3" i="11"/>
  <c r="FO59" i="7"/>
  <c r="FN8" i="9"/>
  <c r="FO52" i="10"/>
  <c r="FN2" i="11"/>
  <c r="FM2" i="11"/>
  <c r="FO54" i="10"/>
  <c r="FN6" i="11"/>
  <c r="FN8" i="11"/>
  <c r="FM6" i="11"/>
  <c r="FM4" i="11"/>
  <c r="FM7" i="11"/>
  <c r="FO55" i="10"/>
  <c r="FM10" i="11"/>
  <c r="FO57" i="10"/>
  <c r="FM2" i="9"/>
  <c r="FN2" i="12"/>
  <c r="FN2" i="9"/>
  <c r="FO52" i="4"/>
  <c r="FO2" i="12"/>
  <c r="FM10" i="9"/>
  <c r="FO56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" i="12"/>
  <c r="FM12" i="12" s="1"/>
  <c r="FL1" i="9"/>
  <c r="FL1" i="11"/>
  <c r="FM21" i="12"/>
  <c r="FM19" i="12"/>
  <c r="FN59" i="7"/>
  <c r="FM17" i="12"/>
  <c r="FN57" i="7"/>
  <c r="FM15" i="12"/>
  <c r="FN55" i="7"/>
  <c r="FM2" i="7"/>
  <c r="FM53" i="7" s="1"/>
  <c r="FN60" i="10"/>
  <c r="FN58" i="10"/>
  <c r="FN57" i="10"/>
  <c r="FN56" i="10"/>
  <c r="FN55" i="10"/>
  <c r="FN54" i="10"/>
  <c r="FN53" i="10"/>
  <c r="FM2" i="10"/>
  <c r="FM51" i="10" s="1"/>
  <c r="FM10" i="12"/>
  <c r="FN58" i="4"/>
  <c r="FN54" i="4"/>
  <c r="FM3" i="12"/>
  <c r="FM1" i="4"/>
  <c r="FM51" i="4" s="1"/>
  <c r="FM3" i="7"/>
  <c r="FN54" i="7" s="1"/>
  <c r="FM3" i="10"/>
  <c r="FN52" i="10" s="1"/>
  <c r="FM2" i="4"/>
  <c r="FN52" i="4" s="1"/>
  <c r="FL7" i="9" l="1"/>
  <c r="FN58" i="7"/>
  <c r="FL5" i="9"/>
  <c r="FM16" i="12"/>
  <c r="FL6" i="9"/>
  <c r="FM18" i="12"/>
  <c r="FN60" i="7"/>
  <c r="FL10" i="9"/>
  <c r="FN56" i="7"/>
  <c r="FN62" i="7"/>
  <c r="FM5" i="12"/>
  <c r="FN56" i="4"/>
  <c r="FN55" i="4"/>
  <c r="FN53" i="4"/>
  <c r="FM6" i="12"/>
  <c r="FN60" i="4"/>
  <c r="FN57" i="4"/>
  <c r="FM13" i="12"/>
  <c r="FL3" i="11"/>
  <c r="FL7" i="11"/>
  <c r="FL4" i="9"/>
  <c r="FM14" i="12"/>
  <c r="FL6" i="11"/>
  <c r="FL2" i="11"/>
  <c r="FL10" i="11"/>
  <c r="FL8" i="11"/>
  <c r="FL4" i="11"/>
  <c r="FL5" i="11"/>
  <c r="FL2" i="9"/>
  <c r="FM2" i="12"/>
  <c r="FL3" i="9"/>
  <c r="FM7" i="12"/>
  <c r="FM8" i="12"/>
  <c r="FL8" i="9"/>
  <c r="FM4" i="12"/>
  <c r="FL16" i="12"/>
  <c r="FL1" i="12"/>
  <c r="FL12" i="12" s="1"/>
  <c r="FK1" i="9"/>
  <c r="FK1" i="11"/>
  <c r="FM62" i="7"/>
  <c r="FM60" i="7"/>
  <c r="FM59" i="7"/>
  <c r="FM58" i="7"/>
  <c r="FM57" i="7"/>
  <c r="FM56" i="7"/>
  <c r="FM55" i="7"/>
  <c r="FL2" i="7"/>
  <c r="FL53" i="7" s="1"/>
  <c r="FM60" i="10"/>
  <c r="FM58" i="10"/>
  <c r="FM57" i="10"/>
  <c r="FM56" i="10"/>
  <c r="FM55" i="10"/>
  <c r="FM54" i="10"/>
  <c r="FM53" i="10"/>
  <c r="FL2" i="10"/>
  <c r="FL51" i="10" s="1"/>
  <c r="FM60" i="4"/>
  <c r="FM58" i="4"/>
  <c r="FK7" i="9"/>
  <c r="FM56" i="4"/>
  <c r="FM55" i="4"/>
  <c r="FM54" i="4"/>
  <c r="FM53" i="4"/>
  <c r="FL1" i="4"/>
  <c r="FL51" i="4" s="1"/>
  <c r="FL3" i="7"/>
  <c r="FM54" i="7" s="1"/>
  <c r="FL3" i="10"/>
  <c r="FM52" i="10" s="1"/>
  <c r="FL2" i="4"/>
  <c r="FM52" i="4" s="1"/>
  <c r="FM57" i="4" l="1"/>
  <c r="FL3" i="12"/>
  <c r="FL13" i="12"/>
  <c r="FK3" i="11"/>
  <c r="FK4" i="11"/>
  <c r="FL14" i="12"/>
  <c r="FL15" i="12"/>
  <c r="FK3" i="9"/>
  <c r="FL17" i="12"/>
  <c r="FK4" i="9"/>
  <c r="FL18" i="12"/>
  <c r="FK5" i="9"/>
  <c r="FK10" i="11"/>
  <c r="FL19" i="12"/>
  <c r="FL21" i="12"/>
  <c r="FK2" i="11"/>
  <c r="FK6" i="11"/>
  <c r="FK7" i="11"/>
  <c r="FK5" i="11"/>
  <c r="FK8" i="11"/>
  <c r="FL2" i="12"/>
  <c r="FK2" i="9"/>
  <c r="FL7" i="12"/>
  <c r="FL4" i="12"/>
  <c r="FL5" i="12"/>
  <c r="FL6" i="12"/>
  <c r="FL8" i="12"/>
  <c r="FL10" i="12"/>
  <c r="FK6" i="9"/>
  <c r="FK8" i="9"/>
  <c r="FK10" i="9"/>
  <c r="FK1" i="12"/>
  <c r="FK12" i="12" s="1"/>
  <c r="FJ1" i="9"/>
  <c r="FJ1" i="11"/>
  <c r="FK21" i="12"/>
  <c r="FL60" i="7"/>
  <c r="FL59" i="7"/>
  <c r="FL56" i="7"/>
  <c r="FK14" i="12"/>
  <c r="FK2" i="7"/>
  <c r="FK53" i="7" s="1"/>
  <c r="FL58" i="10"/>
  <c r="FL57" i="10"/>
  <c r="FL56" i="10"/>
  <c r="FL55" i="10"/>
  <c r="FL54" i="10"/>
  <c r="FK2" i="10"/>
  <c r="FK51" i="10" s="1"/>
  <c r="FL60" i="4"/>
  <c r="FK7" i="12"/>
  <c r="FK6" i="12"/>
  <c r="FK5" i="12"/>
  <c r="FL54" i="4"/>
  <c r="FL53" i="4"/>
  <c r="FK1" i="4"/>
  <c r="FK51" i="4" s="1"/>
  <c r="FK3" i="7"/>
  <c r="FL54" i="7" s="1"/>
  <c r="FK3" i="10"/>
  <c r="FL52" i="10" s="1"/>
  <c r="FK2" i="4"/>
  <c r="FL52" i="4" s="1"/>
  <c r="FJ5" i="9" l="1"/>
  <c r="FJ10" i="11"/>
  <c r="FJ8" i="9"/>
  <c r="FL55" i="7"/>
  <c r="FJ3" i="11"/>
  <c r="FL62" i="7"/>
  <c r="FL53" i="10"/>
  <c r="FJ6" i="11"/>
  <c r="FL58" i="4"/>
  <c r="FL56" i="4"/>
  <c r="FL57" i="4"/>
  <c r="FL58" i="7"/>
  <c r="FL57" i="7"/>
  <c r="FL60" i="10"/>
  <c r="FL55" i="4"/>
  <c r="FK8" i="12"/>
  <c r="FK13" i="12"/>
  <c r="FJ4" i="9"/>
  <c r="FK18" i="12"/>
  <c r="FJ4" i="11"/>
  <c r="FK60" i="7"/>
  <c r="FK19" i="12"/>
  <c r="FJ6" i="9"/>
  <c r="FK15" i="12"/>
  <c r="FK17" i="12"/>
  <c r="FJ7" i="11"/>
  <c r="FK16" i="12"/>
  <c r="FJ5" i="11"/>
  <c r="FJ10" i="9"/>
  <c r="FJ8" i="11"/>
  <c r="FJ2" i="11"/>
  <c r="FJ2" i="9"/>
  <c r="FK2" i="12"/>
  <c r="FK10" i="12"/>
  <c r="FJ7" i="9"/>
  <c r="FJ3" i="9"/>
  <c r="FK3" i="12"/>
  <c r="FK4" i="12"/>
  <c r="FJ1" i="12"/>
  <c r="FJ12" i="12" s="1"/>
  <c r="FI1" i="9"/>
  <c r="FI1" i="11"/>
  <c r="FJ18" i="12"/>
  <c r="FJ17" i="12"/>
  <c r="FK57" i="7"/>
  <c r="FK56" i="7"/>
  <c r="FK55" i="7"/>
  <c r="FJ2" i="7"/>
  <c r="FJ53" i="7" s="1"/>
  <c r="FK60" i="10"/>
  <c r="FK58" i="10"/>
  <c r="FK57" i="10"/>
  <c r="FK55" i="10"/>
  <c r="FK54" i="10"/>
  <c r="FJ2" i="10"/>
  <c r="FJ51" i="10" s="1"/>
  <c r="FK60" i="4"/>
  <c r="FK56" i="4"/>
  <c r="FK54" i="4"/>
  <c r="FK53" i="4"/>
  <c r="FJ1" i="4"/>
  <c r="FJ51" i="4" s="1"/>
  <c r="FJ3" i="7"/>
  <c r="FK54" i="7" s="1"/>
  <c r="FJ3" i="10"/>
  <c r="FK52" i="10" s="1"/>
  <c r="FJ2" i="4"/>
  <c r="FK52" i="4" s="1"/>
  <c r="FK59" i="7" l="1"/>
  <c r="FI3" i="11"/>
  <c r="FI10" i="11"/>
  <c r="FK62" i="7"/>
  <c r="FK58" i="7"/>
  <c r="FI6" i="11"/>
  <c r="FI7" i="9"/>
  <c r="FK56" i="10"/>
  <c r="FK53" i="10"/>
  <c r="FI4" i="11"/>
  <c r="FJ8" i="12"/>
  <c r="FK58" i="4"/>
  <c r="FI8" i="9"/>
  <c r="FK57" i="4"/>
  <c r="FI5" i="9"/>
  <c r="FK55" i="4"/>
  <c r="FJ13" i="12"/>
  <c r="FI10" i="9"/>
  <c r="FJ14" i="12"/>
  <c r="FJ15" i="12"/>
  <c r="FI3" i="9"/>
  <c r="FJ16" i="12"/>
  <c r="FI6" i="9"/>
  <c r="FI5" i="11"/>
  <c r="FJ19" i="12"/>
  <c r="FI8" i="11"/>
  <c r="FJ21" i="12"/>
  <c r="FI2" i="11"/>
  <c r="FI7" i="11"/>
  <c r="FI2" i="9"/>
  <c r="FJ2" i="12"/>
  <c r="FJ4" i="12"/>
  <c r="FJ5" i="12"/>
  <c r="FJ6" i="12"/>
  <c r="FJ7" i="12"/>
  <c r="FI4" i="9"/>
  <c r="FJ10" i="12"/>
  <c r="FJ3" i="12"/>
  <c r="FI1" i="12"/>
  <c r="FI12" i="12" s="1"/>
  <c r="FH1" i="9"/>
  <c r="FH1" i="11"/>
  <c r="FJ62" i="7"/>
  <c r="FI19" i="12"/>
  <c r="FJ59" i="7"/>
  <c r="FI17" i="12"/>
  <c r="FJ57" i="7"/>
  <c r="FI15" i="12"/>
  <c r="FJ55" i="7"/>
  <c r="FI2" i="7"/>
  <c r="FI53" i="7" s="1"/>
  <c r="FJ60" i="10"/>
  <c r="FJ58" i="10"/>
  <c r="FJ57" i="10"/>
  <c r="FJ54" i="10"/>
  <c r="FJ53" i="10"/>
  <c r="FI2" i="10"/>
  <c r="FI51" i="10" s="1"/>
  <c r="FJ60" i="4"/>
  <c r="FI8" i="12"/>
  <c r="FI7" i="12"/>
  <c r="FI6" i="12"/>
  <c r="FI4" i="12"/>
  <c r="FJ53" i="4"/>
  <c r="FI1" i="4"/>
  <c r="FI51" i="4" s="1"/>
  <c r="FI3" i="7"/>
  <c r="FJ54" i="7" s="1"/>
  <c r="FI3" i="10"/>
  <c r="FJ52" i="10" s="1"/>
  <c r="FI2" i="4"/>
  <c r="FJ52" i="4" s="1"/>
  <c r="FJ54" i="4" l="1"/>
  <c r="FH10" i="9"/>
  <c r="FH5" i="9"/>
  <c r="FH5" i="11"/>
  <c r="FJ56" i="4"/>
  <c r="FJ58" i="4"/>
  <c r="FH6" i="11"/>
  <c r="FJ60" i="7"/>
  <c r="FJ58" i="7"/>
  <c r="FH8" i="9"/>
  <c r="FJ56" i="7"/>
  <c r="FI18" i="12"/>
  <c r="FJ56" i="10"/>
  <c r="FJ55" i="10"/>
  <c r="FJ57" i="4"/>
  <c r="FJ55" i="4"/>
  <c r="FI13" i="12"/>
  <c r="FI14" i="12"/>
  <c r="FH4" i="11"/>
  <c r="FH3" i="11"/>
  <c r="FI16" i="12"/>
  <c r="FI21" i="12"/>
  <c r="FH2" i="11"/>
  <c r="FH7" i="11"/>
  <c r="FH8" i="11"/>
  <c r="FH10" i="11"/>
  <c r="FH2" i="9"/>
  <c r="FI3" i="12"/>
  <c r="FI5" i="12"/>
  <c r="FH3" i="9"/>
  <c r="FH4" i="9"/>
  <c r="FI10" i="12"/>
  <c r="FH6" i="9"/>
  <c r="FH7" i="9"/>
  <c r="FI2" i="12"/>
  <c r="FH1" i="12"/>
  <c r="FH12" i="12" s="1"/>
  <c r="FG1" i="9"/>
  <c r="FG1" i="11"/>
  <c r="FI62" i="7"/>
  <c r="FI60" i="7"/>
  <c r="FI59" i="7"/>
  <c r="FI58" i="7"/>
  <c r="FI57" i="7"/>
  <c r="FI56" i="7"/>
  <c r="FH14" i="12"/>
  <c r="FH2" i="7"/>
  <c r="FH53" i="7" s="1"/>
  <c r="FI60" i="10"/>
  <c r="FI58" i="10"/>
  <c r="FI57" i="10"/>
  <c r="FI55" i="10"/>
  <c r="FI53" i="10"/>
  <c r="FH2" i="10"/>
  <c r="FH51" i="10" s="1"/>
  <c r="FI60" i="4"/>
  <c r="FH8" i="12"/>
  <c r="FH7" i="12"/>
  <c r="FG6" i="9"/>
  <c r="FI55" i="4"/>
  <c r="FI54" i="4"/>
  <c r="FI53" i="4"/>
  <c r="FH1" i="4"/>
  <c r="FH51" i="4" s="1"/>
  <c r="FH3" i="7"/>
  <c r="FI54" i="7" s="1"/>
  <c r="FH3" i="10"/>
  <c r="FI52" i="10" s="1"/>
  <c r="FH2" i="4"/>
  <c r="FI52" i="4" s="1"/>
  <c r="FH16" i="12" l="1"/>
  <c r="FH17" i="12"/>
  <c r="FG6" i="11"/>
  <c r="FH15" i="12"/>
  <c r="FI56" i="10"/>
  <c r="FI58" i="4"/>
  <c r="FH18" i="12"/>
  <c r="FH21" i="12"/>
  <c r="FI55" i="7"/>
  <c r="FG4" i="11"/>
  <c r="FI54" i="10"/>
  <c r="FG7" i="11"/>
  <c r="FI57" i="4"/>
  <c r="FH6" i="12"/>
  <c r="FI56" i="4"/>
  <c r="FH13" i="12"/>
  <c r="FG8" i="11"/>
  <c r="FH19" i="12"/>
  <c r="FG2" i="11"/>
  <c r="FG3" i="11"/>
  <c r="FG5" i="11"/>
  <c r="FG10" i="11"/>
  <c r="FG2" i="9"/>
  <c r="FH2" i="12"/>
  <c r="FG5" i="9"/>
  <c r="FH10" i="12"/>
  <c r="FG7" i="9"/>
  <c r="FG3" i="9"/>
  <c r="FG8" i="9"/>
  <c r="FH3" i="12"/>
  <c r="FG4" i="9"/>
  <c r="FG10" i="9"/>
  <c r="FH4" i="12"/>
  <c r="FH5" i="12"/>
  <c r="FG17" i="12"/>
  <c r="FG1" i="12"/>
  <c r="FG12" i="12" s="1"/>
  <c r="FF1" i="9"/>
  <c r="FF1" i="11"/>
  <c r="FG19" i="12"/>
  <c r="FG18" i="12"/>
  <c r="FH58" i="7"/>
  <c r="FG14" i="12"/>
  <c r="FG2" i="7"/>
  <c r="FG53" i="7" s="1"/>
  <c r="FH60" i="10"/>
  <c r="FH58" i="10"/>
  <c r="FH57" i="10"/>
  <c r="FH56" i="10"/>
  <c r="FH54" i="10"/>
  <c r="FH53" i="10"/>
  <c r="FG2" i="10"/>
  <c r="FG51" i="10" s="1"/>
  <c r="FG10" i="12"/>
  <c r="FH58" i="4"/>
  <c r="FG7" i="12"/>
  <c r="FG6" i="12"/>
  <c r="FH55" i="4"/>
  <c r="FG4" i="12"/>
  <c r="FH53" i="4"/>
  <c r="FG1" i="4"/>
  <c r="FG51" i="4" s="1"/>
  <c r="FG3" i="7"/>
  <c r="FH54" i="7" s="1"/>
  <c r="FG3" i="10"/>
  <c r="FH52" i="10" s="1"/>
  <c r="FG2" i="4"/>
  <c r="FH52" i="4" s="1"/>
  <c r="FF5" i="11" l="1"/>
  <c r="FH60" i="7"/>
  <c r="FG5" i="12"/>
  <c r="FG21" i="12"/>
  <c r="FH62" i="7"/>
  <c r="FH55" i="7"/>
  <c r="FH59" i="7"/>
  <c r="FG15" i="12"/>
  <c r="FH56" i="7"/>
  <c r="FG16" i="12"/>
  <c r="FH57" i="7"/>
  <c r="FF6" i="11"/>
  <c r="FH55" i="10"/>
  <c r="FF6" i="9"/>
  <c r="FH56" i="4"/>
  <c r="FG8" i="12"/>
  <c r="FH60" i="4"/>
  <c r="FH57" i="4"/>
  <c r="FH54" i="4"/>
  <c r="FG13" i="12"/>
  <c r="FF7" i="11"/>
  <c r="FF8" i="11"/>
  <c r="FF10" i="11"/>
  <c r="FF2" i="11"/>
  <c r="FF3" i="11"/>
  <c r="FF4" i="11"/>
  <c r="FF2" i="9"/>
  <c r="FG2" i="12"/>
  <c r="FF3" i="9"/>
  <c r="FF5" i="9"/>
  <c r="FF7" i="9"/>
  <c r="FF8" i="9"/>
  <c r="FF10" i="9"/>
  <c r="FF4" i="9"/>
  <c r="FG3" i="12"/>
  <c r="FF1" i="12"/>
  <c r="FF12" i="12" s="1"/>
  <c r="FE1" i="9"/>
  <c r="FE1" i="11"/>
  <c r="FG62" i="7"/>
  <c r="FG60" i="7"/>
  <c r="FG59" i="7"/>
  <c r="FF15" i="12"/>
  <c r="FF2" i="7"/>
  <c r="FF53" i="7" s="1"/>
  <c r="FG60" i="10"/>
  <c r="FG58" i="10"/>
  <c r="FG57" i="10"/>
  <c r="FG56" i="10"/>
  <c r="FG55" i="10"/>
  <c r="FG53" i="10"/>
  <c r="FF2" i="10"/>
  <c r="FF51" i="10" s="1"/>
  <c r="FG60" i="4"/>
  <c r="FG58" i="4"/>
  <c r="FF7" i="12"/>
  <c r="FG56" i="4"/>
  <c r="FG55" i="4"/>
  <c r="FG54" i="4"/>
  <c r="FG53" i="4"/>
  <c r="FF1" i="4"/>
  <c r="FF51" i="4" s="1"/>
  <c r="FF3" i="7"/>
  <c r="FG54" i="7" s="1"/>
  <c r="FF3" i="10"/>
  <c r="FG52" i="10" s="1"/>
  <c r="FF2" i="4"/>
  <c r="FG52" i="4" s="1"/>
  <c r="FE6" i="11" l="1"/>
  <c r="FE3" i="11"/>
  <c r="FG55" i="7"/>
  <c r="FF16" i="12"/>
  <c r="FG57" i="7"/>
  <c r="FG56" i="7"/>
  <c r="FE4" i="11"/>
  <c r="FG58" i="7"/>
  <c r="FE8" i="11"/>
  <c r="FG54" i="10"/>
  <c r="FG57" i="4"/>
  <c r="FE7" i="11"/>
  <c r="FF19" i="12"/>
  <c r="FE5" i="11"/>
  <c r="FE10" i="9"/>
  <c r="FE8" i="9"/>
  <c r="FF18" i="12"/>
  <c r="FF21" i="12"/>
  <c r="FE10" i="11"/>
  <c r="FE2" i="9"/>
  <c r="FF13" i="12"/>
  <c r="FE2" i="11"/>
  <c r="FF14" i="12"/>
  <c r="FF17" i="12"/>
  <c r="FF3" i="12"/>
  <c r="FF4" i="12"/>
  <c r="FF10" i="12"/>
  <c r="FF6" i="12"/>
  <c r="FE3" i="9"/>
  <c r="FF8" i="12"/>
  <c r="FE4" i="9"/>
  <c r="FE5" i="9"/>
  <c r="FF5" i="12"/>
  <c r="FE6" i="9"/>
  <c r="FE7" i="9"/>
  <c r="FF2" i="12"/>
  <c r="FE1" i="12"/>
  <c r="FE12" i="12" s="1"/>
  <c r="FD1" i="9"/>
  <c r="FD1" i="11"/>
  <c r="FF62" i="7"/>
  <c r="FE19" i="12"/>
  <c r="FE16" i="12"/>
  <c r="FE14" i="12"/>
  <c r="FE2" i="7"/>
  <c r="FE53" i="7" s="1"/>
  <c r="FF60" i="10"/>
  <c r="FF58" i="10"/>
  <c r="FF57" i="10"/>
  <c r="FF56" i="10"/>
  <c r="FF55" i="10"/>
  <c r="FF54" i="10"/>
  <c r="FF53" i="10"/>
  <c r="FE2" i="10"/>
  <c r="FE51" i="10" s="1"/>
  <c r="FE10" i="12"/>
  <c r="FE6" i="12"/>
  <c r="FE5" i="12"/>
  <c r="FE4" i="12"/>
  <c r="FF53" i="4"/>
  <c r="FE1" i="4"/>
  <c r="FE51" i="4" s="1"/>
  <c r="FE3" i="7"/>
  <c r="FF54" i="7" s="1"/>
  <c r="FE3" i="10"/>
  <c r="FF52" i="10" s="1"/>
  <c r="FE2" i="4"/>
  <c r="FF52" i="4" s="1"/>
  <c r="FD10" i="9" l="1"/>
  <c r="FD8" i="9"/>
  <c r="FD7" i="9"/>
  <c r="FF60" i="7"/>
  <c r="FF55" i="4"/>
  <c r="FD4" i="11"/>
  <c r="FD7" i="11"/>
  <c r="FD6" i="11"/>
  <c r="FF59" i="7"/>
  <c r="FD8" i="11"/>
  <c r="FD10" i="11"/>
  <c r="FF58" i="7"/>
  <c r="FE17" i="12"/>
  <c r="FE18" i="12"/>
  <c r="FF55" i="7"/>
  <c r="FE15" i="12"/>
  <c r="FF57" i="7"/>
  <c r="FF56" i="7"/>
  <c r="FE21" i="12"/>
  <c r="FD5" i="11"/>
  <c r="FF60" i="4"/>
  <c r="FF58" i="4"/>
  <c r="FF57" i="4"/>
  <c r="FF56" i="4"/>
  <c r="FF54" i="4"/>
  <c r="FE13" i="12"/>
  <c r="FD4" i="9"/>
  <c r="FD3" i="9"/>
  <c r="FD2" i="11"/>
  <c r="FD3" i="11"/>
  <c r="FE2" i="12"/>
  <c r="FD2" i="9"/>
  <c r="FE7" i="12"/>
  <c r="FE8" i="12"/>
  <c r="FD5" i="9"/>
  <c r="FD6" i="9"/>
  <c r="FE3" i="12"/>
  <c r="FD1" i="12"/>
  <c r="FD12" i="12" s="1"/>
  <c r="FC1" i="12"/>
  <c r="FC12" i="12" s="1"/>
  <c r="FB1" i="12"/>
  <c r="FB12" i="12" s="1"/>
  <c r="FA1" i="12"/>
  <c r="FA12" i="12" s="1"/>
  <c r="FC1" i="9"/>
  <c r="FB1" i="9"/>
  <c r="FA1" i="9"/>
  <c r="EZ1" i="9"/>
  <c r="FC1" i="11"/>
  <c r="FB1" i="11"/>
  <c r="FA1" i="11"/>
  <c r="EZ1" i="11"/>
  <c r="FE62" i="7"/>
  <c r="FE58" i="7"/>
  <c r="FD16" i="12"/>
  <c r="FE56" i="7"/>
  <c r="FD2" i="7"/>
  <c r="FD53" i="7" s="1"/>
  <c r="FC21" i="12"/>
  <c r="FC14" i="12"/>
  <c r="FC2" i="7"/>
  <c r="FC53" i="7" s="1"/>
  <c r="FB19" i="12"/>
  <c r="FB18" i="12"/>
  <c r="FB17" i="12"/>
  <c r="FB2" i="7"/>
  <c r="FB53" i="7" s="1"/>
  <c r="FA16" i="12"/>
  <c r="FA15" i="12"/>
  <c r="FA14" i="12"/>
  <c r="FA2" i="7"/>
  <c r="FA53" i="7" s="1"/>
  <c r="FE60" i="10"/>
  <c r="FE58" i="10"/>
  <c r="FE57" i="10"/>
  <c r="FE56" i="10"/>
  <c r="FE55" i="10"/>
  <c r="FE54" i="10"/>
  <c r="FE53" i="10"/>
  <c r="FD2" i="10"/>
  <c r="FD51" i="10" s="1"/>
  <c r="FC2" i="10"/>
  <c r="FC51" i="10" s="1"/>
  <c r="FB2" i="10"/>
  <c r="FB51" i="10" s="1"/>
  <c r="FA2" i="10"/>
  <c r="FA51" i="10" s="1"/>
  <c r="FE60" i="4"/>
  <c r="FE58" i="4"/>
  <c r="FD7" i="12"/>
  <c r="FE55" i="4"/>
  <c r="FE54" i="4"/>
  <c r="FE53" i="4"/>
  <c r="FD1" i="4"/>
  <c r="FD51" i="4" s="1"/>
  <c r="FC6" i="12"/>
  <c r="FC4" i="12"/>
  <c r="FC1" i="4"/>
  <c r="FC51" i="4" s="1"/>
  <c r="FB6" i="12"/>
  <c r="FB1" i="4"/>
  <c r="FB51" i="4" s="1"/>
  <c r="FA7" i="12"/>
  <c r="FA6" i="12"/>
  <c r="FA5" i="12"/>
  <c r="FA3" i="12"/>
  <c r="FA1" i="4"/>
  <c r="FA51" i="4" s="1"/>
  <c r="FD3" i="7"/>
  <c r="FE54" i="7" s="1"/>
  <c r="FC3" i="7"/>
  <c r="FB3" i="7"/>
  <c r="FB13" i="12" s="1"/>
  <c r="FA3" i="7"/>
  <c r="FD3" i="10"/>
  <c r="FE52" i="10" s="1"/>
  <c r="FC3" i="10"/>
  <c r="FB3" i="10"/>
  <c r="FA3" i="10"/>
  <c r="FD2" i="4"/>
  <c r="FE52" i="4" s="1"/>
  <c r="FC2" i="4"/>
  <c r="FB2" i="4"/>
  <c r="FA2" i="4"/>
  <c r="FA2" i="12" s="1"/>
  <c r="FC6" i="9" l="1"/>
  <c r="FC53" i="10"/>
  <c r="FC60" i="7"/>
  <c r="FB7" i="9"/>
  <c r="FC56" i="7"/>
  <c r="FD55" i="4"/>
  <c r="FB5" i="9"/>
  <c r="FD55" i="7"/>
  <c r="FD59" i="7"/>
  <c r="FE59" i="7"/>
  <c r="EZ4" i="9"/>
  <c r="FE55" i="7"/>
  <c r="FE57" i="7"/>
  <c r="FD19" i="12"/>
  <c r="FE60" i="7"/>
  <c r="FB57" i="10"/>
  <c r="FB52" i="10"/>
  <c r="FC56" i="10"/>
  <c r="FB55" i="10"/>
  <c r="FE57" i="4"/>
  <c r="FD53" i="4"/>
  <c r="FB60" i="4"/>
  <c r="FE56" i="4"/>
  <c r="EZ10" i="9"/>
  <c r="EZ5" i="11"/>
  <c r="FD56" i="7"/>
  <c r="FC54" i="7"/>
  <c r="FD18" i="12"/>
  <c r="FD52" i="10"/>
  <c r="FA5" i="11"/>
  <c r="FC57" i="10"/>
  <c r="FC58" i="10"/>
  <c r="FB53" i="10"/>
  <c r="FD55" i="10"/>
  <c r="FB60" i="10"/>
  <c r="FC54" i="10"/>
  <c r="FD60" i="10"/>
  <c r="FA4" i="11"/>
  <c r="FB56" i="10"/>
  <c r="FC6" i="11"/>
  <c r="FB58" i="10"/>
  <c r="EZ6" i="11"/>
  <c r="EZ7" i="11"/>
  <c r="FD53" i="10"/>
  <c r="FC52" i="10"/>
  <c r="FD54" i="10"/>
  <c r="EZ3" i="11"/>
  <c r="FB6" i="11"/>
  <c r="EZ4" i="11"/>
  <c r="FD56" i="10"/>
  <c r="FB7" i="11"/>
  <c r="FD57" i="10"/>
  <c r="FC55" i="10"/>
  <c r="FD58" i="10"/>
  <c r="FC7" i="11"/>
  <c r="FB54" i="10"/>
  <c r="FC60" i="10"/>
  <c r="EZ2" i="11"/>
  <c r="FC58" i="7"/>
  <c r="FD14" i="12"/>
  <c r="FC59" i="7"/>
  <c r="FA13" i="12"/>
  <c r="FB62" i="7"/>
  <c r="FA6" i="11"/>
  <c r="FD17" i="12"/>
  <c r="FD15" i="12"/>
  <c r="FB56" i="7"/>
  <c r="FD54" i="7"/>
  <c r="FA7" i="11"/>
  <c r="FB10" i="9"/>
  <c r="FB57" i="7"/>
  <c r="FA8" i="11"/>
  <c r="FB58" i="7"/>
  <c r="FA7" i="9"/>
  <c r="FC5" i="11"/>
  <c r="FC4" i="9"/>
  <c r="FC57" i="7"/>
  <c r="FD62" i="7"/>
  <c r="FC13" i="12"/>
  <c r="FB55" i="7"/>
  <c r="FA17" i="12"/>
  <c r="FD60" i="7"/>
  <c r="FC18" i="12"/>
  <c r="FC3" i="11"/>
  <c r="FC4" i="11"/>
  <c r="FB21" i="12"/>
  <c r="FC8" i="11"/>
  <c r="FA18" i="12"/>
  <c r="FD21" i="12"/>
  <c r="FA10" i="11"/>
  <c r="FC8" i="9"/>
  <c r="FC55" i="7"/>
  <c r="FD57" i="7"/>
  <c r="FB3" i="11"/>
  <c r="FC10" i="11"/>
  <c r="FA19" i="12"/>
  <c r="FC15" i="12"/>
  <c r="FB2" i="11"/>
  <c r="FB54" i="7"/>
  <c r="FD58" i="7"/>
  <c r="EZ8" i="11"/>
  <c r="FB4" i="11"/>
  <c r="FA21" i="12"/>
  <c r="FC16" i="12"/>
  <c r="EZ10" i="11"/>
  <c r="FB5" i="11"/>
  <c r="FC17" i="12"/>
  <c r="FA2" i="11"/>
  <c r="FB8" i="9"/>
  <c r="FC19" i="12"/>
  <c r="FC62" i="7"/>
  <c r="FA3" i="11"/>
  <c r="FB10" i="11"/>
  <c r="FC10" i="9"/>
  <c r="FB15" i="12"/>
  <c r="FB14" i="12"/>
  <c r="FB59" i="7"/>
  <c r="FB16" i="12"/>
  <c r="FD13" i="12"/>
  <c r="EZ8" i="9"/>
  <c r="FB8" i="11"/>
  <c r="FB60" i="7"/>
  <c r="FC2" i="11"/>
  <c r="FB7" i="12"/>
  <c r="FB54" i="4"/>
  <c r="FB55" i="4"/>
  <c r="FC52" i="4"/>
  <c r="FD58" i="4"/>
  <c r="FC53" i="4"/>
  <c r="FC7" i="12"/>
  <c r="EZ5" i="9"/>
  <c r="FC56" i="4"/>
  <c r="FD57" i="4"/>
  <c r="FA4" i="12"/>
  <c r="EZ3" i="9"/>
  <c r="FB53" i="4"/>
  <c r="FC58" i="4"/>
  <c r="FD52" i="4"/>
  <c r="FB3" i="9"/>
  <c r="FB2" i="9"/>
  <c r="FB4" i="9"/>
  <c r="FB57" i="4"/>
  <c r="FC5" i="9"/>
  <c r="FC7" i="9"/>
  <c r="FB3" i="12"/>
  <c r="FC10" i="12"/>
  <c r="FD6" i="12"/>
  <c r="EZ7" i="9"/>
  <c r="FD4" i="12"/>
  <c r="FD5" i="12"/>
  <c r="FC54" i="4"/>
  <c r="FB6" i="9"/>
  <c r="FD8" i="12"/>
  <c r="EZ6" i="9"/>
  <c r="FC8" i="12"/>
  <c r="FB52" i="4"/>
  <c r="FC55" i="4"/>
  <c r="FD60" i="4"/>
  <c r="FA2" i="9"/>
  <c r="FD10" i="12"/>
  <c r="FD3" i="12"/>
  <c r="FA3" i="9"/>
  <c r="FB2" i="12"/>
  <c r="FD56" i="4"/>
  <c r="FB10" i="12"/>
  <c r="FD54" i="4"/>
  <c r="FA5" i="9"/>
  <c r="FC2" i="9"/>
  <c r="FA6" i="9"/>
  <c r="FA8" i="12"/>
  <c r="FB4" i="12"/>
  <c r="FC2" i="12"/>
  <c r="FC60" i="4"/>
  <c r="FC57" i="4"/>
  <c r="EZ2" i="9"/>
  <c r="FC3" i="9"/>
  <c r="FA10" i="12"/>
  <c r="FB5" i="12"/>
  <c r="FA4" i="9"/>
  <c r="FB58" i="4"/>
  <c r="FA8" i="9"/>
  <c r="FC3" i="12"/>
  <c r="FA10" i="9"/>
  <c r="FD2" i="12"/>
  <c r="FB56" i="4"/>
  <c r="FB8" i="12"/>
  <c r="FC5" i="12"/>
  <c r="EZ1" i="12"/>
  <c r="EZ12" i="12" s="1"/>
  <c r="EY1" i="12"/>
  <c r="EY12" i="12" s="1"/>
  <c r="EY1" i="9"/>
  <c r="EX1" i="9"/>
  <c r="EY1" i="11"/>
  <c r="EX1" i="11"/>
  <c r="FA60" i="7"/>
  <c r="EZ2" i="7"/>
  <c r="EZ53" i="7" s="1"/>
  <c r="EY21" i="12"/>
  <c r="EY18" i="12"/>
  <c r="EY17" i="12"/>
  <c r="EY16" i="12"/>
  <c r="EY15" i="12"/>
  <c r="EY14" i="12"/>
  <c r="EY2" i="7"/>
  <c r="EY53" i="7" s="1"/>
  <c r="EZ2" i="10"/>
  <c r="EZ51" i="10" s="1"/>
  <c r="EY2" i="10"/>
  <c r="EY51" i="10" s="1"/>
  <c r="FA60" i="4"/>
  <c r="FA58" i="4"/>
  <c r="FA57" i="4"/>
  <c r="FA55" i="4"/>
  <c r="FA54" i="4"/>
  <c r="EZ1" i="4"/>
  <c r="EZ51" i="4" s="1"/>
  <c r="EY8" i="12"/>
  <c r="EY7" i="12"/>
  <c r="EY6" i="12"/>
  <c r="EY4" i="12"/>
  <c r="EY1" i="4"/>
  <c r="EY51" i="4" s="1"/>
  <c r="EZ3" i="7"/>
  <c r="FA54" i="7" s="1"/>
  <c r="EY3" i="7"/>
  <c r="EZ3" i="10"/>
  <c r="FA52" i="10" s="1"/>
  <c r="EY3" i="10"/>
  <c r="EZ2" i="4"/>
  <c r="FA52" i="4" s="1"/>
  <c r="EY2" i="4"/>
  <c r="EZ54" i="10" l="1"/>
  <c r="EZ56" i="10"/>
  <c r="EZ59" i="7"/>
  <c r="EX5" i="11"/>
  <c r="EX10" i="9"/>
  <c r="EX3" i="11"/>
  <c r="EX5" i="9"/>
  <c r="EZ62" i="7"/>
  <c r="EZ53" i="10"/>
  <c r="EZ55" i="10"/>
  <c r="EZ53" i="4"/>
  <c r="FA53" i="10"/>
  <c r="FA56" i="10"/>
  <c r="EZ57" i="10"/>
  <c r="EZ58" i="10"/>
  <c r="FA58" i="10"/>
  <c r="FA55" i="10"/>
  <c r="EZ60" i="10"/>
  <c r="FA60" i="10"/>
  <c r="FA54" i="10"/>
  <c r="FA57" i="10"/>
  <c r="EZ55" i="7"/>
  <c r="EZ57" i="7"/>
  <c r="FA57" i="7"/>
  <c r="EZ58" i="7"/>
  <c r="FA58" i="7"/>
  <c r="FA55" i="7"/>
  <c r="EZ21" i="12"/>
  <c r="EX4" i="11"/>
  <c r="FA59" i="7"/>
  <c r="EZ18" i="12"/>
  <c r="EY10" i="11"/>
  <c r="EZ19" i="12"/>
  <c r="FA62" i="7"/>
  <c r="EZ56" i="7"/>
  <c r="FA56" i="7"/>
  <c r="EZ56" i="4"/>
  <c r="EX6" i="9"/>
  <c r="FA53" i="4"/>
  <c r="EZ7" i="12"/>
  <c r="EZ8" i="12"/>
  <c r="EX8" i="9"/>
  <c r="EZ55" i="4"/>
  <c r="EY5" i="12"/>
  <c r="EZ54" i="4"/>
  <c r="FA56" i="4"/>
  <c r="EZ13" i="12"/>
  <c r="EZ54" i="7"/>
  <c r="EY13" i="12"/>
  <c r="EY5" i="9"/>
  <c r="EY19" i="12"/>
  <c r="EX7" i="11"/>
  <c r="EZ60" i="7"/>
  <c r="EY6" i="9"/>
  <c r="EX8" i="11"/>
  <c r="EY7" i="9"/>
  <c r="EY8" i="9"/>
  <c r="EY4" i="9"/>
  <c r="EY5" i="11"/>
  <c r="EZ14" i="12"/>
  <c r="EY6" i="11"/>
  <c r="EY7" i="11"/>
  <c r="EZ16" i="12"/>
  <c r="EZ15" i="12"/>
  <c r="EY10" i="9"/>
  <c r="EY8" i="11"/>
  <c r="EZ17" i="12"/>
  <c r="EX2" i="11"/>
  <c r="EZ52" i="10"/>
  <c r="EY2" i="11"/>
  <c r="EX6" i="11"/>
  <c r="EX10" i="11"/>
  <c r="EY3" i="11"/>
  <c r="EY4" i="11"/>
  <c r="EY2" i="12"/>
  <c r="EX2" i="9"/>
  <c r="EZ2" i="12"/>
  <c r="EZ52" i="4"/>
  <c r="EY2" i="9"/>
  <c r="EY3" i="9"/>
  <c r="EY10" i="12"/>
  <c r="EZ5" i="12"/>
  <c r="EZ3" i="12"/>
  <c r="EZ4" i="12"/>
  <c r="EZ6" i="12"/>
  <c r="EZ10" i="12"/>
  <c r="EX4" i="9"/>
  <c r="EX3" i="9"/>
  <c r="EZ57" i="4"/>
  <c r="EZ58" i="4"/>
  <c r="EZ60" i="4"/>
  <c r="EX7" i="9"/>
  <c r="EY3" i="12"/>
  <c r="EX1" i="12"/>
  <c r="EX12" i="12" s="1"/>
  <c r="EW1" i="12"/>
  <c r="EW12" i="12" s="1"/>
  <c r="EW1" i="9"/>
  <c r="EV1" i="9"/>
  <c r="EW1" i="11"/>
  <c r="EV1" i="11"/>
  <c r="EY62" i="7"/>
  <c r="EY60" i="7"/>
  <c r="EY59" i="7"/>
  <c r="EX17" i="12"/>
  <c r="EY57" i="7"/>
  <c r="EX2" i="7"/>
  <c r="EX53" i="7" s="1"/>
  <c r="EW21" i="12"/>
  <c r="EW18" i="12"/>
  <c r="EW17" i="12"/>
  <c r="EW16" i="12"/>
  <c r="EW15" i="12"/>
  <c r="EW14" i="12"/>
  <c r="EW2" i="7"/>
  <c r="EW53" i="7" s="1"/>
  <c r="EY55" i="10"/>
  <c r="EY54" i="10"/>
  <c r="EY53" i="10"/>
  <c r="EX2" i="10"/>
  <c r="EX51" i="10" s="1"/>
  <c r="EW2" i="10"/>
  <c r="EW51" i="10" s="1"/>
  <c r="EY60" i="4"/>
  <c r="EX7" i="12"/>
  <c r="EY54" i="4"/>
  <c r="EY53" i="4"/>
  <c r="EX1" i="4"/>
  <c r="EX51" i="4" s="1"/>
  <c r="EW10" i="12"/>
  <c r="EW5" i="12"/>
  <c r="EW1" i="4"/>
  <c r="EW51" i="4" s="1"/>
  <c r="EX3" i="7"/>
  <c r="EY54" i="7" s="1"/>
  <c r="EW3" i="7"/>
  <c r="EX3" i="10"/>
  <c r="EY52" i="10" s="1"/>
  <c r="EW3" i="10"/>
  <c r="EX2" i="4"/>
  <c r="EY52" i="4" s="1"/>
  <c r="EW2" i="4"/>
  <c r="EX16" i="12" l="1"/>
  <c r="EW6" i="11"/>
  <c r="EW6" i="9"/>
  <c r="EW5" i="11"/>
  <c r="EX19" i="12"/>
  <c r="EW8" i="9"/>
  <c r="EW10" i="11"/>
  <c r="EX54" i="10"/>
  <c r="EW4" i="11"/>
  <c r="EY56" i="10"/>
  <c r="EX55" i="7"/>
  <c r="EV3" i="11"/>
  <c r="EX18" i="12"/>
  <c r="EY58" i="7"/>
  <c r="EX57" i="7"/>
  <c r="EY56" i="7"/>
  <c r="EY56" i="4"/>
  <c r="EV10" i="9"/>
  <c r="EW3" i="9"/>
  <c r="EV4" i="9"/>
  <c r="EX62" i="7"/>
  <c r="EY55" i="7"/>
  <c r="EV4" i="11"/>
  <c r="EV7" i="9"/>
  <c r="EV5" i="11"/>
  <c r="EX56" i="7"/>
  <c r="EX15" i="12"/>
  <c r="EV10" i="11"/>
  <c r="EW3" i="11"/>
  <c r="EX55" i="10"/>
  <c r="EX53" i="10"/>
  <c r="EY60" i="10"/>
  <c r="EW7" i="11"/>
  <c r="EY57" i="10"/>
  <c r="EW8" i="11"/>
  <c r="EY58" i="10"/>
  <c r="EW5" i="9"/>
  <c r="EY55" i="4"/>
  <c r="EX4" i="12"/>
  <c r="EX54" i="4"/>
  <c r="EX57" i="4"/>
  <c r="EW7" i="9"/>
  <c r="EW4" i="12"/>
  <c r="EY57" i="4"/>
  <c r="EY58" i="4"/>
  <c r="EX53" i="4"/>
  <c r="EX6" i="12"/>
  <c r="EW13" i="12"/>
  <c r="EX54" i="7"/>
  <c r="EX13" i="12"/>
  <c r="EX21" i="12"/>
  <c r="EW19" i="12"/>
  <c r="EV6" i="11"/>
  <c r="EV8" i="11"/>
  <c r="EV8" i="9"/>
  <c r="EW2" i="9"/>
  <c r="EW4" i="9"/>
  <c r="EX60" i="7"/>
  <c r="EV3" i="9"/>
  <c r="EW10" i="9"/>
  <c r="EX58" i="7"/>
  <c r="EX14" i="12"/>
  <c r="EX59" i="7"/>
  <c r="EX52" i="10"/>
  <c r="EW2" i="11"/>
  <c r="EV2" i="11"/>
  <c r="EX58" i="10"/>
  <c r="EX60" i="10"/>
  <c r="EV7" i="11"/>
  <c r="EX56" i="10"/>
  <c r="EX57" i="10"/>
  <c r="EW2" i="12"/>
  <c r="EV2" i="9"/>
  <c r="EX2" i="12"/>
  <c r="EW6" i="12"/>
  <c r="EX3" i="12"/>
  <c r="EX55" i="4"/>
  <c r="EW7" i="12"/>
  <c r="EX56" i="4"/>
  <c r="EW8" i="12"/>
  <c r="EX5" i="12"/>
  <c r="EX58" i="4"/>
  <c r="EX60" i="4"/>
  <c r="EX8" i="12"/>
  <c r="EX10" i="12"/>
  <c r="EX52" i="4"/>
  <c r="EV5" i="9"/>
  <c r="EV6" i="9"/>
  <c r="EW3" i="12"/>
  <c r="EV1" i="12"/>
  <c r="EV12" i="12" s="1"/>
  <c r="EU1" i="12"/>
  <c r="EU12" i="12" s="1"/>
  <c r="ET1" i="12"/>
  <c r="ET12" i="12" s="1"/>
  <c r="EU1" i="9"/>
  <c r="ET1" i="9"/>
  <c r="ES1" i="9"/>
  <c r="EU1" i="11"/>
  <c r="ET1" i="11"/>
  <c r="ES1" i="11"/>
  <c r="EW62" i="7"/>
  <c r="EV19" i="12"/>
  <c r="EV17" i="12"/>
  <c r="EV16" i="12"/>
  <c r="EW56" i="7"/>
  <c r="EV14" i="12"/>
  <c r="EV2" i="7"/>
  <c r="EV53" i="7" s="1"/>
  <c r="EU15" i="12"/>
  <c r="EU14" i="12"/>
  <c r="EU2" i="7"/>
  <c r="EU53" i="7" s="1"/>
  <c r="ET21" i="12"/>
  <c r="ET17" i="12"/>
  <c r="ET16" i="12"/>
  <c r="ET15" i="12"/>
  <c r="ET14" i="12"/>
  <c r="ET2" i="7"/>
  <c r="ET53" i="7" s="1"/>
  <c r="EW60" i="10"/>
  <c r="EW58" i="10"/>
  <c r="EW53" i="10"/>
  <c r="EV2" i="10"/>
  <c r="EV51" i="10" s="1"/>
  <c r="EU2" i="10"/>
  <c r="EU51" i="10" s="1"/>
  <c r="ET2" i="10"/>
  <c r="ET51" i="10" s="1"/>
  <c r="EV8" i="12"/>
  <c r="EW56" i="4"/>
  <c r="EV5" i="12"/>
  <c r="EV3" i="12"/>
  <c r="EV1" i="4"/>
  <c r="EV51" i="4" s="1"/>
  <c r="EU8" i="12"/>
  <c r="EU6" i="12"/>
  <c r="EU1" i="4"/>
  <c r="EU51" i="4" s="1"/>
  <c r="ET8" i="12"/>
  <c r="ET1" i="4"/>
  <c r="ET51" i="4" s="1"/>
  <c r="EV3" i="7"/>
  <c r="EW54" i="7" s="1"/>
  <c r="EU3" i="7"/>
  <c r="ET3" i="7"/>
  <c r="EV3" i="10"/>
  <c r="EW52" i="10" s="1"/>
  <c r="EU3" i="10"/>
  <c r="ET3" i="10"/>
  <c r="EV2" i="4"/>
  <c r="EW52" i="4" s="1"/>
  <c r="EU2" i="4"/>
  <c r="ET2" i="4"/>
  <c r="ES7" i="9" l="1"/>
  <c r="EV56" i="10"/>
  <c r="EV57" i="10"/>
  <c r="ET10" i="11"/>
  <c r="EU62" i="7"/>
  <c r="EU57" i="7"/>
  <c r="EU58" i="7"/>
  <c r="ES4" i="9"/>
  <c r="EW58" i="4"/>
  <c r="EW55" i="4"/>
  <c r="EV59" i="7"/>
  <c r="EW60" i="7"/>
  <c r="ES6" i="11"/>
  <c r="ES8" i="11"/>
  <c r="ET6" i="9"/>
  <c r="EV54" i="4"/>
  <c r="EU4" i="11"/>
  <c r="EV15" i="12"/>
  <c r="ES8" i="9"/>
  <c r="EV21" i="12"/>
  <c r="EW57" i="7"/>
  <c r="EU60" i="7"/>
  <c r="ET6" i="11"/>
  <c r="EU10" i="9"/>
  <c r="ET4" i="9"/>
  <c r="EW55" i="7"/>
  <c r="EW59" i="7"/>
  <c r="ES7" i="11"/>
  <c r="EU16" i="12"/>
  <c r="ES5" i="9"/>
  <c r="EU17" i="12"/>
  <c r="ES6" i="9"/>
  <c r="EU10" i="11"/>
  <c r="EU59" i="7"/>
  <c r="EW58" i="7"/>
  <c r="EU5" i="11"/>
  <c r="EW55" i="10"/>
  <c r="EW57" i="10"/>
  <c r="EU53" i="10"/>
  <c r="ET3" i="11"/>
  <c r="EU55" i="10"/>
  <c r="EU60" i="10"/>
  <c r="EU58" i="10"/>
  <c r="EW56" i="10"/>
  <c r="EV54" i="10"/>
  <c r="EW54" i="10"/>
  <c r="ES10" i="9"/>
  <c r="ET8" i="9"/>
  <c r="EU58" i="4"/>
  <c r="EV4" i="12"/>
  <c r="EU56" i="4"/>
  <c r="ET6" i="12"/>
  <c r="EW54" i="4"/>
  <c r="EV56" i="4"/>
  <c r="EW53" i="4"/>
  <c r="EU53" i="4"/>
  <c r="EV10" i="12"/>
  <c r="EW60" i="4"/>
  <c r="EV57" i="4"/>
  <c r="EW57" i="4"/>
  <c r="EV58" i="4"/>
  <c r="EU55" i="4"/>
  <c r="ET13" i="12"/>
  <c r="EU54" i="7"/>
  <c r="EU13" i="12"/>
  <c r="EV13" i="12"/>
  <c r="EV54" i="7"/>
  <c r="ET7" i="11"/>
  <c r="EV62" i="7"/>
  <c r="EU18" i="12"/>
  <c r="ET7" i="9"/>
  <c r="EU56" i="7"/>
  <c r="EV60" i="7"/>
  <c r="EU21" i="12"/>
  <c r="EU55" i="7"/>
  <c r="EU19" i="12"/>
  <c r="ET3" i="9"/>
  <c r="ET18" i="12"/>
  <c r="ES3" i="9"/>
  <c r="ES5" i="11"/>
  <c r="ES3" i="11"/>
  <c r="ET19" i="12"/>
  <c r="EU5" i="9"/>
  <c r="EU7" i="9"/>
  <c r="EU8" i="11"/>
  <c r="EV55" i="7"/>
  <c r="ET8" i="11"/>
  <c r="EV56" i="7"/>
  <c r="EV57" i="7"/>
  <c r="EV18" i="12"/>
  <c r="ET4" i="11"/>
  <c r="EV58" i="7"/>
  <c r="EU3" i="11"/>
  <c r="EU52" i="10"/>
  <c r="ET2" i="11"/>
  <c r="ES2" i="11"/>
  <c r="EV52" i="10"/>
  <c r="EU2" i="11"/>
  <c r="EU6" i="11"/>
  <c r="EV53" i="10"/>
  <c r="EV55" i="10"/>
  <c r="EU7" i="11"/>
  <c r="ET5" i="11"/>
  <c r="EV58" i="10"/>
  <c r="ES4" i="11"/>
  <c r="EU54" i="10"/>
  <c r="EU56" i="10"/>
  <c r="EV60" i="10"/>
  <c r="EU57" i="10"/>
  <c r="ES10" i="11"/>
  <c r="EV52" i="4"/>
  <c r="EV2" i="12"/>
  <c r="EU2" i="9"/>
  <c r="EU52" i="4"/>
  <c r="EU2" i="12"/>
  <c r="ET2" i="9"/>
  <c r="ES2" i="9"/>
  <c r="ET2" i="12"/>
  <c r="EU60" i="4"/>
  <c r="EU4" i="9"/>
  <c r="EU7" i="12"/>
  <c r="EU57" i="4"/>
  <c r="EU6" i="9"/>
  <c r="EU10" i="12"/>
  <c r="EV6" i="12"/>
  <c r="EU8" i="9"/>
  <c r="EV7" i="12"/>
  <c r="EV53" i="4"/>
  <c r="ET5" i="9"/>
  <c r="EV55" i="4"/>
  <c r="ET3" i="12"/>
  <c r="ET4" i="12"/>
  <c r="EU54" i="4"/>
  <c r="ET10" i="9"/>
  <c r="ET5" i="12"/>
  <c r="EU3" i="12"/>
  <c r="EV60" i="4"/>
  <c r="ET7" i="12"/>
  <c r="EU4" i="12"/>
  <c r="EU5" i="12"/>
  <c r="EU3" i="9"/>
  <c r="ET10" i="12"/>
  <c r="ES1" i="12"/>
  <c r="ES12" i="12" s="1"/>
  <c r="ER1" i="9"/>
  <c r="ER1" i="11"/>
  <c r="ES21" i="12"/>
  <c r="ES19" i="12"/>
  <c r="ET59" i="7"/>
  <c r="ES17" i="12"/>
  <c r="ES16" i="12"/>
  <c r="ES15" i="12"/>
  <c r="ET55" i="7"/>
  <c r="ES2" i="7"/>
  <c r="ES53" i="7" s="1"/>
  <c r="ET60" i="10"/>
  <c r="ET58" i="10"/>
  <c r="ET55" i="10"/>
  <c r="ET54" i="10"/>
  <c r="ET53" i="10"/>
  <c r="ES2" i="10"/>
  <c r="ES51" i="10" s="1"/>
  <c r="ES10" i="12"/>
  <c r="ET58" i="4"/>
  <c r="ET57" i="4"/>
  <c r="ES6" i="12"/>
  <c r="ET55" i="4"/>
  <c r="ES4" i="12"/>
  <c r="ES3" i="12"/>
  <c r="ES1" i="4"/>
  <c r="ES51" i="4" s="1"/>
  <c r="ES3" i="7"/>
  <c r="ET54" i="7" s="1"/>
  <c r="ES3" i="10"/>
  <c r="ET52" i="10" s="1"/>
  <c r="ES2" i="4"/>
  <c r="ET52" i="4" s="1"/>
  <c r="ET53" i="4" l="1"/>
  <c r="ET62" i="7"/>
  <c r="ER10" i="11"/>
  <c r="ET56" i="7"/>
  <c r="ER6" i="11"/>
  <c r="ES18" i="12"/>
  <c r="ET56" i="10"/>
  <c r="ET58" i="7"/>
  <c r="ET60" i="7"/>
  <c r="ET57" i="7"/>
  <c r="ER4" i="9"/>
  <c r="ER7" i="11"/>
  <c r="ET57" i="10"/>
  <c r="ER6" i="9"/>
  <c r="ET56" i="4"/>
  <c r="ET54" i="4"/>
  <c r="ER5" i="9"/>
  <c r="ET60" i="4"/>
  <c r="ES5" i="12"/>
  <c r="ES13" i="12"/>
  <c r="ER5" i="11"/>
  <c r="ES14" i="12"/>
  <c r="ER8" i="11"/>
  <c r="ER2" i="11"/>
  <c r="ER4" i="11"/>
  <c r="ER3" i="11"/>
  <c r="ES2" i="12"/>
  <c r="ER2" i="9"/>
  <c r="ES7" i="12"/>
  <c r="ER7" i="9"/>
  <c r="ER10" i="9"/>
  <c r="ER8" i="9"/>
  <c r="ES8" i="12"/>
  <c r="ER3" i="9"/>
  <c r="B60" i="10"/>
  <c r="B58" i="10"/>
  <c r="B57" i="10"/>
  <c r="B56" i="10"/>
  <c r="B55" i="10"/>
  <c r="B54" i="10"/>
  <c r="B53" i="10"/>
  <c r="B6" i="10"/>
  <c r="B7" i="10"/>
  <c r="B8" i="10"/>
  <c r="B9" i="10"/>
  <c r="B11" i="10"/>
  <c r="B5" i="10"/>
  <c r="B4" i="10"/>
  <c r="B62" i="7"/>
  <c r="B60" i="7"/>
  <c r="B59" i="7"/>
  <c r="B58" i="7"/>
  <c r="B57" i="7"/>
  <c r="B56" i="7"/>
  <c r="B55" i="7"/>
  <c r="B11" i="7"/>
  <c r="B9" i="7"/>
  <c r="B8" i="7"/>
  <c r="B7" i="7"/>
  <c r="B6" i="7"/>
  <c r="B5" i="7"/>
  <c r="B4" i="7"/>
  <c r="B60" i="4"/>
  <c r="B58" i="4"/>
  <c r="B57" i="4"/>
  <c r="B56" i="4"/>
  <c r="B55" i="4"/>
  <c r="B54" i="4"/>
  <c r="B53" i="4"/>
  <c r="B10" i="4"/>
  <c r="B8" i="4"/>
  <c r="B7" i="4"/>
  <c r="B6" i="4"/>
  <c r="B5" i="4"/>
  <c r="B3" i="4"/>
  <c r="B4" i="4"/>
  <c r="ER1" i="12"/>
  <c r="ER12" i="12" s="1"/>
  <c r="EQ1" i="9"/>
  <c r="EQ1" i="11"/>
  <c r="ES62" i="7"/>
  <c r="ER19" i="12"/>
  <c r="ES59" i="7"/>
  <c r="ES57" i="7"/>
  <c r="ES56" i="7"/>
  <c r="ES55" i="7"/>
  <c r="ER2" i="7"/>
  <c r="ER53" i="7" s="1"/>
  <c r="ES60" i="10"/>
  <c r="ES58" i="10"/>
  <c r="ES57" i="10"/>
  <c r="ES56" i="10"/>
  <c r="ES55" i="10"/>
  <c r="ES54" i="10"/>
  <c r="ES53" i="10"/>
  <c r="ER2" i="10"/>
  <c r="ER51" i="10" s="1"/>
  <c r="ES60" i="4"/>
  <c r="ES58" i="4"/>
  <c r="ER7" i="12"/>
  <c r="ES55" i="4"/>
  <c r="ES53" i="4"/>
  <c r="ER1" i="4"/>
  <c r="ER51" i="4" s="1"/>
  <c r="ER3" i="7"/>
  <c r="ER13" i="12" s="1"/>
  <c r="ER3" i="10"/>
  <c r="ES52" i="10" s="1"/>
  <c r="ER2" i="4"/>
  <c r="ES60" i="7" l="1"/>
  <c r="ER17" i="12"/>
  <c r="ES58" i="7"/>
  <c r="ES54" i="7"/>
  <c r="ER2" i="12"/>
  <c r="ES52" i="4"/>
  <c r="ER4" i="12"/>
  <c r="ES54" i="4"/>
  <c r="ER6" i="12"/>
  <c r="ES56" i="4"/>
  <c r="ES57" i="4"/>
  <c r="EQ5" i="11"/>
  <c r="EQ3" i="11"/>
  <c r="EQ4" i="11"/>
  <c r="ER15" i="12"/>
  <c r="EQ2" i="11"/>
  <c r="EQ2" i="9"/>
  <c r="EQ3" i="9"/>
  <c r="EQ4" i="9"/>
  <c r="ER14" i="12"/>
  <c r="EQ6" i="11"/>
  <c r="ER21" i="12"/>
  <c r="EQ7" i="11"/>
  <c r="EQ8" i="11"/>
  <c r="EQ10" i="11"/>
  <c r="EQ6" i="9"/>
  <c r="ER16" i="12"/>
  <c r="EQ5" i="9"/>
  <c r="ER18" i="12"/>
  <c r="ER5" i="12"/>
  <c r="ER8" i="12"/>
  <c r="ER3" i="12"/>
  <c r="ER10" i="12"/>
  <c r="EQ7" i="9"/>
  <c r="EQ8" i="9"/>
  <c r="EQ10" i="9"/>
  <c r="EQ1" i="12"/>
  <c r="EQ12" i="12" s="1"/>
  <c r="EP1" i="9"/>
  <c r="EP1" i="11"/>
  <c r="EQ21" i="12"/>
  <c r="EQ19" i="12"/>
  <c r="EQ18" i="12"/>
  <c r="ER58" i="7"/>
  <c r="ER57" i="7"/>
  <c r="ER55" i="7"/>
  <c r="EQ2" i="7"/>
  <c r="EQ53" i="7" s="1"/>
  <c r="ER60" i="10"/>
  <c r="ER57" i="10"/>
  <c r="ER56" i="10"/>
  <c r="ER55" i="10"/>
  <c r="ER54" i="10"/>
  <c r="ER53" i="10"/>
  <c r="EQ2" i="10"/>
  <c r="EQ51" i="10" s="1"/>
  <c r="ER60" i="4"/>
  <c r="EQ6" i="12"/>
  <c r="EQ5" i="12"/>
  <c r="ER53" i="4"/>
  <c r="EQ1" i="4"/>
  <c r="EQ51" i="4" s="1"/>
  <c r="EQ3" i="7"/>
  <c r="ER54" i="7" s="1"/>
  <c r="EQ3" i="10"/>
  <c r="ER52" i="10" s="1"/>
  <c r="EQ2" i="4"/>
  <c r="ER52" i="4" s="1"/>
  <c r="EP4" i="9" l="1"/>
  <c r="EP7" i="9"/>
  <c r="EP8" i="9"/>
  <c r="ER60" i="7"/>
  <c r="EP8" i="11"/>
  <c r="ER56" i="4"/>
  <c r="ER58" i="10"/>
  <c r="EP4" i="11"/>
  <c r="EP3" i="11"/>
  <c r="ER59" i="7"/>
  <c r="EP7" i="11"/>
  <c r="ER62" i="7"/>
  <c r="EP10" i="11"/>
  <c r="EQ15" i="12"/>
  <c r="ER56" i="7"/>
  <c r="EQ10" i="12"/>
  <c r="ER55" i="4"/>
  <c r="ER54" i="4"/>
  <c r="ER57" i="4"/>
  <c r="EP5" i="9"/>
  <c r="ER58" i="4"/>
  <c r="EP6" i="9"/>
  <c r="EQ13" i="12"/>
  <c r="EQ14" i="12"/>
  <c r="EQ16" i="12"/>
  <c r="EQ17" i="12"/>
  <c r="EP5" i="11"/>
  <c r="EP2" i="11"/>
  <c r="EP6" i="11"/>
  <c r="EQ2" i="12"/>
  <c r="EP2" i="9"/>
  <c r="EQ4" i="12"/>
  <c r="EP10" i="9"/>
  <c r="EQ3" i="12"/>
  <c r="EQ7" i="12"/>
  <c r="EQ8" i="12"/>
  <c r="EP3" i="9"/>
  <c r="EP1" i="12"/>
  <c r="EP12" i="12" s="1"/>
  <c r="EO1" i="9"/>
  <c r="EO1" i="11"/>
  <c r="EQ62" i="7"/>
  <c r="EQ60" i="7"/>
  <c r="EQ59" i="7"/>
  <c r="EQ58" i="7"/>
  <c r="EQ57" i="7"/>
  <c r="EQ56" i="7"/>
  <c r="EQ55" i="7"/>
  <c r="EP2" i="7"/>
  <c r="EP53" i="7" s="1"/>
  <c r="EQ60" i="10"/>
  <c r="EQ58" i="10"/>
  <c r="EQ57" i="10"/>
  <c r="EQ56" i="10"/>
  <c r="EQ55" i="10"/>
  <c r="EQ54" i="10"/>
  <c r="EP2" i="10"/>
  <c r="EP51" i="10" s="1"/>
  <c r="EQ60" i="4"/>
  <c r="EP7" i="12"/>
  <c r="EQ56" i="4"/>
  <c r="EQ55" i="4"/>
  <c r="EP4" i="12"/>
  <c r="EP3" i="12"/>
  <c r="EP1" i="4"/>
  <c r="EP51" i="4" s="1"/>
  <c r="EP3" i="7"/>
  <c r="EQ54" i="7" s="1"/>
  <c r="EP3" i="10"/>
  <c r="EQ52" i="10" s="1"/>
  <c r="EP2" i="4"/>
  <c r="EQ52" i="4" s="1"/>
  <c r="EO3" i="11" l="1"/>
  <c r="EP17" i="12"/>
  <c r="EO4" i="11"/>
  <c r="EP18" i="12"/>
  <c r="EP19" i="12"/>
  <c r="EO8" i="9"/>
  <c r="EO8" i="11"/>
  <c r="EP8" i="12"/>
  <c r="EQ53" i="10"/>
  <c r="EQ54" i="4"/>
  <c r="EO7" i="9"/>
  <c r="EO10" i="9"/>
  <c r="EQ57" i="4"/>
  <c r="EQ58" i="4"/>
  <c r="EO6" i="9"/>
  <c r="EQ53" i="4"/>
  <c r="EP5" i="12"/>
  <c r="EP6" i="12"/>
  <c r="EP13" i="12"/>
  <c r="EP21" i="12"/>
  <c r="EO10" i="11"/>
  <c r="EP14" i="12"/>
  <c r="EP15" i="12"/>
  <c r="EP16" i="12"/>
  <c r="EO2" i="11"/>
  <c r="EO5" i="11"/>
  <c r="EO6" i="11"/>
  <c r="EO7" i="11"/>
  <c r="EP2" i="12"/>
  <c r="EO2" i="9"/>
  <c r="EP10" i="12"/>
  <c r="EO3" i="9"/>
  <c r="EO4" i="9"/>
  <c r="EO5" i="9"/>
  <c r="EO1" i="12"/>
  <c r="EO12" i="12" s="1"/>
  <c r="EN1" i="9"/>
  <c r="EN1" i="11"/>
  <c r="EP62" i="7"/>
  <c r="EP60" i="7"/>
  <c r="EO18" i="12"/>
  <c r="EP58" i="7"/>
  <c r="EO16" i="12"/>
  <c r="EP56" i="7"/>
  <c r="EP55" i="7"/>
  <c r="EO2" i="7"/>
  <c r="EO53" i="7" s="1"/>
  <c r="EP60" i="10"/>
  <c r="EP58" i="10"/>
  <c r="EP57" i="10"/>
  <c r="EP53" i="10"/>
  <c r="EO2" i="10"/>
  <c r="EO51" i="10" s="1"/>
  <c r="EP58" i="4"/>
  <c r="EP57" i="4"/>
  <c r="EP56" i="4"/>
  <c r="EO5" i="12"/>
  <c r="EP54" i="4"/>
  <c r="EP53" i="4"/>
  <c r="EO1" i="4"/>
  <c r="EO51" i="4" s="1"/>
  <c r="EO3" i="7"/>
  <c r="EP54" i="7" s="1"/>
  <c r="EO3" i="10"/>
  <c r="EP52" i="10" s="1"/>
  <c r="EO2" i="4"/>
  <c r="EP52" i="4" s="1"/>
  <c r="EN10" i="9" l="1"/>
  <c r="EN6" i="11"/>
  <c r="EN5" i="11"/>
  <c r="EO15" i="12"/>
  <c r="EN4" i="11"/>
  <c r="EP57" i="7"/>
  <c r="EP59" i="7"/>
  <c r="EN7" i="11"/>
  <c r="EP55" i="4"/>
  <c r="EP60" i="4"/>
  <c r="EO4" i="12"/>
  <c r="EO6" i="12"/>
  <c r="EO17" i="12"/>
  <c r="EP54" i="10"/>
  <c r="EP56" i="10"/>
  <c r="EP55" i="10"/>
  <c r="EO13" i="12"/>
  <c r="EN8" i="11"/>
  <c r="EO19" i="12"/>
  <c r="EO21" i="12"/>
  <c r="EN3" i="11"/>
  <c r="EO14" i="12"/>
  <c r="EN2" i="11"/>
  <c r="EN10" i="11"/>
  <c r="EN2" i="9"/>
  <c r="EO2" i="12"/>
  <c r="EO7" i="12"/>
  <c r="EO8" i="12"/>
  <c r="EO10" i="12"/>
  <c r="EN4" i="9"/>
  <c r="EN5" i="9"/>
  <c r="EO3" i="12"/>
  <c r="EN6" i="9"/>
  <c r="EN7" i="9"/>
  <c r="EN3" i="9"/>
  <c r="EN8" i="9"/>
  <c r="EN1" i="12"/>
  <c r="EN12" i="12" s="1"/>
  <c r="EM1" i="9"/>
  <c r="EM1" i="11"/>
  <c r="EN21" i="12"/>
  <c r="EN19" i="12"/>
  <c r="EO57" i="7"/>
  <c r="EO56" i="7"/>
  <c r="EN14" i="12"/>
  <c r="EN2" i="7"/>
  <c r="EN53" i="7" s="1"/>
  <c r="EO58" i="10"/>
  <c r="EO57" i="10"/>
  <c r="EO56" i="10"/>
  <c r="EO55" i="10"/>
  <c r="EO54" i="10"/>
  <c r="EO53" i="10"/>
  <c r="EN2" i="10"/>
  <c r="EN51" i="10" s="1"/>
  <c r="EO60" i="4"/>
  <c r="EO57" i="4"/>
  <c r="EO56" i="4"/>
  <c r="EO54" i="4"/>
  <c r="EO53" i="4"/>
  <c r="EN1" i="4"/>
  <c r="EN51" i="4" s="1"/>
  <c r="EN3" i="7"/>
  <c r="EO54" i="7" s="1"/>
  <c r="EN3" i="10"/>
  <c r="EO52" i="10" s="1"/>
  <c r="EN2" i="4"/>
  <c r="EO52" i="4" s="1"/>
  <c r="EM8" i="9" l="1"/>
  <c r="EO60" i="7"/>
  <c r="EM5" i="9"/>
  <c r="EO62" i="7"/>
  <c r="EN17" i="12"/>
  <c r="EO58" i="7"/>
  <c r="EN18" i="12"/>
  <c r="EO59" i="7"/>
  <c r="EM7" i="11"/>
  <c r="EO55" i="7"/>
  <c r="EM10" i="11"/>
  <c r="EM8" i="11"/>
  <c r="EO60" i="10"/>
  <c r="EM10" i="9"/>
  <c r="EN8" i="12"/>
  <c r="EO58" i="4"/>
  <c r="EN10" i="12"/>
  <c r="EO55" i="4"/>
  <c r="EN13" i="12"/>
  <c r="EM3" i="9"/>
  <c r="EN15" i="12"/>
  <c r="EN16" i="12"/>
  <c r="EM5" i="11"/>
  <c r="EM6" i="11"/>
  <c r="EM4" i="9"/>
  <c r="EM2" i="11"/>
  <c r="EM3" i="11"/>
  <c r="EM4" i="11"/>
  <c r="EM2" i="9"/>
  <c r="EN2" i="12"/>
  <c r="EN4" i="12"/>
  <c r="EN5" i="12"/>
  <c r="EN6" i="12"/>
  <c r="EN3" i="12"/>
  <c r="EN7" i="12"/>
  <c r="EM6" i="9"/>
  <c r="EM7" i="9"/>
  <c r="EM1" i="12"/>
  <c r="EM12" i="12" s="1"/>
  <c r="EL1" i="12"/>
  <c r="EL12" i="12" s="1"/>
  <c r="EK1" i="12"/>
  <c r="EK12" i="12" s="1"/>
  <c r="EL1" i="9"/>
  <c r="EK1" i="9"/>
  <c r="EJ1" i="9"/>
  <c r="EL1" i="11"/>
  <c r="EK1" i="11"/>
  <c r="EJ1" i="11"/>
  <c r="EM21" i="12"/>
  <c r="EM19" i="12"/>
  <c r="EM18" i="12"/>
  <c r="EN58" i="7"/>
  <c r="EN57" i="7"/>
  <c r="EN56" i="7"/>
  <c r="EN55" i="7"/>
  <c r="EM2" i="7"/>
  <c r="EM53" i="7" s="1"/>
  <c r="EL21" i="12"/>
  <c r="EL18" i="12"/>
  <c r="EL17" i="12"/>
  <c r="EL16" i="12"/>
  <c r="EL15" i="12"/>
  <c r="EL2" i="7"/>
  <c r="EL53" i="7" s="1"/>
  <c r="EK21" i="12"/>
  <c r="EK19" i="12"/>
  <c r="EK17" i="12"/>
  <c r="EK15" i="12"/>
  <c r="EK14" i="12"/>
  <c r="EK2" i="7"/>
  <c r="EK53" i="7" s="1"/>
  <c r="EN60" i="10"/>
  <c r="EN57" i="10"/>
  <c r="EN56" i="10"/>
  <c r="EN55" i="10"/>
  <c r="EM54" i="10"/>
  <c r="EN53" i="10"/>
  <c r="EM2" i="10"/>
  <c r="EM51" i="10" s="1"/>
  <c r="EL2" i="10"/>
  <c r="EL51" i="10" s="1"/>
  <c r="EK2" i="10"/>
  <c r="EK51" i="10" s="1"/>
  <c r="EN60" i="4"/>
  <c r="EL7" i="9"/>
  <c r="EN55" i="4"/>
  <c r="EL4" i="9"/>
  <c r="EM1" i="4"/>
  <c r="EM51" i="4" s="1"/>
  <c r="EL8" i="12"/>
  <c r="EL7" i="12"/>
  <c r="EL5" i="12"/>
  <c r="EL1" i="4"/>
  <c r="EL51" i="4" s="1"/>
  <c r="EJ6" i="9"/>
  <c r="EK5" i="12"/>
  <c r="EK4" i="12"/>
  <c r="EK1" i="4"/>
  <c r="EK51" i="4" s="1"/>
  <c r="EM3" i="7"/>
  <c r="EN54" i="7" s="1"/>
  <c r="EL3" i="7"/>
  <c r="EK3" i="7"/>
  <c r="EM3" i="10"/>
  <c r="EN52" i="10" s="1"/>
  <c r="EL3" i="10"/>
  <c r="EK3" i="10"/>
  <c r="EM2" i="4"/>
  <c r="EN52" i="4" s="1"/>
  <c r="EL2" i="4"/>
  <c r="EK2" i="4"/>
  <c r="EK6" i="9" l="1"/>
  <c r="EJ10" i="9"/>
  <c r="EM56" i="4"/>
  <c r="EL8" i="9"/>
  <c r="EJ8" i="11"/>
  <c r="EL8" i="11"/>
  <c r="EL60" i="7"/>
  <c r="EJ3" i="9"/>
  <c r="EL60" i="10"/>
  <c r="EJ10" i="11"/>
  <c r="EL53" i="10"/>
  <c r="EL53" i="4"/>
  <c r="EL54" i="4"/>
  <c r="EL58" i="7"/>
  <c r="EL3" i="11"/>
  <c r="EL3" i="9"/>
  <c r="EL59" i="7"/>
  <c r="EK7" i="11"/>
  <c r="EN62" i="7"/>
  <c r="EM62" i="7"/>
  <c r="EN60" i="7"/>
  <c r="EM58" i="10"/>
  <c r="EL55" i="10"/>
  <c r="EJ6" i="11"/>
  <c r="EL56" i="10"/>
  <c r="EJ7" i="11"/>
  <c r="EN53" i="4"/>
  <c r="EJ5" i="9"/>
  <c r="EN57" i="4"/>
  <c r="EM57" i="4"/>
  <c r="EK10" i="12"/>
  <c r="EL55" i="4"/>
  <c r="EN58" i="4"/>
  <c r="EL60" i="4"/>
  <c r="EL56" i="4"/>
  <c r="EL57" i="4"/>
  <c r="EJ8" i="9"/>
  <c r="EL62" i="7"/>
  <c r="EL7" i="11"/>
  <c r="EN59" i="7"/>
  <c r="EJ4" i="9"/>
  <c r="EL55" i="7"/>
  <c r="EJ4" i="11"/>
  <c r="EL56" i="7"/>
  <c r="EM16" i="12"/>
  <c r="EJ5" i="11"/>
  <c r="EL57" i="7"/>
  <c r="EM59" i="7"/>
  <c r="EM60" i="7"/>
  <c r="EK16" i="12"/>
  <c r="EL57" i="10"/>
  <c r="EL4" i="11"/>
  <c r="EL5" i="11"/>
  <c r="EM53" i="10"/>
  <c r="EL6" i="11"/>
  <c r="EM60" i="10"/>
  <c r="EK8" i="11"/>
  <c r="EN58" i="10"/>
  <c r="EM57" i="10"/>
  <c r="EN54" i="10"/>
  <c r="EM58" i="4"/>
  <c r="EM54" i="4"/>
  <c r="EL4" i="12"/>
  <c r="EN54" i="4"/>
  <c r="EM6" i="12"/>
  <c r="EK4" i="9"/>
  <c r="EK7" i="9"/>
  <c r="EN56" i="4"/>
  <c r="EM55" i="4"/>
  <c r="EK6" i="12"/>
  <c r="EM5" i="12"/>
  <c r="EL54" i="7"/>
  <c r="EL13" i="12"/>
  <c r="EK13" i="12"/>
  <c r="EM54" i="7"/>
  <c r="EM13" i="12"/>
  <c r="EJ7" i="9"/>
  <c r="EL19" i="12"/>
  <c r="EK18" i="12"/>
  <c r="EM55" i="7"/>
  <c r="EK3" i="11"/>
  <c r="EK4" i="11"/>
  <c r="EK8" i="9"/>
  <c r="EL10" i="9"/>
  <c r="EM14" i="12"/>
  <c r="EL6" i="9"/>
  <c r="EM15" i="12"/>
  <c r="EM56" i="7"/>
  <c r="EM17" i="12"/>
  <c r="EM57" i="7"/>
  <c r="EM58" i="7"/>
  <c r="EL14" i="12"/>
  <c r="EJ2" i="11"/>
  <c r="EM52" i="10"/>
  <c r="EL2" i="11"/>
  <c r="EL52" i="10"/>
  <c r="EK2" i="11"/>
  <c r="EL10" i="11"/>
  <c r="EM55" i="10"/>
  <c r="EM56" i="10"/>
  <c r="EK5" i="11"/>
  <c r="EK6" i="11"/>
  <c r="EL54" i="10"/>
  <c r="EK10" i="11"/>
  <c r="EJ3" i="11"/>
  <c r="EL58" i="10"/>
  <c r="EL52" i="4"/>
  <c r="EL2" i="12"/>
  <c r="EK2" i="9"/>
  <c r="EK2" i="12"/>
  <c r="EJ2" i="9"/>
  <c r="EM52" i="4"/>
  <c r="EL2" i="9"/>
  <c r="EM2" i="12"/>
  <c r="EM3" i="12"/>
  <c r="EL58" i="4"/>
  <c r="EM60" i="4"/>
  <c r="EK10" i="9"/>
  <c r="EK7" i="12"/>
  <c r="EL6" i="12"/>
  <c r="EM4" i="12"/>
  <c r="EL10" i="12"/>
  <c r="EM7" i="12"/>
  <c r="EM53" i="4"/>
  <c r="EM8" i="12"/>
  <c r="EL5" i="9"/>
  <c r="EM10" i="12"/>
  <c r="EK8" i="12"/>
  <c r="EK3" i="9"/>
  <c r="EK5" i="9"/>
  <c r="EK3" i="12"/>
  <c r="EL3" i="12"/>
  <c r="EJ1" i="12"/>
  <c r="EJ12" i="12" s="1"/>
  <c r="EI1" i="9"/>
  <c r="EI1" i="11"/>
  <c r="EK62" i="7"/>
  <c r="EK58" i="7"/>
  <c r="EJ15" i="12"/>
  <c r="EK55" i="7"/>
  <c r="EJ2" i="7"/>
  <c r="EJ53" i="7" s="1"/>
  <c r="EK60" i="10"/>
  <c r="EK58" i="10"/>
  <c r="EK57" i="10"/>
  <c r="EK56" i="10"/>
  <c r="EK55" i="10"/>
  <c r="EK54" i="10"/>
  <c r="EK53" i="10"/>
  <c r="EJ2" i="10"/>
  <c r="EJ51" i="10" s="1"/>
  <c r="EK58" i="4"/>
  <c r="EK56" i="4"/>
  <c r="EK55" i="4"/>
  <c r="EJ4" i="12"/>
  <c r="EJ3" i="12"/>
  <c r="EJ1" i="4"/>
  <c r="EJ51" i="4" s="1"/>
  <c r="EJ3" i="7"/>
  <c r="EK54" i="7" s="1"/>
  <c r="EJ3" i="10"/>
  <c r="EK52" i="10" s="1"/>
  <c r="EJ2" i="4"/>
  <c r="EK52" i="4" s="1"/>
  <c r="EJ18" i="12" l="1"/>
  <c r="EK59" i="7"/>
  <c r="EJ16" i="12"/>
  <c r="EK57" i="7"/>
  <c r="EI10" i="11"/>
  <c r="EK56" i="7"/>
  <c r="EJ17" i="12"/>
  <c r="EJ19" i="12"/>
  <c r="EK60" i="7"/>
  <c r="EJ21" i="12"/>
  <c r="EI5" i="11"/>
  <c r="EI6" i="11"/>
  <c r="EI7" i="9"/>
  <c r="EK57" i="4"/>
  <c r="EK54" i="4"/>
  <c r="EI10" i="9"/>
  <c r="EK60" i="4"/>
  <c r="EK53" i="4"/>
  <c r="EJ5" i="12"/>
  <c r="EJ13" i="12"/>
  <c r="EI8" i="9"/>
  <c r="EJ14" i="12"/>
  <c r="EI4" i="11"/>
  <c r="EI2" i="11"/>
  <c r="EI7" i="11"/>
  <c r="EI8" i="11"/>
  <c r="EI3" i="11"/>
  <c r="EI2" i="9"/>
  <c r="EJ2" i="12"/>
  <c r="EJ6" i="12"/>
  <c r="EJ7" i="12"/>
  <c r="EJ8" i="12"/>
  <c r="EJ10" i="12"/>
  <c r="EI3" i="9"/>
  <c r="EI4" i="9"/>
  <c r="EI5" i="9"/>
  <c r="EI6" i="9"/>
  <c r="EI1" i="12"/>
  <c r="EI12" i="12" s="1"/>
  <c r="EH1" i="12"/>
  <c r="EH1" i="9"/>
  <c r="EH1" i="11"/>
  <c r="EJ62" i="7"/>
  <c r="EJ60" i="7"/>
  <c r="EI18" i="12"/>
  <c r="EJ57" i="7"/>
  <c r="EJ56" i="7"/>
  <c r="EJ55" i="7"/>
  <c r="EI2" i="7"/>
  <c r="EI53" i="7" s="1"/>
  <c r="EJ60" i="10"/>
  <c r="EJ58" i="10"/>
  <c r="EJ57" i="10"/>
  <c r="EJ56" i="10"/>
  <c r="EJ54" i="10"/>
  <c r="EJ53" i="10"/>
  <c r="EI2" i="10"/>
  <c r="EI51" i="10" s="1"/>
  <c r="EI10" i="12"/>
  <c r="EJ58" i="4"/>
  <c r="EJ57" i="4"/>
  <c r="EJ56" i="4"/>
  <c r="EJ54" i="4"/>
  <c r="EI3" i="12"/>
  <c r="EI1" i="4"/>
  <c r="EI51" i="4" s="1"/>
  <c r="EI3" i="7"/>
  <c r="EJ54" i="7" s="1"/>
  <c r="EI3" i="10"/>
  <c r="EJ52" i="10" s="1"/>
  <c r="EI2" i="4"/>
  <c r="EJ52" i="4" s="1"/>
  <c r="EI15" i="12" l="1"/>
  <c r="EH5" i="9"/>
  <c r="EH5" i="11"/>
  <c r="EI16" i="12"/>
  <c r="EI19" i="12"/>
  <c r="EI21" i="12"/>
  <c r="EJ55" i="4"/>
  <c r="EJ53" i="4"/>
  <c r="EJ59" i="7"/>
  <c r="EI17" i="12"/>
  <c r="EJ58" i="7"/>
  <c r="EH4" i="11"/>
  <c r="EJ55" i="10"/>
  <c r="EH8" i="11"/>
  <c r="EJ60" i="4"/>
  <c r="EI13" i="12"/>
  <c r="EH3" i="11"/>
  <c r="EH6" i="9"/>
  <c r="EH3" i="9"/>
  <c r="EH7" i="9"/>
  <c r="EI14" i="12"/>
  <c r="EH6" i="11"/>
  <c r="EH2" i="11"/>
  <c r="EH7" i="11"/>
  <c r="EH10" i="11"/>
  <c r="EI2" i="12"/>
  <c r="EH2" i="9"/>
  <c r="EI5" i="12"/>
  <c r="EH8" i="9"/>
  <c r="EI6" i="12"/>
  <c r="EI7" i="12"/>
  <c r="EI8" i="12"/>
  <c r="EI4" i="12"/>
  <c r="EH10" i="9"/>
  <c r="EH4" i="9"/>
  <c r="EH12" i="12"/>
  <c r="EG1" i="9"/>
  <c r="EG1" i="11"/>
  <c r="EI62" i="7"/>
  <c r="EH18" i="12"/>
  <c r="EH17" i="12"/>
  <c r="EI55" i="7"/>
  <c r="EH2" i="7"/>
  <c r="EH53" i="7" s="1"/>
  <c r="EI58" i="10"/>
  <c r="EI57" i="10"/>
  <c r="EI56" i="10"/>
  <c r="EI55" i="10"/>
  <c r="EI54" i="10"/>
  <c r="EI53" i="10"/>
  <c r="EH2" i="10"/>
  <c r="EH51" i="10" s="1"/>
  <c r="EH10" i="12"/>
  <c r="EH8" i="12"/>
  <c r="EH7" i="12"/>
  <c r="EH6" i="12"/>
  <c r="EH5" i="12"/>
  <c r="EH4" i="12"/>
  <c r="EH3" i="12"/>
  <c r="EH1" i="4"/>
  <c r="EH51" i="4" s="1"/>
  <c r="EH3" i="7"/>
  <c r="EI54" i="7" s="1"/>
  <c r="EH3" i="10"/>
  <c r="EI52" i="10" s="1"/>
  <c r="EH2" i="4"/>
  <c r="EH2" i="12" s="1"/>
  <c r="EI55" i="4" l="1"/>
  <c r="EI57" i="4"/>
  <c r="EI58" i="7"/>
  <c r="EG7" i="11"/>
  <c r="EI60" i="4"/>
  <c r="EH21" i="12"/>
  <c r="EI59" i="7"/>
  <c r="EG10" i="11"/>
  <c r="EH15" i="12"/>
  <c r="EI56" i="7"/>
  <c r="EH16" i="12"/>
  <c r="EI57" i="7"/>
  <c r="EH19" i="12"/>
  <c r="EI60" i="7"/>
  <c r="EI60" i="10"/>
  <c r="EI56" i="4"/>
  <c r="EI54" i="4"/>
  <c r="EG5" i="9"/>
  <c r="EI58" i="4"/>
  <c r="EG10" i="9"/>
  <c r="EI53" i="4"/>
  <c r="EI52" i="4"/>
  <c r="EH13" i="12"/>
  <c r="EG6" i="9"/>
  <c r="EG7" i="9"/>
  <c r="EG4" i="9"/>
  <c r="EG8" i="9"/>
  <c r="EH14" i="12"/>
  <c r="EG3" i="9"/>
  <c r="EG2" i="11"/>
  <c r="EG4" i="11"/>
  <c r="EG3" i="11"/>
  <c r="EG5" i="11"/>
  <c r="EG6" i="11"/>
  <c r="EG8" i="11"/>
  <c r="EG2" i="9"/>
  <c r="EG1" i="12"/>
  <c r="EG12" i="12" s="1"/>
  <c r="EF1" i="12"/>
  <c r="EF12" i="12" s="1"/>
  <c r="EE1" i="12"/>
  <c r="EE12" i="12" s="1"/>
  <c r="EF1" i="9"/>
  <c r="EE1" i="9"/>
  <c r="ED1" i="9"/>
  <c r="EF1" i="11"/>
  <c r="EE1" i="11"/>
  <c r="ED1" i="11"/>
  <c r="EG21" i="12"/>
  <c r="EH60" i="7"/>
  <c r="EH59" i="7"/>
  <c r="EG17" i="12"/>
  <c r="EH57" i="7"/>
  <c r="EG15" i="12"/>
  <c r="EH55" i="7"/>
  <c r="EG2" i="7"/>
  <c r="EG53" i="7" s="1"/>
  <c r="EF15" i="12"/>
  <c r="EF2" i="7"/>
  <c r="EF53" i="7" s="1"/>
  <c r="EE19" i="12"/>
  <c r="EE18" i="12"/>
  <c r="EE17" i="12"/>
  <c r="EE16" i="12"/>
  <c r="EE15" i="12"/>
  <c r="EE14" i="12"/>
  <c r="EE2" i="7"/>
  <c r="EE53" i="7" s="1"/>
  <c r="EH56" i="10"/>
  <c r="EH55" i="10"/>
  <c r="EH54" i="10"/>
  <c r="EG2" i="10"/>
  <c r="EG51" i="10" s="1"/>
  <c r="EF57" i="10"/>
  <c r="EF2" i="10"/>
  <c r="EF51" i="10" s="1"/>
  <c r="EE2" i="10"/>
  <c r="EE51" i="10" s="1"/>
  <c r="EH57" i="4"/>
  <c r="EG1" i="4"/>
  <c r="EG51" i="4" s="1"/>
  <c r="EF10" i="12"/>
  <c r="EF8" i="12"/>
  <c r="EF7" i="12"/>
  <c r="EF6" i="12"/>
  <c r="EF5" i="12"/>
  <c r="EF4" i="12"/>
  <c r="EF1" i="4"/>
  <c r="EF51" i="4" s="1"/>
  <c r="EE6" i="12"/>
  <c r="EE5" i="12"/>
  <c r="ED4" i="9"/>
  <c r="EE3" i="12"/>
  <c r="EE1" i="4"/>
  <c r="EE51" i="4" s="1"/>
  <c r="EG3" i="7"/>
  <c r="EH54" i="7" s="1"/>
  <c r="EF3" i="7"/>
  <c r="EE3" i="7"/>
  <c r="EG3" i="10"/>
  <c r="EH52" i="10" s="1"/>
  <c r="EF3" i="10"/>
  <c r="EE3" i="10"/>
  <c r="EG2" i="4"/>
  <c r="EH52" i="4" s="1"/>
  <c r="EF2" i="4"/>
  <c r="EE2" i="4"/>
  <c r="EF55" i="7" l="1"/>
  <c r="EF8" i="9"/>
  <c r="ED7" i="9"/>
  <c r="EF10" i="9"/>
  <c r="EF55" i="10"/>
  <c r="EG56" i="4"/>
  <c r="ED10" i="9"/>
  <c r="EF59" i="7"/>
  <c r="ED7" i="11"/>
  <c r="EF7" i="11"/>
  <c r="EF53" i="4"/>
  <c r="EH56" i="7"/>
  <c r="EF57" i="7"/>
  <c r="EF58" i="7"/>
  <c r="EF54" i="10"/>
  <c r="EG54" i="4"/>
  <c r="EG55" i="4"/>
  <c r="ED4" i="11"/>
  <c r="EE8" i="11"/>
  <c r="EE10" i="11"/>
  <c r="EF16" i="12"/>
  <c r="EF17" i="12"/>
  <c r="EG58" i="10"/>
  <c r="EG53" i="4"/>
  <c r="EG59" i="7"/>
  <c r="EH58" i="7"/>
  <c r="EF18" i="12"/>
  <c r="EF60" i="7"/>
  <c r="EF10" i="11"/>
  <c r="EG56" i="7"/>
  <c r="EH62" i="7"/>
  <c r="EF62" i="7"/>
  <c r="EF8" i="11"/>
  <c r="ED10" i="11"/>
  <c r="EG53" i="10"/>
  <c r="EH60" i="10"/>
  <c r="EG54" i="10"/>
  <c r="EH58" i="10"/>
  <c r="EG55" i="10"/>
  <c r="EH57" i="10"/>
  <c r="EG56" i="10"/>
  <c r="EH53" i="10"/>
  <c r="EE4" i="12"/>
  <c r="EH60" i="4"/>
  <c r="EG4" i="12"/>
  <c r="EH56" i="4"/>
  <c r="EH54" i="4"/>
  <c r="EH53" i="4"/>
  <c r="EG5" i="12"/>
  <c r="EE5" i="9"/>
  <c r="EH55" i="4"/>
  <c r="EF54" i="4"/>
  <c r="EH58" i="4"/>
  <c r="EF58" i="4"/>
  <c r="EE7" i="9"/>
  <c r="EF60" i="4"/>
  <c r="EE13" i="12"/>
  <c r="EF54" i="7"/>
  <c r="EF13" i="12"/>
  <c r="EG54" i="7"/>
  <c r="EG13" i="12"/>
  <c r="EG57" i="7"/>
  <c r="EF19" i="12"/>
  <c r="EG58" i="7"/>
  <c r="EF21" i="12"/>
  <c r="ED3" i="9"/>
  <c r="ED8" i="11"/>
  <c r="EE3" i="11"/>
  <c r="EG60" i="7"/>
  <c r="EE6" i="9"/>
  <c r="EE21" i="12"/>
  <c r="EG55" i="7"/>
  <c r="EE8" i="9"/>
  <c r="EF7" i="9"/>
  <c r="EF56" i="7"/>
  <c r="EG62" i="7"/>
  <c r="EE10" i="9"/>
  <c r="EG14" i="12"/>
  <c r="ED3" i="11"/>
  <c r="EF6" i="9"/>
  <c r="EG16" i="12"/>
  <c r="ED5" i="11"/>
  <c r="EG18" i="12"/>
  <c r="ED6" i="11"/>
  <c r="EF14" i="12"/>
  <c r="EG19" i="12"/>
  <c r="EF52" i="10"/>
  <c r="EE2" i="11"/>
  <c r="ED2" i="11"/>
  <c r="EG52" i="10"/>
  <c r="EF2" i="11"/>
  <c r="EF4" i="11"/>
  <c r="EF56" i="10"/>
  <c r="EG60" i="10"/>
  <c r="EF3" i="11"/>
  <c r="EE4" i="11"/>
  <c r="EE5" i="11"/>
  <c r="EF58" i="10"/>
  <c r="EE6" i="11"/>
  <c r="EF60" i="10"/>
  <c r="EE7" i="11"/>
  <c r="EG57" i="10"/>
  <c r="EF5" i="11"/>
  <c r="EF53" i="10"/>
  <c r="EF6" i="11"/>
  <c r="EE2" i="12"/>
  <c r="ED2" i="9"/>
  <c r="EF52" i="4"/>
  <c r="EF2" i="12"/>
  <c r="EE2" i="9"/>
  <c r="EG52" i="4"/>
  <c r="EG2" i="12"/>
  <c r="EF2" i="9"/>
  <c r="EE10" i="12"/>
  <c r="EG6" i="12"/>
  <c r="ED5" i="9"/>
  <c r="EF3" i="9"/>
  <c r="EG7" i="12"/>
  <c r="EE8" i="12"/>
  <c r="ED6" i="9"/>
  <c r="EF4" i="9"/>
  <c r="EG8" i="12"/>
  <c r="EG3" i="12"/>
  <c r="EF5" i="9"/>
  <c r="EG10" i="12"/>
  <c r="EF55" i="4"/>
  <c r="EG57" i="4"/>
  <c r="EF56" i="4"/>
  <c r="EG58" i="4"/>
  <c r="ED8" i="9"/>
  <c r="EF57" i="4"/>
  <c r="EG60" i="4"/>
  <c r="EE3" i="9"/>
  <c r="EE7" i="12"/>
  <c r="EE4" i="9"/>
  <c r="EF3" i="12"/>
  <c r="ED1" i="12"/>
  <c r="ED12" i="12" s="1"/>
  <c r="EC1" i="9"/>
  <c r="EC1" i="11"/>
  <c r="EE62" i="7"/>
  <c r="EE60" i="7"/>
  <c r="ED18" i="12"/>
  <c r="EE58" i="7"/>
  <c r="EE57" i="7"/>
  <c r="ED15" i="12"/>
  <c r="ED14" i="12"/>
  <c r="ED2" i="7"/>
  <c r="ED53" i="7" s="1"/>
  <c r="EE60" i="10"/>
  <c r="EE58" i="10"/>
  <c r="EE57" i="10"/>
  <c r="EE56" i="10"/>
  <c r="EE54" i="10"/>
  <c r="EE53" i="10"/>
  <c r="ED2" i="10"/>
  <c r="ED51" i="10" s="1"/>
  <c r="ED10" i="12"/>
  <c r="EE57" i="4"/>
  <c r="ED6" i="12"/>
  <c r="ED5" i="12"/>
  <c r="EE54" i="4"/>
  <c r="EE53" i="4"/>
  <c r="ED1" i="4"/>
  <c r="ED51" i="4" s="1"/>
  <c r="ED3" i="7"/>
  <c r="EE54" i="7" s="1"/>
  <c r="ED3" i="10"/>
  <c r="EE52" i="10" s="1"/>
  <c r="ED2" i="4"/>
  <c r="EE52" i="4" s="1"/>
  <c r="EC8" i="9" l="1"/>
  <c r="ED19" i="12"/>
  <c r="EC5" i="9"/>
  <c r="ED16" i="12"/>
  <c r="ED4" i="12"/>
  <c r="EE59" i="7"/>
  <c r="ED21" i="12"/>
  <c r="EC4" i="9"/>
  <c r="EC3" i="9"/>
  <c r="EE56" i="7"/>
  <c r="EC4" i="11"/>
  <c r="EC5" i="11"/>
  <c r="EE55" i="7"/>
  <c r="EC7" i="11"/>
  <c r="EC8" i="11"/>
  <c r="EC10" i="11"/>
  <c r="EE55" i="10"/>
  <c r="EE60" i="4"/>
  <c r="EE56" i="4"/>
  <c r="EE55" i="4"/>
  <c r="EC10" i="9"/>
  <c r="EE58" i="4"/>
  <c r="ED13" i="12"/>
  <c r="EC6" i="11"/>
  <c r="ED17" i="12"/>
  <c r="EC2" i="11"/>
  <c r="EC3" i="11"/>
  <c r="ED2" i="12"/>
  <c r="EC2" i="9"/>
  <c r="ED3" i="12"/>
  <c r="ED7" i="12"/>
  <c r="ED8" i="12"/>
  <c r="EC6" i="9"/>
  <c r="EC7" i="9"/>
  <c r="EC1" i="12"/>
  <c r="EC12" i="12" s="1"/>
  <c r="EB1" i="12"/>
  <c r="EB12" i="12" s="1"/>
  <c r="EB1" i="9"/>
  <c r="EA1" i="9"/>
  <c r="EB1" i="11"/>
  <c r="EA1" i="11"/>
  <c r="EC21" i="12"/>
  <c r="EC19" i="12"/>
  <c r="EC18" i="12"/>
  <c r="ED57" i="7"/>
  <c r="EC2" i="7"/>
  <c r="EC53" i="7" s="1"/>
  <c r="EB21" i="12"/>
  <c r="EB19" i="12"/>
  <c r="EB18" i="12"/>
  <c r="EB2" i="7"/>
  <c r="EB53" i="7" s="1"/>
  <c r="ED57" i="10"/>
  <c r="ED56" i="10"/>
  <c r="ED55" i="10"/>
  <c r="ED54" i="10"/>
  <c r="ED53" i="10"/>
  <c r="EC2" i="10"/>
  <c r="EC51" i="10" s="1"/>
  <c r="EB2" i="10"/>
  <c r="EB51" i="10" s="1"/>
  <c r="EC7" i="12"/>
  <c r="ED55" i="4"/>
  <c r="ED54" i="4"/>
  <c r="EC3" i="12"/>
  <c r="EC1" i="4"/>
  <c r="EC51" i="4" s="1"/>
  <c r="EB7" i="12"/>
  <c r="EB6" i="12"/>
  <c r="EB5" i="12"/>
  <c r="EB4" i="12"/>
  <c r="EB3" i="12"/>
  <c r="EB1" i="4"/>
  <c r="EB51" i="4" s="1"/>
  <c r="EC3" i="7"/>
  <c r="ED54" i="7" s="1"/>
  <c r="EB3" i="7"/>
  <c r="EC3" i="10"/>
  <c r="ED52" i="10" s="1"/>
  <c r="EB3" i="10"/>
  <c r="EC2" i="4"/>
  <c r="ED52" i="4" s="1"/>
  <c r="EB2" i="4"/>
  <c r="EA8" i="9" l="1"/>
  <c r="EB10" i="9"/>
  <c r="EB6" i="9"/>
  <c r="EA4" i="11"/>
  <c r="EA10" i="11"/>
  <c r="EB5" i="9"/>
  <c r="EA6" i="11"/>
  <c r="EA7" i="11"/>
  <c r="EB10" i="11"/>
  <c r="EC58" i="7"/>
  <c r="EA5" i="11"/>
  <c r="ED60" i="7"/>
  <c r="EC58" i="4"/>
  <c r="ED62" i="7"/>
  <c r="EA3" i="9"/>
  <c r="EA4" i="9"/>
  <c r="EA5" i="9"/>
  <c r="EC8" i="12"/>
  <c r="EC55" i="7"/>
  <c r="EC56" i="7"/>
  <c r="EC57" i="7"/>
  <c r="ED59" i="7"/>
  <c r="ED58" i="7"/>
  <c r="ED56" i="7"/>
  <c r="ED55" i="7"/>
  <c r="EB8" i="11"/>
  <c r="ED58" i="10"/>
  <c r="ED60" i="10"/>
  <c r="ED53" i="4"/>
  <c r="ED58" i="4"/>
  <c r="ED60" i="4"/>
  <c r="EB8" i="12"/>
  <c r="ED56" i="4"/>
  <c r="EC57" i="4"/>
  <c r="EC54" i="4"/>
  <c r="ED57" i="4"/>
  <c r="EC5" i="12"/>
  <c r="EB13" i="12"/>
  <c r="EC54" i="7"/>
  <c r="EC13" i="12"/>
  <c r="EB7" i="9"/>
  <c r="EB8" i="9"/>
  <c r="EC14" i="12"/>
  <c r="EC59" i="7"/>
  <c r="EC15" i="12"/>
  <c r="EA10" i="9"/>
  <c r="EC60" i="7"/>
  <c r="EC16" i="12"/>
  <c r="EA8" i="11"/>
  <c r="EC62" i="7"/>
  <c r="EB14" i="12"/>
  <c r="EC17" i="12"/>
  <c r="EB15" i="12"/>
  <c r="EB16" i="12"/>
  <c r="EB17" i="12"/>
  <c r="EC53" i="10"/>
  <c r="EC54" i="10"/>
  <c r="EC55" i="10"/>
  <c r="EB3" i="11"/>
  <c r="EC56" i="10"/>
  <c r="EB5" i="11"/>
  <c r="EC57" i="10"/>
  <c r="EB6" i="11"/>
  <c r="EC60" i="10"/>
  <c r="EA2" i="11"/>
  <c r="EC52" i="10"/>
  <c r="EB2" i="11"/>
  <c r="EC58" i="10"/>
  <c r="EB4" i="11"/>
  <c r="EB7" i="11"/>
  <c r="EA3" i="11"/>
  <c r="EB2" i="12"/>
  <c r="EA2" i="9"/>
  <c r="EC52" i="4"/>
  <c r="EB2" i="9"/>
  <c r="EC2" i="12"/>
  <c r="EA6" i="9"/>
  <c r="EC53" i="4"/>
  <c r="EA7" i="9"/>
  <c r="EC4" i="12"/>
  <c r="EC6" i="12"/>
  <c r="EB10" i="12"/>
  <c r="EB3" i="9"/>
  <c r="EC10" i="12"/>
  <c r="EC55" i="4"/>
  <c r="EB4" i="9"/>
  <c r="EC56" i="4"/>
  <c r="EC60" i="4"/>
  <c r="EA1" i="12"/>
  <c r="EA12" i="12" s="1"/>
  <c r="DZ1" i="12"/>
  <c r="DZ12" i="12" s="1"/>
  <c r="DZ1" i="9"/>
  <c r="DY1" i="9"/>
  <c r="DZ1" i="11"/>
  <c r="DY1" i="11"/>
  <c r="EA18" i="12"/>
  <c r="EA17" i="12"/>
  <c r="EA16" i="12"/>
  <c r="EA15" i="12"/>
  <c r="EB55" i="7"/>
  <c r="EA2" i="7"/>
  <c r="EA53" i="7" s="1"/>
  <c r="DZ18" i="12"/>
  <c r="DZ17" i="12"/>
  <c r="DZ16" i="12"/>
  <c r="DZ15" i="12"/>
  <c r="DZ14" i="12"/>
  <c r="DZ2" i="7"/>
  <c r="DZ53" i="7" s="1"/>
  <c r="EB60" i="10"/>
  <c r="EB58" i="10"/>
  <c r="EB55" i="10"/>
  <c r="EB54" i="10"/>
  <c r="EB53" i="10"/>
  <c r="EA2" i="10"/>
  <c r="EA51" i="10" s="1"/>
  <c r="DZ2" i="10"/>
  <c r="DZ51" i="10" s="1"/>
  <c r="EB60" i="4"/>
  <c r="EB58" i="4"/>
  <c r="EB57" i="4"/>
  <c r="EB56" i="4"/>
  <c r="EB55" i="4"/>
  <c r="EB54" i="4"/>
  <c r="EA1" i="4"/>
  <c r="EA51" i="4" s="1"/>
  <c r="DZ5" i="12"/>
  <c r="DZ1" i="4"/>
  <c r="DZ51" i="4" s="1"/>
  <c r="EA3" i="10"/>
  <c r="EB52" i="10" s="1"/>
  <c r="DZ3" i="10"/>
  <c r="EA3" i="7"/>
  <c r="EB54" i="7" s="1"/>
  <c r="DZ3" i="7"/>
  <c r="EA2" i="4"/>
  <c r="EB52" i="4" s="1"/>
  <c r="DZ2" i="4"/>
  <c r="DY10" i="9" l="1"/>
  <c r="EA53" i="4"/>
  <c r="EB58" i="7"/>
  <c r="DY4" i="9"/>
  <c r="EA60" i="7"/>
  <c r="EB57" i="7"/>
  <c r="EA62" i="7"/>
  <c r="EB62" i="7"/>
  <c r="EB56" i="7"/>
  <c r="EA58" i="7"/>
  <c r="DY5" i="11"/>
  <c r="EB59" i="7"/>
  <c r="EB60" i="7"/>
  <c r="DY10" i="11"/>
  <c r="EA56" i="10"/>
  <c r="EA57" i="10"/>
  <c r="EB57" i="10"/>
  <c r="EB56" i="10"/>
  <c r="DY8" i="11"/>
  <c r="EA54" i="10"/>
  <c r="EA53" i="10"/>
  <c r="EA55" i="10"/>
  <c r="EB53" i="4"/>
  <c r="EA58" i="4"/>
  <c r="EA60" i="4"/>
  <c r="DZ13" i="12"/>
  <c r="EA54" i="7"/>
  <c r="EA13" i="12"/>
  <c r="EA21" i="12"/>
  <c r="EA56" i="7"/>
  <c r="EA57" i="7"/>
  <c r="EA19" i="12"/>
  <c r="EA59" i="7"/>
  <c r="DZ19" i="12"/>
  <c r="DZ21" i="12"/>
  <c r="DZ4" i="9"/>
  <c r="DZ10" i="11"/>
  <c r="DY3" i="9"/>
  <c r="EA55" i="7"/>
  <c r="EA14" i="12"/>
  <c r="DY7" i="9"/>
  <c r="DY2" i="11"/>
  <c r="EA52" i="10"/>
  <c r="DZ2" i="11"/>
  <c r="DZ3" i="11"/>
  <c r="DZ4" i="11"/>
  <c r="DZ6" i="11"/>
  <c r="EA58" i="10"/>
  <c r="DZ7" i="11"/>
  <c r="DZ8" i="11"/>
  <c r="DZ5" i="11"/>
  <c r="EA60" i="10"/>
  <c r="DY3" i="11"/>
  <c r="DY4" i="11"/>
  <c r="DY6" i="11"/>
  <c r="DY7" i="11"/>
  <c r="EA4" i="12"/>
  <c r="DZ8" i="9"/>
  <c r="EA57" i="4"/>
  <c r="DZ2" i="12"/>
  <c r="DY2" i="9"/>
  <c r="DZ2" i="9"/>
  <c r="EA52" i="4"/>
  <c r="EA2" i="12"/>
  <c r="EA55" i="4"/>
  <c r="DY5" i="9"/>
  <c r="DZ3" i="12"/>
  <c r="EA56" i="4"/>
  <c r="DY6" i="9"/>
  <c r="DZ4" i="12"/>
  <c r="EA3" i="12"/>
  <c r="DY8" i="9"/>
  <c r="DZ6" i="12"/>
  <c r="EA5" i="12"/>
  <c r="DZ8" i="12"/>
  <c r="EA7" i="12"/>
  <c r="DZ7" i="12"/>
  <c r="EA6" i="12"/>
  <c r="DZ10" i="12"/>
  <c r="EA8" i="12"/>
  <c r="DZ3" i="9"/>
  <c r="EA10" i="12"/>
  <c r="DZ5" i="9"/>
  <c r="DZ6" i="9"/>
  <c r="DZ7" i="9"/>
  <c r="DZ10" i="9"/>
  <c r="EA54" i="4"/>
  <c r="DY1" i="12"/>
  <c r="DY12" i="12" s="1"/>
  <c r="DX1" i="9"/>
  <c r="DX1" i="11"/>
  <c r="DY21" i="12"/>
  <c r="DY19" i="12"/>
  <c r="DZ59" i="7"/>
  <c r="DZ58" i="7"/>
  <c r="DZ57" i="7"/>
  <c r="DZ56" i="7"/>
  <c r="DZ55" i="7"/>
  <c r="DY2" i="7"/>
  <c r="DY53" i="7" s="1"/>
  <c r="DY3" i="7"/>
  <c r="DZ54" i="7" s="1"/>
  <c r="DY3" i="10"/>
  <c r="DZ52" i="10" s="1"/>
  <c r="DZ58" i="10"/>
  <c r="DZ57" i="10"/>
  <c r="DZ56" i="10"/>
  <c r="DZ54" i="10"/>
  <c r="DZ53" i="10"/>
  <c r="DY2" i="10"/>
  <c r="DY51" i="10" s="1"/>
  <c r="DY10" i="12"/>
  <c r="DZ58" i="4"/>
  <c r="DZ57" i="4"/>
  <c r="DZ53" i="4"/>
  <c r="DY1" i="4"/>
  <c r="DY51" i="4" s="1"/>
  <c r="DY2" i="4"/>
  <c r="DZ52" i="4" s="1"/>
  <c r="DX4" i="9" l="1"/>
  <c r="DZ62" i="7"/>
  <c r="DY15" i="12"/>
  <c r="DZ60" i="7"/>
  <c r="DX5" i="11"/>
  <c r="DX5" i="9"/>
  <c r="DX6" i="9"/>
  <c r="DX4" i="11"/>
  <c r="DX3" i="11"/>
  <c r="DX10" i="11"/>
  <c r="DZ60" i="10"/>
  <c r="DZ55" i="10"/>
  <c r="DX6" i="11"/>
  <c r="DX7" i="11"/>
  <c r="DZ54" i="4"/>
  <c r="DY4" i="12"/>
  <c r="DY5" i="12"/>
  <c r="DZ60" i="4"/>
  <c r="DZ55" i="4"/>
  <c r="DZ56" i="4"/>
  <c r="DY13" i="12"/>
  <c r="DX3" i="9"/>
  <c r="DX10" i="9"/>
  <c r="DY14" i="12"/>
  <c r="DY16" i="12"/>
  <c r="DY17" i="12"/>
  <c r="DY18" i="12"/>
  <c r="DX8" i="11"/>
  <c r="DX2" i="11"/>
  <c r="DX2" i="9"/>
  <c r="DY2" i="12"/>
  <c r="DY6" i="12"/>
  <c r="DY8" i="12"/>
  <c r="DX7" i="9"/>
  <c r="DY3" i="12"/>
  <c r="DY7" i="12"/>
  <c r="DX8" i="9"/>
  <c r="DX1" i="12"/>
  <c r="DX12" i="12" s="1"/>
  <c r="DW1" i="12"/>
  <c r="DW12" i="12" s="1"/>
  <c r="DW1" i="9"/>
  <c r="DV1" i="9"/>
  <c r="DW1" i="11"/>
  <c r="DV1" i="11"/>
  <c r="DY62" i="7"/>
  <c r="DY59" i="7"/>
  <c r="DY58" i="7"/>
  <c r="DY56" i="7"/>
  <c r="DY55" i="7"/>
  <c r="DX2" i="7"/>
  <c r="DX53" i="7" s="1"/>
  <c r="DW21" i="12"/>
  <c r="DW19" i="12"/>
  <c r="DW18" i="12"/>
  <c r="DW16" i="12"/>
  <c r="DW15" i="12"/>
  <c r="DW2" i="7"/>
  <c r="DW53" i="7" s="1"/>
  <c r="DX57" i="10"/>
  <c r="DX56" i="10"/>
  <c r="DY55" i="10"/>
  <c r="DX2" i="10"/>
  <c r="DX51" i="10" s="1"/>
  <c r="DW2" i="10"/>
  <c r="DW51" i="10" s="1"/>
  <c r="DY58" i="4"/>
  <c r="DY56" i="4"/>
  <c r="DY55" i="4"/>
  <c r="DX1" i="4"/>
  <c r="DX51" i="4" s="1"/>
  <c r="DW10" i="12"/>
  <c r="DW8" i="12"/>
  <c r="DW7" i="12"/>
  <c r="DW6" i="12"/>
  <c r="DW5" i="12"/>
  <c r="DW4" i="12"/>
  <c r="DW3" i="12"/>
  <c r="DW1" i="4"/>
  <c r="DW51" i="4" s="1"/>
  <c r="DX3" i="7"/>
  <c r="DY54" i="7" s="1"/>
  <c r="DW3" i="7"/>
  <c r="DX2" i="4"/>
  <c r="DY52" i="4" s="1"/>
  <c r="DW2" i="4"/>
  <c r="DX3" i="10"/>
  <c r="DY52" i="10" s="1"/>
  <c r="DW3" i="10"/>
  <c r="DW7" i="9" l="1"/>
  <c r="DX53" i="4"/>
  <c r="DX54" i="4"/>
  <c r="DW10" i="9"/>
  <c r="DX57" i="7"/>
  <c r="DX56" i="7"/>
  <c r="DX53" i="10"/>
  <c r="DX54" i="10"/>
  <c r="DX55" i="10"/>
  <c r="DY60" i="4"/>
  <c r="DY54" i="4"/>
  <c r="DV7" i="9"/>
  <c r="DV6" i="9"/>
  <c r="DX16" i="12"/>
  <c r="DX18" i="12"/>
  <c r="DX60" i="7"/>
  <c r="DY60" i="7"/>
  <c r="DY57" i="7"/>
  <c r="DX58" i="10"/>
  <c r="DY54" i="10"/>
  <c r="DY58" i="10"/>
  <c r="DX60" i="10"/>
  <c r="DY60" i="10"/>
  <c r="DW10" i="11"/>
  <c r="DY57" i="10"/>
  <c r="DY56" i="10"/>
  <c r="DY53" i="10"/>
  <c r="DV5" i="9"/>
  <c r="DX55" i="4"/>
  <c r="DX56" i="4"/>
  <c r="DY53" i="4"/>
  <c r="DX60" i="4"/>
  <c r="DV8" i="9"/>
  <c r="DY57" i="4"/>
  <c r="DX3" i="12"/>
  <c r="DW13" i="12"/>
  <c r="DX13" i="12"/>
  <c r="DX54" i="7"/>
  <c r="DW8" i="11"/>
  <c r="DW17" i="12"/>
  <c r="DW8" i="9"/>
  <c r="DX55" i="7"/>
  <c r="DV10" i="9"/>
  <c r="DX58" i="7"/>
  <c r="DX59" i="7"/>
  <c r="DW6" i="9"/>
  <c r="DX14" i="12"/>
  <c r="DX15" i="12"/>
  <c r="DV6" i="11"/>
  <c r="DX62" i="7"/>
  <c r="DX17" i="12"/>
  <c r="DX19" i="12"/>
  <c r="DW14" i="12"/>
  <c r="DX21" i="12"/>
  <c r="DV2" i="11"/>
  <c r="DW2" i="11"/>
  <c r="DX52" i="10"/>
  <c r="DV4" i="11"/>
  <c r="DV5" i="11"/>
  <c r="DV7" i="11"/>
  <c r="DV8" i="11"/>
  <c r="DV3" i="11"/>
  <c r="DV10" i="11"/>
  <c r="DW3" i="11"/>
  <c r="DW4" i="11"/>
  <c r="DW5" i="11"/>
  <c r="DW6" i="11"/>
  <c r="DW7" i="11"/>
  <c r="DW2" i="12"/>
  <c r="DV2" i="9"/>
  <c r="DX52" i="4"/>
  <c r="DW2" i="9"/>
  <c r="DX2" i="12"/>
  <c r="DX5" i="12"/>
  <c r="DX6" i="12"/>
  <c r="DX4" i="12"/>
  <c r="DX7" i="12"/>
  <c r="DX8" i="12"/>
  <c r="DX57" i="4"/>
  <c r="DW3" i="9"/>
  <c r="DX10" i="12"/>
  <c r="DX58" i="4"/>
  <c r="DW4" i="9"/>
  <c r="DW5" i="9"/>
  <c r="DV3" i="9"/>
  <c r="DV4" i="9"/>
  <c r="DV1" i="12"/>
  <c r="DV12" i="12" s="1"/>
  <c r="DU1" i="12"/>
  <c r="DU12" i="12" s="1"/>
  <c r="DU1" i="9"/>
  <c r="DT1" i="9"/>
  <c r="DU1" i="11"/>
  <c r="DT1" i="11"/>
  <c r="DW62" i="7"/>
  <c r="DW59" i="7"/>
  <c r="DW56" i="7"/>
  <c r="DW55" i="7"/>
  <c r="DV2" i="7"/>
  <c r="DV53" i="7" s="1"/>
  <c r="DU21" i="12"/>
  <c r="DU19" i="12"/>
  <c r="DU18" i="12"/>
  <c r="DU17" i="12"/>
  <c r="DU15" i="12"/>
  <c r="DU2" i="7"/>
  <c r="DU53" i="7" s="1"/>
  <c r="DW57" i="10"/>
  <c r="DW56" i="10"/>
  <c r="DW53" i="10"/>
  <c r="DV2" i="10"/>
  <c r="DV51" i="10" s="1"/>
  <c r="DU2" i="10"/>
  <c r="DU51" i="10" s="1"/>
  <c r="DW60" i="4"/>
  <c r="DV8" i="12"/>
  <c r="DW56" i="4"/>
  <c r="DW55" i="4"/>
  <c r="DW54" i="4"/>
  <c r="DV1" i="4"/>
  <c r="DV51" i="4" s="1"/>
  <c r="DU10" i="12"/>
  <c r="DU8" i="12"/>
  <c r="DU6" i="12"/>
  <c r="DU4" i="12"/>
  <c r="DU3" i="12"/>
  <c r="DU1" i="4"/>
  <c r="DU51" i="4" s="1"/>
  <c r="DU54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V3" i="7"/>
  <c r="DW54" i="7" s="1"/>
  <c r="DU3" i="7"/>
  <c r="DV3" i="10"/>
  <c r="DW52" i="10" s="1"/>
  <c r="DU3" i="10"/>
  <c r="DV2" i="4"/>
  <c r="DW52" i="4" s="1"/>
  <c r="C2" i="4"/>
  <c r="DW58" i="4" l="1"/>
  <c r="DU7" i="9"/>
  <c r="DV21" i="12"/>
  <c r="DV58" i="4"/>
  <c r="DW57" i="4"/>
  <c r="DU8" i="9"/>
  <c r="DV10" i="12"/>
  <c r="DT6" i="11"/>
  <c r="DV58" i="7"/>
  <c r="DV58" i="10"/>
  <c r="DV60" i="10"/>
  <c r="DT5" i="11"/>
  <c r="DU5" i="11"/>
  <c r="DU57" i="4"/>
  <c r="DT7" i="9"/>
  <c r="DV53" i="4"/>
  <c r="DV6" i="12"/>
  <c r="DV7" i="12"/>
  <c r="DW60" i="7"/>
  <c r="DW58" i="7"/>
  <c r="DU16" i="12"/>
  <c r="DW57" i="7"/>
  <c r="DU5" i="9"/>
  <c r="DV59" i="7"/>
  <c r="DV19" i="12"/>
  <c r="DV56" i="10"/>
  <c r="DU10" i="11"/>
  <c r="DW60" i="10"/>
  <c r="DW58" i="10"/>
  <c r="DV54" i="10"/>
  <c r="DW54" i="10"/>
  <c r="DV55" i="10"/>
  <c r="DW55" i="10"/>
  <c r="DW53" i="4"/>
  <c r="DU7" i="12"/>
  <c r="DU13" i="12"/>
  <c r="DV54" i="7"/>
  <c r="DV13" i="12"/>
  <c r="DV55" i="7"/>
  <c r="DU6" i="11"/>
  <c r="DV56" i="7"/>
  <c r="DU8" i="11"/>
  <c r="DT8" i="9"/>
  <c r="DT4" i="11"/>
  <c r="DU4" i="9"/>
  <c r="DV62" i="7"/>
  <c r="DT4" i="9"/>
  <c r="DV57" i="7"/>
  <c r="DT3" i="11"/>
  <c r="DU10" i="9"/>
  <c r="DV14" i="12"/>
  <c r="DU6" i="9"/>
  <c r="DV15" i="12"/>
  <c r="DU7" i="11"/>
  <c r="DV16" i="12"/>
  <c r="DV60" i="7"/>
  <c r="DU3" i="11"/>
  <c r="DU4" i="11"/>
  <c r="DU14" i="12"/>
  <c r="DV17" i="12"/>
  <c r="DT5" i="9"/>
  <c r="DV18" i="12"/>
  <c r="DT2" i="11"/>
  <c r="DV52" i="10"/>
  <c r="DU2" i="11"/>
  <c r="DV53" i="10"/>
  <c r="DV57" i="10"/>
  <c r="DT7" i="11"/>
  <c r="DT10" i="11"/>
  <c r="DT8" i="11"/>
  <c r="DU2" i="9"/>
  <c r="DV2" i="12"/>
  <c r="DU56" i="4"/>
  <c r="DT6" i="9"/>
  <c r="DU5" i="12"/>
  <c r="DV3" i="12"/>
  <c r="DU58" i="4"/>
  <c r="DV4" i="12"/>
  <c r="DU60" i="4"/>
  <c r="DT10" i="9"/>
  <c r="DV5" i="12"/>
  <c r="DU3" i="9"/>
  <c r="DV54" i="4"/>
  <c r="DV55" i="4"/>
  <c r="DV56" i="4"/>
  <c r="DV57" i="4"/>
  <c r="DV60" i="4"/>
  <c r="DU53" i="4"/>
  <c r="DT3" i="9"/>
  <c r="DU55" i="4"/>
  <c r="DT8" i="12"/>
  <c r="DT7" i="12"/>
  <c r="DT5" i="12"/>
  <c r="DT4" i="12"/>
  <c r="DT3" i="12"/>
  <c r="DT1" i="12"/>
  <c r="DT12" i="12" s="1"/>
  <c r="DS1" i="9"/>
  <c r="DS1" i="11"/>
  <c r="DU62" i="7"/>
  <c r="DS8" i="9"/>
  <c r="DT18" i="12"/>
  <c r="DU58" i="7"/>
  <c r="DU56" i="7"/>
  <c r="DU55" i="7"/>
  <c r="DT2" i="7"/>
  <c r="DT53" i="7" s="1"/>
  <c r="DT3" i="7"/>
  <c r="DU54" i="7" s="1"/>
  <c r="DU60" i="10"/>
  <c r="DU58" i="10"/>
  <c r="DU57" i="10"/>
  <c r="DU56" i="10"/>
  <c r="DU55" i="10"/>
  <c r="DU54" i="10"/>
  <c r="DU53" i="10"/>
  <c r="DT2" i="10"/>
  <c r="DT51" i="10" s="1"/>
  <c r="DT3" i="10"/>
  <c r="DU52" i="10" s="1"/>
  <c r="DT58" i="4"/>
  <c r="DT60" i="4"/>
  <c r="DT57" i="4"/>
  <c r="DT56" i="4"/>
  <c r="DT55" i="4"/>
  <c r="DT54" i="4"/>
  <c r="DT53" i="4"/>
  <c r="DT51" i="4"/>
  <c r="DU2" i="4"/>
  <c r="DT2" i="4"/>
  <c r="DT19" i="12" l="1"/>
  <c r="DT21" i="12"/>
  <c r="DU60" i="7"/>
  <c r="DT16" i="12"/>
  <c r="DU57" i="7"/>
  <c r="DU59" i="7"/>
  <c r="DS7" i="11"/>
  <c r="DS10" i="11"/>
  <c r="DU2" i="12"/>
  <c r="DT2" i="9"/>
  <c r="DU52" i="4"/>
  <c r="DV52" i="4"/>
  <c r="DT13" i="12"/>
  <c r="DT14" i="12"/>
  <c r="DS3" i="11"/>
  <c r="DT15" i="12"/>
  <c r="DS4" i="11"/>
  <c r="DS5" i="11"/>
  <c r="DT17" i="12"/>
  <c r="DS6" i="11"/>
  <c r="DS2" i="11"/>
  <c r="DS8" i="11"/>
  <c r="DS2" i="9"/>
  <c r="DT2" i="12"/>
  <c r="DT6" i="12"/>
  <c r="DT10" i="12"/>
  <c r="DS3" i="9"/>
  <c r="DS4" i="9"/>
  <c r="DS5" i="9"/>
  <c r="DS6" i="9"/>
  <c r="DS7" i="9"/>
  <c r="DS10" i="9"/>
  <c r="DP10" i="12"/>
  <c r="DN10" i="12"/>
  <c r="DM10" i="12"/>
  <c r="CZ10" i="12"/>
  <c r="CX10" i="12"/>
  <c r="CW10" i="12"/>
  <c r="CJ10" i="12"/>
  <c r="CH10" i="12"/>
  <c r="CG10" i="12"/>
  <c r="BT10" i="12"/>
  <c r="BR10" i="12"/>
  <c r="BQ10" i="12"/>
  <c r="BD10" i="12"/>
  <c r="BB10" i="12"/>
  <c r="BA10" i="12"/>
  <c r="AN10" i="12"/>
  <c r="AL10" i="12"/>
  <c r="AK10" i="12"/>
  <c r="X10" i="12"/>
  <c r="V10" i="12"/>
  <c r="U10" i="12"/>
  <c r="H10" i="12"/>
  <c r="F10" i="12"/>
  <c r="E10" i="12"/>
  <c r="DS21" i="12"/>
  <c r="DR21" i="12"/>
  <c r="DQ21" i="12"/>
  <c r="DP21" i="12"/>
  <c r="DO21" i="12"/>
  <c r="DN21" i="12"/>
  <c r="DM21" i="12"/>
  <c r="DL21" i="12"/>
  <c r="DJ10" i="9"/>
  <c r="DJ21" i="12"/>
  <c r="DH21" i="12"/>
  <c r="DF21" i="12"/>
  <c r="DD21" i="12"/>
  <c r="DC21" i="12"/>
  <c r="DB21" i="12"/>
  <c r="DA21" i="12"/>
  <c r="CZ21" i="12"/>
  <c r="CY21" i="12"/>
  <c r="CX21" i="12"/>
  <c r="CW21" i="12"/>
  <c r="CV21" i="12"/>
  <c r="CT21" i="12"/>
  <c r="CR21" i="12"/>
  <c r="CO10" i="9"/>
  <c r="CM21" i="12"/>
  <c r="CL21" i="12"/>
  <c r="CK21" i="12"/>
  <c r="CJ21" i="12"/>
  <c r="CI21" i="12"/>
  <c r="CH21" i="12"/>
  <c r="CG21" i="12"/>
  <c r="CF21" i="12"/>
  <c r="CD21" i="12"/>
  <c r="CB21" i="12"/>
  <c r="BY10" i="9"/>
  <c r="BX10" i="9"/>
  <c r="BW10" i="9"/>
  <c r="BW21" i="12"/>
  <c r="BV21" i="12"/>
  <c r="BU21" i="12"/>
  <c r="BT21" i="12"/>
  <c r="BS21" i="12"/>
  <c r="BR21" i="12"/>
  <c r="BQ21" i="12"/>
  <c r="BP21" i="12"/>
  <c r="BN10" i="9"/>
  <c r="BN21" i="12"/>
  <c r="BL21" i="12"/>
  <c r="BI10" i="9"/>
  <c r="BH21" i="12"/>
  <c r="BG21" i="12"/>
  <c r="BF21" i="12"/>
  <c r="BE21" i="12"/>
  <c r="BD21" i="12"/>
  <c r="BC21" i="12"/>
  <c r="BB21" i="12"/>
  <c r="BA21" i="12"/>
  <c r="AZ21" i="12"/>
  <c r="AX10" i="9"/>
  <c r="AX21" i="12"/>
  <c r="AV21" i="12"/>
  <c r="AT21" i="12"/>
  <c r="AR10" i="9"/>
  <c r="AQ10" i="9"/>
  <c r="AQ21" i="12"/>
  <c r="AP21" i="12"/>
  <c r="AO21" i="12"/>
  <c r="AN21" i="12"/>
  <c r="AM21" i="12"/>
  <c r="AL21" i="12"/>
  <c r="AK21" i="12"/>
  <c r="AJ21" i="12"/>
  <c r="AH10" i="9"/>
  <c r="AH21" i="12"/>
  <c r="AF10" i="9"/>
  <c r="AD21" i="12"/>
  <c r="AB10" i="9"/>
  <c r="AA21" i="12"/>
  <c r="Z21" i="12"/>
  <c r="Y21" i="12"/>
  <c r="X21" i="12"/>
  <c r="W21" i="12"/>
  <c r="V21" i="12"/>
  <c r="U21" i="12"/>
  <c r="T21" i="12"/>
  <c r="R10" i="9"/>
  <c r="R21" i="12"/>
  <c r="P21" i="12"/>
  <c r="N21" i="12"/>
  <c r="L10" i="9"/>
  <c r="L21" i="12"/>
  <c r="K21" i="12"/>
  <c r="J21" i="12"/>
  <c r="I21" i="12"/>
  <c r="H21" i="12"/>
  <c r="G21" i="12"/>
  <c r="F21" i="12"/>
  <c r="E21" i="12"/>
  <c r="D21" i="12"/>
  <c r="B10" i="9"/>
  <c r="DO60" i="4"/>
  <c r="DM60" i="4"/>
  <c r="DK60" i="4"/>
  <c r="DJ60" i="4"/>
  <c r="CY60" i="4"/>
  <c r="CW60" i="4"/>
  <c r="CU60" i="4"/>
  <c r="CT60" i="4"/>
  <c r="CI60" i="4"/>
  <c r="CG60" i="4"/>
  <c r="CE60" i="4"/>
  <c r="CD60" i="4"/>
  <c r="BS60" i="4"/>
  <c r="BQ60" i="4"/>
  <c r="BO60" i="4"/>
  <c r="BN60" i="4"/>
  <c r="BC60" i="4"/>
  <c r="BA60" i="4"/>
  <c r="AY60" i="4"/>
  <c r="AX60" i="4"/>
  <c r="AM60" i="4"/>
  <c r="AK60" i="4"/>
  <c r="AI60" i="4"/>
  <c r="AH60" i="4"/>
  <c r="W60" i="4"/>
  <c r="U60" i="4"/>
  <c r="S60" i="4"/>
  <c r="R60" i="4"/>
  <c r="G60" i="4"/>
  <c r="E60" i="4"/>
  <c r="DR10" i="9"/>
  <c r="DQ10" i="9"/>
  <c r="DP10" i="9"/>
  <c r="DO10" i="9"/>
  <c r="DN10" i="9"/>
  <c r="DM10" i="9"/>
  <c r="DL10" i="9"/>
  <c r="DL10" i="12"/>
  <c r="DK10" i="12"/>
  <c r="DJ10" i="12"/>
  <c r="DI60" i="4"/>
  <c r="DH60" i="4"/>
  <c r="DG60" i="4"/>
  <c r="DF60" i="4"/>
  <c r="DD10" i="9"/>
  <c r="DC10" i="9"/>
  <c r="DB10" i="9"/>
  <c r="DA10" i="9"/>
  <c r="CZ10" i="9"/>
  <c r="CY10" i="9"/>
  <c r="CX10" i="9"/>
  <c r="CW10" i="9"/>
  <c r="CV10" i="9"/>
  <c r="CV10" i="12"/>
  <c r="CU10" i="12"/>
  <c r="CT10" i="12"/>
  <c r="CS60" i="4"/>
  <c r="CR60" i="4"/>
  <c r="CQ60" i="4"/>
  <c r="CP60" i="4"/>
  <c r="CN10" i="9"/>
  <c r="CM10" i="9"/>
  <c r="CL10" i="9"/>
  <c r="CK10" i="9"/>
  <c r="CJ10" i="9"/>
  <c r="CI10" i="9"/>
  <c r="CH10" i="9"/>
  <c r="CF10" i="12"/>
  <c r="CE10" i="12"/>
  <c r="CD10" i="12"/>
  <c r="CC60" i="4"/>
  <c r="CB60" i="4"/>
  <c r="CA60" i="4"/>
  <c r="BZ60" i="4"/>
  <c r="BP10" i="12"/>
  <c r="BO10" i="12"/>
  <c r="BN10" i="12"/>
  <c r="BM60" i="4"/>
  <c r="BL60" i="4"/>
  <c r="BK60" i="4"/>
  <c r="BJ60" i="4"/>
  <c r="BH10" i="9"/>
  <c r="BF10" i="9"/>
  <c r="AZ10" i="12"/>
  <c r="AY10" i="12"/>
  <c r="AX10" i="12"/>
  <c r="AW60" i="4"/>
  <c r="AV60" i="4"/>
  <c r="AU60" i="4"/>
  <c r="AT60" i="4"/>
  <c r="AJ10" i="12"/>
  <c r="AI10" i="12"/>
  <c r="AH10" i="12"/>
  <c r="AG60" i="4"/>
  <c r="AF60" i="4"/>
  <c r="AE60" i="4"/>
  <c r="AD60" i="4"/>
  <c r="AA10" i="9"/>
  <c r="T10" i="12"/>
  <c r="S10" i="12"/>
  <c r="R10" i="12"/>
  <c r="Q60" i="4"/>
  <c r="P60" i="4"/>
  <c r="O60" i="4"/>
  <c r="N60" i="4"/>
  <c r="D10" i="12"/>
  <c r="C10" i="12"/>
  <c r="DS1" i="12"/>
  <c r="DS12" i="12" s="1"/>
  <c r="DR1" i="9"/>
  <c r="DR1" i="11"/>
  <c r="DS19" i="12"/>
  <c r="DS18" i="12"/>
  <c r="DS17" i="12"/>
  <c r="DS16" i="12"/>
  <c r="DS15" i="12"/>
  <c r="DT55" i="7"/>
  <c r="DS2" i="7"/>
  <c r="DS53" i="7" s="1"/>
  <c r="DT58" i="10"/>
  <c r="DT57" i="10"/>
  <c r="DT56" i="10"/>
  <c r="DT55" i="10"/>
  <c r="DT54" i="10"/>
  <c r="DT53" i="10"/>
  <c r="DS2" i="10"/>
  <c r="DS51" i="10" s="1"/>
  <c r="DS4" i="12"/>
  <c r="DS3" i="12"/>
  <c r="DS51" i="4"/>
  <c r="DS3" i="7"/>
  <c r="DT54" i="7" s="1"/>
  <c r="DS3" i="10"/>
  <c r="DT52" i="10" s="1"/>
  <c r="DS2" i="4"/>
  <c r="DT52" i="4" s="1"/>
  <c r="BG10" i="9" l="1"/>
  <c r="K10" i="9"/>
  <c r="J10" i="9"/>
  <c r="AP10" i="9"/>
  <c r="BV10" i="9"/>
  <c r="V10" i="9"/>
  <c r="Z10" i="9"/>
  <c r="T10" i="9"/>
  <c r="CF10" i="9"/>
  <c r="D10" i="9"/>
  <c r="F10" i="9"/>
  <c r="BR10" i="9"/>
  <c r="BB10" i="9"/>
  <c r="AZ10" i="9"/>
  <c r="BP10" i="9"/>
  <c r="AJ10" i="9"/>
  <c r="AL10" i="9"/>
  <c r="E10" i="9"/>
  <c r="U10" i="9"/>
  <c r="AK10" i="9"/>
  <c r="BA10" i="9"/>
  <c r="BQ10" i="9"/>
  <c r="BS10" i="9"/>
  <c r="X10" i="9"/>
  <c r="BT10" i="9"/>
  <c r="I10" i="9"/>
  <c r="Y10" i="9"/>
  <c r="AO10" i="9"/>
  <c r="BE10" i="9"/>
  <c r="BU10" i="9"/>
  <c r="W10" i="9"/>
  <c r="H10" i="9"/>
  <c r="G10" i="9"/>
  <c r="BC10" i="9"/>
  <c r="BD10" i="9"/>
  <c r="AM10" i="9"/>
  <c r="AN10" i="9"/>
  <c r="CG10" i="9"/>
  <c r="R62" i="7"/>
  <c r="AE10" i="11"/>
  <c r="AX62" i="7"/>
  <c r="BN62" i="7"/>
  <c r="CD62" i="7"/>
  <c r="CT62" i="7"/>
  <c r="DJ62" i="7"/>
  <c r="B10" i="11"/>
  <c r="AH10" i="11"/>
  <c r="T62" i="7"/>
  <c r="AZ62" i="7"/>
  <c r="DL62" i="7"/>
  <c r="M10" i="9"/>
  <c r="CF62" i="7"/>
  <c r="DT58" i="7"/>
  <c r="DB10" i="11"/>
  <c r="DE10" i="9"/>
  <c r="DT56" i="7"/>
  <c r="DT60" i="7"/>
  <c r="N10" i="11"/>
  <c r="AD10" i="11"/>
  <c r="AT10" i="11"/>
  <c r="BJ10" i="11"/>
  <c r="BZ10" i="11"/>
  <c r="CP10" i="11"/>
  <c r="DF10" i="11"/>
  <c r="Q10" i="11"/>
  <c r="AG10" i="11"/>
  <c r="AW10" i="11"/>
  <c r="BM10" i="11"/>
  <c r="CC10" i="11"/>
  <c r="CS10" i="11"/>
  <c r="DI10" i="11"/>
  <c r="DK60" i="10"/>
  <c r="AB62" i="7"/>
  <c r="AR62" i="7"/>
  <c r="BX62" i="7"/>
  <c r="CN62" i="7"/>
  <c r="D62" i="7"/>
  <c r="BP62" i="7"/>
  <c r="AC10" i="9"/>
  <c r="DT59" i="7"/>
  <c r="BL62" i="7"/>
  <c r="BM62" i="7"/>
  <c r="N62" i="7"/>
  <c r="AD62" i="7"/>
  <c r="AT62" i="7"/>
  <c r="BJ62" i="7"/>
  <c r="BZ62" i="7"/>
  <c r="CP62" i="7"/>
  <c r="DF62" i="7"/>
  <c r="E62" i="7"/>
  <c r="BQ62" i="7"/>
  <c r="AS10" i="9"/>
  <c r="P62" i="7"/>
  <c r="CB62" i="7"/>
  <c r="AV10" i="9"/>
  <c r="DT57" i="7"/>
  <c r="O62" i="7"/>
  <c r="AE62" i="7"/>
  <c r="AU62" i="7"/>
  <c r="BK62" i="7"/>
  <c r="CA62" i="7"/>
  <c r="CQ62" i="7"/>
  <c r="DG62" i="7"/>
  <c r="Q62" i="7"/>
  <c r="CC62" i="7"/>
  <c r="AO10" i="11"/>
  <c r="DA10" i="11"/>
  <c r="U62" i="7"/>
  <c r="CG62" i="7"/>
  <c r="Y10" i="11"/>
  <c r="BE10" i="11"/>
  <c r="CK10" i="11"/>
  <c r="DQ10" i="11"/>
  <c r="Z10" i="11"/>
  <c r="BF10" i="11"/>
  <c r="AF62" i="7"/>
  <c r="DT62" i="7"/>
  <c r="S62" i="7"/>
  <c r="AY62" i="7"/>
  <c r="BO62" i="7"/>
  <c r="CE62" i="7"/>
  <c r="CU62" i="7"/>
  <c r="DK62" i="7"/>
  <c r="AG62" i="7"/>
  <c r="CS62" i="7"/>
  <c r="I10" i="11"/>
  <c r="BU10" i="11"/>
  <c r="J10" i="11"/>
  <c r="AP10" i="11"/>
  <c r="BV10" i="11"/>
  <c r="CL10" i="11"/>
  <c r="DR10" i="11"/>
  <c r="CR62" i="7"/>
  <c r="AJ62" i="7"/>
  <c r="CV62" i="7"/>
  <c r="AK62" i="7"/>
  <c r="CW62" i="7"/>
  <c r="AV62" i="7"/>
  <c r="DH62" i="7"/>
  <c r="AW62" i="7"/>
  <c r="DI62" i="7"/>
  <c r="BA62" i="7"/>
  <c r="DM62" i="7"/>
  <c r="AJ60" i="10"/>
  <c r="AZ60" i="10"/>
  <c r="BP60" i="10"/>
  <c r="CF60" i="10"/>
  <c r="CV60" i="10"/>
  <c r="DL60" i="10"/>
  <c r="V60" i="10"/>
  <c r="BB60" i="10"/>
  <c r="DN60" i="10"/>
  <c r="F60" i="10"/>
  <c r="AL60" i="10"/>
  <c r="BR60" i="10"/>
  <c r="CH60" i="10"/>
  <c r="CX60" i="10"/>
  <c r="DT60" i="10"/>
  <c r="DS2" i="12"/>
  <c r="CO21" i="12"/>
  <c r="F62" i="7"/>
  <c r="AL62" i="7"/>
  <c r="CH62" i="7"/>
  <c r="BJ21" i="12"/>
  <c r="BZ21" i="12"/>
  <c r="G62" i="7"/>
  <c r="W62" i="7"/>
  <c r="AM62" i="7"/>
  <c r="BC62" i="7"/>
  <c r="BS62" i="7"/>
  <c r="CI62" i="7"/>
  <c r="CY62" i="7"/>
  <c r="DO62" i="7"/>
  <c r="O21" i="12"/>
  <c r="AE21" i="12"/>
  <c r="AU21" i="12"/>
  <c r="BK21" i="12"/>
  <c r="CA21" i="12"/>
  <c r="CQ21" i="12"/>
  <c r="DG21" i="12"/>
  <c r="CN21" i="12"/>
  <c r="AC21" i="12"/>
  <c r="BY21" i="12"/>
  <c r="DE21" i="12"/>
  <c r="V62" i="7"/>
  <c r="BB62" i="7"/>
  <c r="BR62" i="7"/>
  <c r="CX62" i="7"/>
  <c r="DN62" i="7"/>
  <c r="CP21" i="12"/>
  <c r="H62" i="7"/>
  <c r="X62" i="7"/>
  <c r="AN62" i="7"/>
  <c r="BD62" i="7"/>
  <c r="BT62" i="7"/>
  <c r="CJ62" i="7"/>
  <c r="CZ62" i="7"/>
  <c r="DP62" i="7"/>
  <c r="BL10" i="9"/>
  <c r="AF21" i="12"/>
  <c r="AG21" i="12"/>
  <c r="DI21" i="12"/>
  <c r="AB21" i="12"/>
  <c r="AS21" i="12"/>
  <c r="AO62" i="7"/>
  <c r="DQ62" i="7"/>
  <c r="BM21" i="12"/>
  <c r="J62" i="7"/>
  <c r="Z62" i="7"/>
  <c r="AP62" i="7"/>
  <c r="BF62" i="7"/>
  <c r="BV62" i="7"/>
  <c r="CL62" i="7"/>
  <c r="DB62" i="7"/>
  <c r="DR62" i="7"/>
  <c r="BX21" i="12"/>
  <c r="BI21" i="12"/>
  <c r="I62" i="7"/>
  <c r="Y62" i="7"/>
  <c r="BE62" i="7"/>
  <c r="BU62" i="7"/>
  <c r="DA62" i="7"/>
  <c r="Q21" i="12"/>
  <c r="AW21" i="12"/>
  <c r="CS21" i="12"/>
  <c r="K62" i="7"/>
  <c r="AA62" i="7"/>
  <c r="AQ62" i="7"/>
  <c r="BG62" i="7"/>
  <c r="BW62" i="7"/>
  <c r="CM62" i="7"/>
  <c r="DC62" i="7"/>
  <c r="DS62" i="7"/>
  <c r="CB10" i="9"/>
  <c r="C21" i="12"/>
  <c r="S21" i="12"/>
  <c r="AI21" i="12"/>
  <c r="AY21" i="12"/>
  <c r="BO21" i="12"/>
  <c r="CE21" i="12"/>
  <c r="CU21" i="12"/>
  <c r="DK21" i="12"/>
  <c r="AR21" i="12"/>
  <c r="L10" i="11"/>
  <c r="AB10" i="11"/>
  <c r="AR10" i="11"/>
  <c r="BH10" i="11"/>
  <c r="BX10" i="11"/>
  <c r="CN10" i="11"/>
  <c r="DD10" i="11"/>
  <c r="L62" i="7"/>
  <c r="BH62" i="7"/>
  <c r="DD62" i="7"/>
  <c r="CD10" i="9"/>
  <c r="M21" i="12"/>
  <c r="CK62" i="7"/>
  <c r="CC21" i="12"/>
  <c r="M10" i="11"/>
  <c r="AC10" i="11"/>
  <c r="AS10" i="11"/>
  <c r="BI10" i="11"/>
  <c r="BY10" i="11"/>
  <c r="CO10" i="11"/>
  <c r="DE10" i="11"/>
  <c r="M62" i="7"/>
  <c r="AC62" i="7"/>
  <c r="AS62" i="7"/>
  <c r="BI62" i="7"/>
  <c r="BY62" i="7"/>
  <c r="CO62" i="7"/>
  <c r="DE62" i="7"/>
  <c r="CR10" i="9"/>
  <c r="P10" i="9"/>
  <c r="CT10" i="9"/>
  <c r="DH10" i="9"/>
  <c r="AH62" i="7"/>
  <c r="AI62" i="7"/>
  <c r="G60" i="10"/>
  <c r="CI60" i="10"/>
  <c r="AN60" i="10"/>
  <c r="DP60" i="10"/>
  <c r="Y60" i="10"/>
  <c r="CK60" i="10"/>
  <c r="AM60" i="10"/>
  <c r="DO60" i="10"/>
  <c r="H60" i="10"/>
  <c r="BT60" i="10"/>
  <c r="BE60" i="10"/>
  <c r="BS60" i="10"/>
  <c r="X60" i="10"/>
  <c r="CZ60" i="10"/>
  <c r="I60" i="10"/>
  <c r="AO60" i="10"/>
  <c r="DQ60" i="10"/>
  <c r="AA60" i="10"/>
  <c r="BC60" i="10"/>
  <c r="BD60" i="10"/>
  <c r="DA60" i="10"/>
  <c r="CM60" i="10"/>
  <c r="W60" i="10"/>
  <c r="CY60" i="10"/>
  <c r="CJ60" i="10"/>
  <c r="BU60" i="10"/>
  <c r="CR60" i="10"/>
  <c r="CQ10" i="11"/>
  <c r="AG60" i="10"/>
  <c r="CS60" i="10"/>
  <c r="BL60" i="10"/>
  <c r="CB60" i="10"/>
  <c r="DH60" i="10"/>
  <c r="Q60" i="10"/>
  <c r="AW60" i="10"/>
  <c r="BM60" i="10"/>
  <c r="CC60" i="10"/>
  <c r="DI60" i="10"/>
  <c r="BO60" i="10"/>
  <c r="CE60" i="10"/>
  <c r="CU60" i="10"/>
  <c r="P60" i="10"/>
  <c r="AF60" i="10"/>
  <c r="AV60" i="10"/>
  <c r="Z60" i="10"/>
  <c r="CL60" i="10"/>
  <c r="X10" i="11"/>
  <c r="CJ10" i="11"/>
  <c r="AC60" i="10"/>
  <c r="CO60" i="10"/>
  <c r="AF10" i="11"/>
  <c r="CR10" i="11"/>
  <c r="S60" i="10"/>
  <c r="AY60" i="10"/>
  <c r="AD60" i="10"/>
  <c r="CP60" i="10"/>
  <c r="AI10" i="11"/>
  <c r="CU10" i="11"/>
  <c r="D60" i="10"/>
  <c r="T60" i="10"/>
  <c r="AP60" i="10"/>
  <c r="DB60" i="10"/>
  <c r="AN10" i="11"/>
  <c r="CZ10" i="11"/>
  <c r="E60" i="10"/>
  <c r="U60" i="10"/>
  <c r="AK60" i="10"/>
  <c r="BA60" i="10"/>
  <c r="BQ60" i="10"/>
  <c r="CG60" i="10"/>
  <c r="CW60" i="10"/>
  <c r="DM60" i="10"/>
  <c r="AQ60" i="10"/>
  <c r="DC60" i="10"/>
  <c r="AU10" i="11"/>
  <c r="DG10" i="11"/>
  <c r="DR3" i="11"/>
  <c r="AS60" i="10"/>
  <c r="DE60" i="10"/>
  <c r="AV10" i="11"/>
  <c r="DH10" i="11"/>
  <c r="AT60" i="10"/>
  <c r="DF60" i="10"/>
  <c r="AY10" i="11"/>
  <c r="DK10" i="11"/>
  <c r="BF60" i="10"/>
  <c r="DR60" i="10"/>
  <c r="BD10" i="11"/>
  <c r="DP10" i="11"/>
  <c r="BG60" i="10"/>
  <c r="DS60" i="10"/>
  <c r="BK10" i="11"/>
  <c r="BI60" i="10"/>
  <c r="BL10" i="11"/>
  <c r="BJ60" i="10"/>
  <c r="C10" i="11"/>
  <c r="BO10" i="11"/>
  <c r="L60" i="10"/>
  <c r="AB60" i="10"/>
  <c r="AR60" i="10"/>
  <c r="BH60" i="10"/>
  <c r="BX60" i="10"/>
  <c r="CN60" i="10"/>
  <c r="DD60" i="10"/>
  <c r="J60" i="10"/>
  <c r="BV60" i="10"/>
  <c r="H10" i="11"/>
  <c r="BT10" i="11"/>
  <c r="K60" i="10"/>
  <c r="BW60" i="10"/>
  <c r="O10" i="11"/>
  <c r="CA10" i="11"/>
  <c r="M60" i="10"/>
  <c r="BY60" i="10"/>
  <c r="P10" i="11"/>
  <c r="CB10" i="11"/>
  <c r="N60" i="10"/>
  <c r="BZ60" i="10"/>
  <c r="S10" i="11"/>
  <c r="CE10" i="11"/>
  <c r="CD10" i="11"/>
  <c r="O60" i="10"/>
  <c r="AE60" i="10"/>
  <c r="AU60" i="10"/>
  <c r="BK60" i="10"/>
  <c r="CA60" i="10"/>
  <c r="CQ60" i="10"/>
  <c r="DG60" i="10"/>
  <c r="D10" i="11"/>
  <c r="T10" i="11"/>
  <c r="AJ10" i="11"/>
  <c r="AZ10" i="11"/>
  <c r="BP10" i="11"/>
  <c r="CF10" i="11"/>
  <c r="CV10" i="11"/>
  <c r="DL10" i="11"/>
  <c r="CT10" i="11"/>
  <c r="E10" i="11"/>
  <c r="U10" i="11"/>
  <c r="AK10" i="11"/>
  <c r="BA10" i="11"/>
  <c r="BQ10" i="11"/>
  <c r="CG10" i="11"/>
  <c r="CW10" i="11"/>
  <c r="DM10" i="11"/>
  <c r="AX10" i="11"/>
  <c r="F10" i="11"/>
  <c r="V10" i="11"/>
  <c r="AL10" i="11"/>
  <c r="BB10" i="11"/>
  <c r="BR10" i="11"/>
  <c r="CH10" i="11"/>
  <c r="CX10" i="11"/>
  <c r="DN10" i="11"/>
  <c r="R10" i="11"/>
  <c r="DJ10" i="11"/>
  <c r="R60" i="10"/>
  <c r="AH60" i="10"/>
  <c r="AX60" i="10"/>
  <c r="BN60" i="10"/>
  <c r="CD60" i="10"/>
  <c r="CT60" i="10"/>
  <c r="DJ60" i="10"/>
  <c r="G10" i="11"/>
  <c r="W10" i="11"/>
  <c r="AM10" i="11"/>
  <c r="BC10" i="11"/>
  <c r="BS10" i="11"/>
  <c r="CI10" i="11"/>
  <c r="CY10" i="11"/>
  <c r="DO10" i="11"/>
  <c r="AI60" i="10"/>
  <c r="K10" i="11"/>
  <c r="AA10" i="11"/>
  <c r="AQ10" i="11"/>
  <c r="BG10" i="11"/>
  <c r="BW10" i="11"/>
  <c r="CM10" i="11"/>
  <c r="DC10" i="11"/>
  <c r="BN10" i="11"/>
  <c r="N10" i="9"/>
  <c r="AD10" i="9"/>
  <c r="AT10" i="9"/>
  <c r="BJ10" i="9"/>
  <c r="BZ10" i="9"/>
  <c r="CP10" i="9"/>
  <c r="DF10" i="9"/>
  <c r="D60" i="4"/>
  <c r="T60" i="4"/>
  <c r="AJ60" i="4"/>
  <c r="AZ60" i="4"/>
  <c r="BP60" i="4"/>
  <c r="CF60" i="4"/>
  <c r="CV60" i="4"/>
  <c r="DL60" i="4"/>
  <c r="O10" i="9"/>
  <c r="AE10" i="9"/>
  <c r="AU10" i="9"/>
  <c r="BK10" i="9"/>
  <c r="CA10" i="9"/>
  <c r="CQ10" i="9"/>
  <c r="DG10" i="9"/>
  <c r="G10" i="12"/>
  <c r="W10" i="12"/>
  <c r="AM10" i="12"/>
  <c r="BC10" i="12"/>
  <c r="BS10" i="12"/>
  <c r="CI10" i="12"/>
  <c r="CY10" i="12"/>
  <c r="DO10" i="12"/>
  <c r="F60" i="4"/>
  <c r="V60" i="4"/>
  <c r="AL60" i="4"/>
  <c r="BB60" i="4"/>
  <c r="BR60" i="4"/>
  <c r="CH60" i="4"/>
  <c r="CX60" i="4"/>
  <c r="DN60" i="4"/>
  <c r="Q10" i="9"/>
  <c r="AG10" i="9"/>
  <c r="AW10" i="9"/>
  <c r="BM10" i="9"/>
  <c r="CC10" i="9"/>
  <c r="CS10" i="9"/>
  <c r="DI10" i="9"/>
  <c r="I10" i="12"/>
  <c r="Y10" i="12"/>
  <c r="AO10" i="12"/>
  <c r="BE10" i="12"/>
  <c r="BU10" i="12"/>
  <c r="CK10" i="12"/>
  <c r="DA10" i="12"/>
  <c r="DQ10" i="12"/>
  <c r="J10" i="12"/>
  <c r="Z10" i="12"/>
  <c r="AP10" i="12"/>
  <c r="BF10" i="12"/>
  <c r="BV10" i="12"/>
  <c r="CL10" i="12"/>
  <c r="DB10" i="12"/>
  <c r="DR10" i="12"/>
  <c r="H60" i="4"/>
  <c r="X60" i="4"/>
  <c r="AN60" i="4"/>
  <c r="BD60" i="4"/>
  <c r="BT60" i="4"/>
  <c r="CJ60" i="4"/>
  <c r="CZ60" i="4"/>
  <c r="DP60" i="4"/>
  <c r="C10" i="9"/>
  <c r="S10" i="9"/>
  <c r="AI10" i="9"/>
  <c r="AY10" i="9"/>
  <c r="BO10" i="9"/>
  <c r="CE10" i="9"/>
  <c r="CU10" i="9"/>
  <c r="DK10" i="9"/>
  <c r="K10" i="12"/>
  <c r="AA10" i="12"/>
  <c r="AQ10" i="12"/>
  <c r="BG10" i="12"/>
  <c r="BW10" i="12"/>
  <c r="CM10" i="12"/>
  <c r="DC10" i="12"/>
  <c r="DS10" i="12"/>
  <c r="I60" i="4"/>
  <c r="Y60" i="4"/>
  <c r="AO60" i="4"/>
  <c r="BE60" i="4"/>
  <c r="BU60" i="4"/>
  <c r="CK60" i="4"/>
  <c r="DA60" i="4"/>
  <c r="DQ60" i="4"/>
  <c r="L10" i="12"/>
  <c r="AB10" i="12"/>
  <c r="AR10" i="12"/>
  <c r="BH10" i="12"/>
  <c r="BX10" i="12"/>
  <c r="CN10" i="12"/>
  <c r="DD10" i="12"/>
  <c r="J60" i="4"/>
  <c r="Z60" i="4"/>
  <c r="AP60" i="4"/>
  <c r="BF60" i="4"/>
  <c r="BV60" i="4"/>
  <c r="CL60" i="4"/>
  <c r="DB60" i="4"/>
  <c r="DR60" i="4"/>
  <c r="M10" i="12"/>
  <c r="AC10" i="12"/>
  <c r="AS10" i="12"/>
  <c r="BI10" i="12"/>
  <c r="BY10" i="12"/>
  <c r="CO10" i="12"/>
  <c r="DE10" i="12"/>
  <c r="K60" i="4"/>
  <c r="AA60" i="4"/>
  <c r="AQ60" i="4"/>
  <c r="BG60" i="4"/>
  <c r="BW60" i="4"/>
  <c r="CM60" i="4"/>
  <c r="DC60" i="4"/>
  <c r="DS60" i="4"/>
  <c r="N10" i="12"/>
  <c r="AD10" i="12"/>
  <c r="AT10" i="12"/>
  <c r="BJ10" i="12"/>
  <c r="BZ10" i="12"/>
  <c r="CP10" i="12"/>
  <c r="DF10" i="12"/>
  <c r="L60" i="4"/>
  <c r="AB60" i="4"/>
  <c r="AR60" i="4"/>
  <c r="BH60" i="4"/>
  <c r="BX60" i="4"/>
  <c r="CN60" i="4"/>
  <c r="DD60" i="4"/>
  <c r="O10" i="12"/>
  <c r="AE10" i="12"/>
  <c r="AU10" i="12"/>
  <c r="BK10" i="12"/>
  <c r="CA10" i="12"/>
  <c r="CQ10" i="12"/>
  <c r="DG10" i="12"/>
  <c r="M60" i="4"/>
  <c r="AC60" i="4"/>
  <c r="AS60" i="4"/>
  <c r="BI60" i="4"/>
  <c r="BY60" i="4"/>
  <c r="CO60" i="4"/>
  <c r="DE60" i="4"/>
  <c r="P10" i="12"/>
  <c r="AF10" i="12"/>
  <c r="AV10" i="12"/>
  <c r="BL10" i="12"/>
  <c r="CB10" i="12"/>
  <c r="CR10" i="12"/>
  <c r="DH10" i="12"/>
  <c r="Q10" i="12"/>
  <c r="AG10" i="12"/>
  <c r="AW10" i="12"/>
  <c r="BM10" i="12"/>
  <c r="CC10" i="12"/>
  <c r="CS10" i="12"/>
  <c r="DI10" i="12"/>
  <c r="DR7" i="9"/>
  <c r="DR5" i="11"/>
  <c r="DR6" i="11"/>
  <c r="DR7" i="11"/>
  <c r="DR6" i="9"/>
  <c r="DR8" i="11"/>
  <c r="DR4" i="11"/>
  <c r="DS13" i="12"/>
  <c r="DR5" i="9"/>
  <c r="DS14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2" i="12" s="1"/>
  <c r="DQ1" i="9"/>
  <c r="DQ1" i="11"/>
  <c r="DR19" i="12"/>
  <c r="DR18" i="12"/>
  <c r="DR17" i="12"/>
  <c r="DR16" i="12"/>
  <c r="DR15" i="12"/>
  <c r="DS55" i="7"/>
  <c r="DR2" i="7"/>
  <c r="DR53" i="7" s="1"/>
  <c r="DS58" i="10"/>
  <c r="DS57" i="10"/>
  <c r="DS56" i="10"/>
  <c r="DS55" i="10"/>
  <c r="DS54" i="10"/>
  <c r="DS53" i="10"/>
  <c r="DR2" i="10"/>
  <c r="DR51" i="10" s="1"/>
  <c r="DR2" i="4"/>
  <c r="DR8" i="12"/>
  <c r="DR7" i="12"/>
  <c r="DS56" i="4"/>
  <c r="DR5" i="12"/>
  <c r="DS54" i="4"/>
  <c r="DS53" i="4"/>
  <c r="DR51" i="4"/>
  <c r="DR3" i="7"/>
  <c r="DS54" i="7" s="1"/>
  <c r="DR3" i="10"/>
  <c r="DS52" i="10" s="1"/>
  <c r="DS60" i="7" l="1"/>
  <c r="DS52" i="4"/>
  <c r="DQ5" i="11"/>
  <c r="DS59" i="7"/>
  <c r="DS57" i="7"/>
  <c r="DS58" i="7"/>
  <c r="DS56" i="7"/>
  <c r="DQ6" i="11"/>
  <c r="DQ7" i="11"/>
  <c r="DQ8" i="11"/>
  <c r="DS58" i="4"/>
  <c r="DS55" i="4"/>
  <c r="DQ8" i="9"/>
  <c r="DS57" i="4"/>
  <c r="DR13" i="12"/>
  <c r="DQ7" i="9"/>
  <c r="DQ2" i="9"/>
  <c r="DR14" i="12"/>
  <c r="DQ2" i="11"/>
  <c r="DQ3" i="11"/>
  <c r="DQ4" i="11"/>
  <c r="DR2" i="12"/>
  <c r="DR3" i="12"/>
  <c r="DQ4" i="9"/>
  <c r="DQ3" i="9"/>
  <c r="DQ5" i="9"/>
  <c r="DQ6" i="9"/>
  <c r="DQ1" i="12"/>
  <c r="DQ12" i="12" s="1"/>
  <c r="DP1" i="9"/>
  <c r="DP1" i="11"/>
  <c r="DR60" i="7"/>
  <c r="DQ18" i="12"/>
  <c r="DQ17" i="12"/>
  <c r="DQ16" i="12"/>
  <c r="DR56" i="7"/>
  <c r="DR55" i="7"/>
  <c r="DQ2" i="7"/>
  <c r="DQ53" i="7" s="1"/>
  <c r="DR58" i="10"/>
  <c r="DR57" i="10"/>
  <c r="DR56" i="10"/>
  <c r="DR55" i="10"/>
  <c r="DR54" i="10"/>
  <c r="DR53" i="10"/>
  <c r="DQ2" i="10"/>
  <c r="DQ51" i="10" s="1"/>
  <c r="DQ8" i="12"/>
  <c r="DR57" i="4"/>
  <c r="DQ6" i="12"/>
  <c r="DR55" i="4"/>
  <c r="DQ4" i="12"/>
  <c r="DQ3" i="12"/>
  <c r="DQ51" i="4"/>
  <c r="DQ3" i="7"/>
  <c r="DR54" i="7" s="1"/>
  <c r="DQ3" i="10"/>
  <c r="DR52" i="10" s="1"/>
  <c r="DQ2" i="4"/>
  <c r="DR52" i="4" l="1"/>
  <c r="DR59" i="7"/>
  <c r="DQ7" i="12"/>
  <c r="DQ5" i="12"/>
  <c r="DR57" i="7"/>
  <c r="DP6" i="11"/>
  <c r="DR58" i="7"/>
  <c r="DP8" i="9"/>
  <c r="DQ19" i="12"/>
  <c r="DP8" i="11"/>
  <c r="DP7" i="11"/>
  <c r="DR53" i="4"/>
  <c r="DR54" i="4"/>
  <c r="DR58" i="4"/>
  <c r="DR56" i="4"/>
  <c r="DQ13" i="12"/>
  <c r="DQ14" i="12"/>
  <c r="DQ15" i="12"/>
  <c r="DP2" i="11"/>
  <c r="DP3" i="11"/>
  <c r="DP4" i="11"/>
  <c r="DP5" i="11"/>
  <c r="DP2" i="9"/>
  <c r="DQ2" i="12"/>
  <c r="DP3" i="9"/>
  <c r="DP4" i="9"/>
  <c r="DQ58" i="4"/>
  <c r="DP5" i="9"/>
  <c r="DP6" i="9"/>
  <c r="DP7" i="9"/>
  <c r="DP18" i="12"/>
  <c r="DP1" i="12"/>
  <c r="DP12" i="12" s="1"/>
  <c r="DO1" i="9"/>
  <c r="DO1" i="11"/>
  <c r="DP19" i="12"/>
  <c r="DQ59" i="7"/>
  <c r="DQ58" i="7"/>
  <c r="DQ57" i="7"/>
  <c r="DQ56" i="7"/>
  <c r="DQ55" i="7"/>
  <c r="DP2" i="7"/>
  <c r="DP53" i="7" s="1"/>
  <c r="DQ58" i="10"/>
  <c r="DQ57" i="10"/>
  <c r="DQ56" i="10"/>
  <c r="DO5" i="11"/>
  <c r="DQ54" i="10"/>
  <c r="DQ53" i="10"/>
  <c r="DP2" i="10"/>
  <c r="DP51" i="10" s="1"/>
  <c r="DP8" i="12"/>
  <c r="DQ57" i="4"/>
  <c r="DQ56" i="4"/>
  <c r="DQ55" i="4"/>
  <c r="DQ53" i="4"/>
  <c r="DP51" i="4"/>
  <c r="DP3" i="7"/>
  <c r="DQ54" i="7" s="1"/>
  <c r="DP3" i="10"/>
  <c r="DQ52" i="10" s="1"/>
  <c r="DP2" i="4"/>
  <c r="DP15" i="12" l="1"/>
  <c r="DQ52" i="4"/>
  <c r="DP14" i="12"/>
  <c r="DP5" i="12"/>
  <c r="DQ60" i="7"/>
  <c r="DO4" i="9"/>
  <c r="DQ55" i="10"/>
  <c r="DQ54" i="4"/>
  <c r="DO8" i="9"/>
  <c r="DP13" i="12"/>
  <c r="DO7" i="9"/>
  <c r="DO6" i="11"/>
  <c r="DO5" i="9"/>
  <c r="DO6" i="9"/>
  <c r="DO7" i="11"/>
  <c r="DO8" i="11"/>
  <c r="DP16" i="12"/>
  <c r="DP17" i="12"/>
  <c r="DO2" i="11"/>
  <c r="DO3" i="11"/>
  <c r="DO4" i="11"/>
  <c r="DO2" i="9"/>
  <c r="DP2" i="12"/>
  <c r="DP4" i="12"/>
  <c r="DP6" i="12"/>
  <c r="DP7" i="12"/>
  <c r="DP3" i="12"/>
  <c r="DO3" i="9"/>
  <c r="DO1" i="12"/>
  <c r="DO12" i="12" s="1"/>
  <c r="DN1" i="9"/>
  <c r="DN1" i="11"/>
  <c r="DP60" i="7"/>
  <c r="DP59" i="7"/>
  <c r="DO17" i="12"/>
  <c r="DP57" i="7"/>
  <c r="DP56" i="7"/>
  <c r="DO14" i="12"/>
  <c r="DO2" i="7"/>
  <c r="DO53" i="7" s="1"/>
  <c r="DP58" i="10"/>
  <c r="DP57" i="10"/>
  <c r="DP56" i="10"/>
  <c r="DP55" i="10"/>
  <c r="DP54" i="10"/>
  <c r="DP53" i="10"/>
  <c r="DO2" i="10"/>
  <c r="DO51" i="10" s="1"/>
  <c r="DP58" i="4"/>
  <c r="DP57" i="4"/>
  <c r="DO5" i="12"/>
  <c r="DO4" i="12"/>
  <c r="DP53" i="4"/>
  <c r="DO51" i="4"/>
  <c r="DO3" i="7"/>
  <c r="DP54" i="7" s="1"/>
  <c r="DO3" i="10"/>
  <c r="DP52" i="10" s="1"/>
  <c r="DO2" i="4"/>
  <c r="DP52" i="4" l="1"/>
  <c r="DP55" i="7"/>
  <c r="DN6" i="9"/>
  <c r="DP56" i="4"/>
  <c r="DN4" i="11"/>
  <c r="DN6" i="11"/>
  <c r="DP55" i="4"/>
  <c r="DP58" i="7"/>
  <c r="DN5" i="11"/>
  <c r="DP54" i="4"/>
  <c r="DO13" i="12"/>
  <c r="DO19" i="12"/>
  <c r="DN7" i="11"/>
  <c r="DO18" i="12"/>
  <c r="DN3" i="11"/>
  <c r="DN8" i="11"/>
  <c r="DN7" i="9"/>
  <c r="DN8" i="9"/>
  <c r="DN3" i="9"/>
  <c r="DO15" i="12"/>
  <c r="DO16" i="12"/>
  <c r="DN2" i="11"/>
  <c r="DO2" i="12"/>
  <c r="DN2" i="9"/>
  <c r="DO3" i="12"/>
  <c r="DO6" i="12"/>
  <c r="DO7" i="12"/>
  <c r="DO8" i="12"/>
  <c r="DN4" i="9"/>
  <c r="DN5" i="9"/>
  <c r="DN1" i="12"/>
  <c r="DN12" i="12" s="1"/>
  <c r="DM1" i="12"/>
  <c r="DM12" i="12" s="1"/>
  <c r="DM1" i="9"/>
  <c r="DL1" i="9"/>
  <c r="DM1" i="11"/>
  <c r="DL1" i="11"/>
  <c r="DO60" i="7"/>
  <c r="DO59" i="7"/>
  <c r="DO55" i="7"/>
  <c r="DN2" i="7"/>
  <c r="DN53" i="7" s="1"/>
  <c r="DL6" i="9"/>
  <c r="DM16" i="12"/>
  <c r="DM15" i="12"/>
  <c r="DM14" i="12"/>
  <c r="DM2" i="7"/>
  <c r="DM53" i="7" s="1"/>
  <c r="DO57" i="10"/>
  <c r="DN2" i="10"/>
  <c r="DN51" i="10" s="1"/>
  <c r="DM2" i="10"/>
  <c r="DM51" i="10" s="1"/>
  <c r="DO57" i="4"/>
  <c r="DO56" i="4"/>
  <c r="DO55" i="4"/>
  <c r="DO54" i="4"/>
  <c r="DN51" i="4"/>
  <c r="DM8" i="12"/>
  <c r="DM7" i="12"/>
  <c r="DM6" i="12"/>
  <c r="DM5" i="12"/>
  <c r="DM4" i="12"/>
  <c r="DM3" i="12"/>
  <c r="DM51" i="4"/>
  <c r="DN3" i="7"/>
  <c r="DO54" i="7" s="1"/>
  <c r="DM3" i="7"/>
  <c r="DN3" i="10"/>
  <c r="DO52" i="10" s="1"/>
  <c r="DM3" i="10"/>
  <c r="DN2" i="4"/>
  <c r="DM2" i="4"/>
  <c r="DO52" i="4" l="1"/>
  <c r="DN19" i="12"/>
  <c r="DL8" i="9"/>
  <c r="DL4" i="11"/>
  <c r="DN56" i="7"/>
  <c r="DM3" i="11"/>
  <c r="DN57" i="7"/>
  <c r="DN58" i="7"/>
  <c r="DM3" i="9"/>
  <c r="DL5" i="11"/>
  <c r="DO53" i="4"/>
  <c r="DN58" i="4"/>
  <c r="DL5" i="9"/>
  <c r="DO57" i="7"/>
  <c r="DM8" i="11"/>
  <c r="DO56" i="7"/>
  <c r="DM4" i="11"/>
  <c r="DL4" i="9"/>
  <c r="DO58" i="7"/>
  <c r="DM5" i="11"/>
  <c r="DL6" i="11"/>
  <c r="DN15" i="12"/>
  <c r="DM17" i="12"/>
  <c r="DM7" i="11"/>
  <c r="DN58" i="10"/>
  <c r="DO58" i="10"/>
  <c r="DN54" i="10"/>
  <c r="DO54" i="10"/>
  <c r="DO53" i="10"/>
  <c r="DN55" i="10"/>
  <c r="DO55" i="10"/>
  <c r="DN56" i="10"/>
  <c r="DO56" i="10"/>
  <c r="DN54" i="4"/>
  <c r="DN55" i="4"/>
  <c r="DN56" i="4"/>
  <c r="DN5" i="12"/>
  <c r="DN57" i="4"/>
  <c r="DN6" i="12"/>
  <c r="DO58" i="4"/>
  <c r="DN54" i="7"/>
  <c r="DN13" i="12"/>
  <c r="DM13" i="12"/>
  <c r="DM6" i="11"/>
  <c r="DM18" i="12"/>
  <c r="DM19" i="12"/>
  <c r="DL8" i="11"/>
  <c r="DN55" i="7"/>
  <c r="DL7" i="11"/>
  <c r="DN14" i="12"/>
  <c r="DL3" i="11"/>
  <c r="DN59" i="7"/>
  <c r="DN16" i="12"/>
  <c r="DN60" i="7"/>
  <c r="DN17" i="12"/>
  <c r="DN18" i="12"/>
  <c r="DL2" i="11"/>
  <c r="DM2" i="11"/>
  <c r="DN52" i="10"/>
  <c r="DN53" i="10"/>
  <c r="DN57" i="10"/>
  <c r="DN52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3" i="4"/>
  <c r="DM6" i="9"/>
  <c r="DL1" i="12"/>
  <c r="DL12" i="12" s="1"/>
  <c r="DK1" i="9"/>
  <c r="DK1" i="11"/>
  <c r="DM60" i="7"/>
  <c r="DM59" i="7"/>
  <c r="DM58" i="7"/>
  <c r="DM55" i="7"/>
  <c r="DL2" i="7"/>
  <c r="DL53" i="7" s="1"/>
  <c r="DM58" i="10"/>
  <c r="DM57" i="10"/>
  <c r="DM56" i="10"/>
  <c r="DK5" i="11"/>
  <c r="DM54" i="10"/>
  <c r="DM53" i="10"/>
  <c r="DL2" i="10"/>
  <c r="DL51" i="10" s="1"/>
  <c r="DM58" i="4"/>
  <c r="DM57" i="4"/>
  <c r="DM56" i="4"/>
  <c r="DM54" i="4"/>
  <c r="DL3" i="12"/>
  <c r="DL51" i="4"/>
  <c r="DL3" i="7"/>
  <c r="DM54" i="7" s="1"/>
  <c r="DL3" i="10"/>
  <c r="DM52" i="10" s="1"/>
  <c r="DL2" i="4"/>
  <c r="DM52" i="4" l="1"/>
  <c r="DK5" i="9"/>
  <c r="DL14" i="12"/>
  <c r="DL15" i="12"/>
  <c r="DM56" i="7"/>
  <c r="DL16" i="12"/>
  <c r="DM57" i="7"/>
  <c r="DM55" i="10"/>
  <c r="DM53" i="4"/>
  <c r="DM55" i="4"/>
  <c r="DL13" i="12"/>
  <c r="DK6" i="9"/>
  <c r="DK4" i="11"/>
  <c r="DK3" i="11"/>
  <c r="DK8" i="9"/>
  <c r="DK6" i="11"/>
  <c r="DK7" i="9"/>
  <c r="DL17" i="12"/>
  <c r="DL18" i="12"/>
  <c r="DK4" i="9"/>
  <c r="DL19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2" i="12" s="1"/>
  <c r="DJ1" i="9"/>
  <c r="DJ1" i="11"/>
  <c r="DK19" i="12"/>
  <c r="DL59" i="7"/>
  <c r="DL58" i="7"/>
  <c r="DK16" i="12"/>
  <c r="DK15" i="12"/>
  <c r="DK14" i="12"/>
  <c r="DK2" i="7"/>
  <c r="DK53" i="7" s="1"/>
  <c r="DL58" i="10"/>
  <c r="DL57" i="10"/>
  <c r="DL56" i="10"/>
  <c r="DL55" i="10"/>
  <c r="DL54" i="10"/>
  <c r="DL53" i="10"/>
  <c r="DK2" i="10"/>
  <c r="DK51" i="10" s="1"/>
  <c r="DK8" i="12"/>
  <c r="DK7" i="12"/>
  <c r="DK6" i="12"/>
  <c r="DL55" i="4"/>
  <c r="DK4" i="12"/>
  <c r="DK3" i="12"/>
  <c r="DK51" i="4"/>
  <c r="DK3" i="7"/>
  <c r="DL54" i="7" s="1"/>
  <c r="DK3" i="10"/>
  <c r="DL52" i="10" s="1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L52" i="4" l="1"/>
  <c r="DL55" i="7"/>
  <c r="DL57" i="7"/>
  <c r="DL56" i="7"/>
  <c r="DL54" i="4"/>
  <c r="DL58" i="4"/>
  <c r="DK5" i="12"/>
  <c r="DL57" i="4"/>
  <c r="DJ5" i="11"/>
  <c r="DJ7" i="11"/>
  <c r="DJ6" i="11"/>
  <c r="DL60" i="7"/>
  <c r="DK18" i="12"/>
  <c r="DL56" i="4"/>
  <c r="DL53" i="4"/>
  <c r="DK13" i="12"/>
  <c r="DJ8" i="11"/>
  <c r="DJ8" i="9"/>
  <c r="DK17" i="12"/>
  <c r="DJ2" i="11"/>
  <c r="DJ3" i="11"/>
  <c r="DJ4" i="11"/>
  <c r="DJ2" i="9"/>
  <c r="DK2" i="12"/>
  <c r="DJ3" i="9"/>
  <c r="DJ4" i="9"/>
  <c r="DJ5" i="9"/>
  <c r="DJ6" i="9"/>
  <c r="DJ7" i="9"/>
  <c r="DJ17" i="12"/>
  <c r="DJ1" i="12"/>
  <c r="DJ12" i="12" s="1"/>
  <c r="DI1" i="9"/>
  <c r="DI1" i="11"/>
  <c r="DK60" i="7"/>
  <c r="DK59" i="7"/>
  <c r="DK58" i="7"/>
  <c r="DJ16" i="12"/>
  <c r="DK55" i="7"/>
  <c r="DJ2" i="7"/>
  <c r="DJ53" i="7" s="1"/>
  <c r="DK57" i="10"/>
  <c r="DI6" i="11"/>
  <c r="DI5" i="11"/>
  <c r="DK54" i="10"/>
  <c r="DK53" i="10"/>
  <c r="DJ2" i="10"/>
  <c r="DJ51" i="10" s="1"/>
  <c r="DK57" i="4"/>
  <c r="DK56" i="4"/>
  <c r="DK55" i="4"/>
  <c r="DK54" i="4"/>
  <c r="DK53" i="4"/>
  <c r="DJ51" i="4"/>
  <c r="DJ3" i="7"/>
  <c r="DK54" i="7" s="1"/>
  <c r="DJ3" i="10"/>
  <c r="DK52" i="10" s="1"/>
  <c r="DK52" i="4"/>
  <c r="DK57" i="7" l="1"/>
  <c r="DK56" i="10"/>
  <c r="DJ18" i="12"/>
  <c r="DI7" i="11"/>
  <c r="DI8" i="9"/>
  <c r="DI8" i="11"/>
  <c r="DJ15" i="12"/>
  <c r="DK56" i="7"/>
  <c r="DI4" i="11"/>
  <c r="DK55" i="10"/>
  <c r="DK58" i="10"/>
  <c r="DK58" i="4"/>
  <c r="DJ13" i="12"/>
  <c r="DI5" i="9"/>
  <c r="DJ19" i="12"/>
  <c r="DI4" i="9"/>
  <c r="DI6" i="9"/>
  <c r="DI3" i="11"/>
  <c r="DJ14" i="12"/>
  <c r="DI7" i="9"/>
  <c r="DI2" i="11"/>
  <c r="DI2" i="9"/>
  <c r="DJ2" i="12"/>
  <c r="DJ5" i="12"/>
  <c r="DJ6" i="12"/>
  <c r="DJ7" i="12"/>
  <c r="DJ3" i="12"/>
  <c r="DJ8" i="12"/>
  <c r="DJ4" i="12"/>
  <c r="DI3" i="9"/>
  <c r="DI15" i="12"/>
  <c r="DI1" i="12"/>
  <c r="DI12" i="12" s="1"/>
  <c r="DH1" i="9"/>
  <c r="DH1" i="11"/>
  <c r="DJ60" i="7"/>
  <c r="DJ59" i="7"/>
  <c r="DJ58" i="7"/>
  <c r="DJ57" i="7"/>
  <c r="DJ56" i="7"/>
  <c r="DJ55" i="7"/>
  <c r="DI2" i="7"/>
  <c r="DI53" i="7" s="1"/>
  <c r="DJ57" i="10"/>
  <c r="DJ56" i="10"/>
  <c r="DJ55" i="10"/>
  <c r="DJ54" i="10"/>
  <c r="DJ53" i="10"/>
  <c r="DI2" i="10"/>
  <c r="DI51" i="10" s="1"/>
  <c r="DJ58" i="4"/>
  <c r="DI7" i="12"/>
  <c r="DJ56" i="4"/>
  <c r="DI5" i="12"/>
  <c r="DJ54" i="4"/>
  <c r="DJ53" i="4"/>
  <c r="DI51" i="4"/>
  <c r="DI3" i="7"/>
  <c r="DJ54" i="7" s="1"/>
  <c r="DI3" i="10"/>
  <c r="DJ52" i="10" s="1"/>
  <c r="DJ52" i="4"/>
  <c r="DI6" i="12" l="1"/>
  <c r="DI4" i="12"/>
  <c r="DJ57" i="4"/>
  <c r="DI18" i="12"/>
  <c r="DH8" i="11"/>
  <c r="DJ58" i="10"/>
  <c r="DJ55" i="4"/>
  <c r="DI13" i="12"/>
  <c r="DH6" i="11"/>
  <c r="DH7" i="11"/>
  <c r="DI14" i="12"/>
  <c r="DI16" i="12"/>
  <c r="DI17" i="12"/>
  <c r="DI56" i="7"/>
  <c r="DI19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2" i="12" s="1"/>
  <c r="DG1" i="9"/>
  <c r="DG1" i="11"/>
  <c r="DI60" i="7"/>
  <c r="DI59" i="7"/>
  <c r="DH17" i="12"/>
  <c r="DH16" i="12"/>
  <c r="DH15" i="12"/>
  <c r="DI55" i="7"/>
  <c r="DH2" i="7"/>
  <c r="DH53" i="7" s="1"/>
  <c r="DI58" i="10"/>
  <c r="DI57" i="10"/>
  <c r="DI56" i="10"/>
  <c r="DI54" i="10"/>
  <c r="DI53" i="10"/>
  <c r="DH2" i="10"/>
  <c r="DH51" i="10" s="1"/>
  <c r="DI58" i="4"/>
  <c r="DH7" i="12"/>
  <c r="DH6" i="12"/>
  <c r="DH5" i="12"/>
  <c r="DI53" i="4"/>
  <c r="DH51" i="4"/>
  <c r="DH3" i="7"/>
  <c r="DI54" i="7" s="1"/>
  <c r="DH3" i="10"/>
  <c r="DI52" i="10" s="1"/>
  <c r="DI52" i="4"/>
  <c r="DH18" i="12" l="1"/>
  <c r="DH19" i="12"/>
  <c r="DG5" i="11"/>
  <c r="DI56" i="4"/>
  <c r="DI55" i="4"/>
  <c r="DI57" i="7"/>
  <c r="DI58" i="7"/>
  <c r="DG4" i="9"/>
  <c r="DG4" i="11"/>
  <c r="DG6" i="11"/>
  <c r="DI55" i="10"/>
  <c r="DI54" i="4"/>
  <c r="DI57" i="4"/>
  <c r="DG8" i="9"/>
  <c r="DH13" i="12"/>
  <c r="DG3" i="11"/>
  <c r="DG3" i="9"/>
  <c r="DH14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2" i="12" s="1"/>
  <c r="DF1" i="9"/>
  <c r="DF1" i="11"/>
  <c r="DH59" i="7"/>
  <c r="DH58" i="7"/>
  <c r="DH56" i="7"/>
  <c r="DH55" i="7"/>
  <c r="DG2" i="7"/>
  <c r="DG53" i="7" s="1"/>
  <c r="DH58" i="10"/>
  <c r="DH56" i="10"/>
  <c r="DH55" i="10"/>
  <c r="DH53" i="10"/>
  <c r="DG2" i="10"/>
  <c r="DG51" i="10" s="1"/>
  <c r="DH58" i="4"/>
  <c r="DH56" i="4"/>
  <c r="DG5" i="12"/>
  <c r="DG4" i="12"/>
  <c r="DG3" i="12"/>
  <c r="DG51" i="4"/>
  <c r="DG3" i="7"/>
  <c r="DH54" i="7" s="1"/>
  <c r="DG3" i="10"/>
  <c r="DH52" i="10" s="1"/>
  <c r="DH52" i="4"/>
  <c r="DF5" i="11" l="1"/>
  <c r="DF7" i="9"/>
  <c r="DH57" i="4"/>
  <c r="DF4" i="11"/>
  <c r="DG15" i="12"/>
  <c r="DG19" i="12"/>
  <c r="DH60" i="7"/>
  <c r="DG17" i="12"/>
  <c r="DG18" i="12"/>
  <c r="DG16" i="12"/>
  <c r="DH57" i="7"/>
  <c r="DF7" i="11"/>
  <c r="DH54" i="10"/>
  <c r="DH57" i="10"/>
  <c r="DH53" i="4"/>
  <c r="DH54" i="4"/>
  <c r="DH55" i="4"/>
  <c r="DG7" i="12"/>
  <c r="DG13" i="12"/>
  <c r="DF3" i="11"/>
  <c r="DG14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2" i="12" s="1"/>
  <c r="DE1" i="9"/>
  <c r="DE1" i="11"/>
  <c r="DG60" i="7"/>
  <c r="DG59" i="7"/>
  <c r="DF17" i="12"/>
  <c r="DG57" i="7"/>
  <c r="DG56" i="7"/>
  <c r="DG55" i="7"/>
  <c r="DF2" i="7"/>
  <c r="DF53" i="7" s="1"/>
  <c r="DG58" i="10"/>
  <c r="DG57" i="10"/>
  <c r="DG56" i="10"/>
  <c r="DG55" i="10"/>
  <c r="DG54" i="10"/>
  <c r="DG53" i="10"/>
  <c r="DF2" i="10"/>
  <c r="DF51" i="10" s="1"/>
  <c r="DF8" i="12"/>
  <c r="DG56" i="4"/>
  <c r="DG55" i="4"/>
  <c r="DG53" i="4"/>
  <c r="DF51" i="4"/>
  <c r="DF3" i="7"/>
  <c r="DG54" i="7" s="1"/>
  <c r="DF3" i="10"/>
  <c r="DG52" i="10" s="1"/>
  <c r="DG52" i="4"/>
  <c r="DF15" i="12" l="1"/>
  <c r="DF16" i="12"/>
  <c r="DF14" i="12"/>
  <c r="DE4" i="11"/>
  <c r="DG58" i="7"/>
  <c r="DE6" i="9"/>
  <c r="DE7" i="9"/>
  <c r="DE6" i="11"/>
  <c r="DF18" i="12"/>
  <c r="DF19" i="12"/>
  <c r="DE4" i="9"/>
  <c r="DG54" i="4"/>
  <c r="DG57" i="4"/>
  <c r="DG58" i="4"/>
  <c r="DF13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2" i="12" s="1"/>
  <c r="DD1" i="9"/>
  <c r="DD1" i="11"/>
  <c r="DF59" i="7"/>
  <c r="DA18" i="12"/>
  <c r="CZ18" i="12"/>
  <c r="CT18" i="12"/>
  <c r="CS18" i="12"/>
  <c r="CR18" i="12"/>
  <c r="CM18" i="12"/>
  <c r="CK18" i="12"/>
  <c r="CJ18" i="12"/>
  <c r="CF18" i="12"/>
  <c r="CE18" i="12"/>
  <c r="CD18" i="12"/>
  <c r="CC18" i="12"/>
  <c r="CB18" i="12"/>
  <c r="BX18" i="12"/>
  <c r="BW18" i="12"/>
  <c r="BU18" i="12"/>
  <c r="BT18" i="12"/>
  <c r="BP18" i="12"/>
  <c r="BN18" i="12"/>
  <c r="BM18" i="12"/>
  <c r="BL18" i="12"/>
  <c r="BH18" i="12"/>
  <c r="BE18" i="12"/>
  <c r="BD18" i="12"/>
  <c r="AZ18" i="12"/>
  <c r="AX18" i="12"/>
  <c r="AW18" i="12"/>
  <c r="AV18" i="12"/>
  <c r="AQ18" i="12"/>
  <c r="AO18" i="12"/>
  <c r="AN18" i="12"/>
  <c r="AJ18" i="12"/>
  <c r="AI18" i="12"/>
  <c r="AH18" i="12"/>
  <c r="AG18" i="12"/>
  <c r="AF18" i="12"/>
  <c r="AA18" i="12"/>
  <c r="Y18" i="12"/>
  <c r="X18" i="12"/>
  <c r="T18" i="12"/>
  <c r="R18" i="12"/>
  <c r="Q18" i="12"/>
  <c r="P18" i="12"/>
  <c r="L18" i="12"/>
  <c r="I18" i="12"/>
  <c r="H18" i="12"/>
  <c r="D18" i="12"/>
  <c r="DE19" i="12"/>
  <c r="DE17" i="12"/>
  <c r="DE16" i="12"/>
  <c r="DE15" i="12"/>
  <c r="DF55" i="7"/>
  <c r="DE2" i="7"/>
  <c r="DE53" i="7" s="1"/>
  <c r="CT7" i="11"/>
  <c r="CD7" i="11"/>
  <c r="BN7" i="11"/>
  <c r="AX7" i="11"/>
  <c r="R7" i="11"/>
  <c r="B7" i="11"/>
  <c r="DF58" i="10"/>
  <c r="DF56" i="10"/>
  <c r="DF53" i="10"/>
  <c r="DE2" i="10"/>
  <c r="DE51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8" i="4"/>
  <c r="DE3" i="12"/>
  <c r="DE51" i="4"/>
  <c r="DE3" i="7"/>
  <c r="DE13" i="12" s="1"/>
  <c r="DE3" i="10"/>
  <c r="DF52" i="10" s="1"/>
  <c r="DF52" i="4"/>
  <c r="AH7" i="11" l="1"/>
  <c r="CA7" i="11"/>
  <c r="CQ7" i="11"/>
  <c r="K57" i="10"/>
  <c r="AA57" i="10"/>
  <c r="AQ57" i="10"/>
  <c r="BG57" i="10"/>
  <c r="AK7" i="12"/>
  <c r="AJ7" i="9"/>
  <c r="W7" i="9"/>
  <c r="BS7" i="9"/>
  <c r="H7" i="9"/>
  <c r="AN7" i="9"/>
  <c r="BD7" i="9"/>
  <c r="AN59" i="7"/>
  <c r="DD5" i="9"/>
  <c r="N7" i="11"/>
  <c r="AD7" i="11"/>
  <c r="AT7" i="11"/>
  <c r="BJ7" i="11"/>
  <c r="BZ7" i="11"/>
  <c r="CP7" i="11"/>
  <c r="DF60" i="7"/>
  <c r="DF56" i="7"/>
  <c r="F7" i="9"/>
  <c r="V7" i="9"/>
  <c r="AL7" i="9"/>
  <c r="BB7" i="9"/>
  <c r="BR7" i="9"/>
  <c r="CH7" i="9"/>
  <c r="CX7" i="9"/>
  <c r="DD4" i="9"/>
  <c r="BW57" i="10"/>
  <c r="CM57" i="10"/>
  <c r="DC57" i="10"/>
  <c r="BL59" i="7"/>
  <c r="BM59" i="7"/>
  <c r="BT59" i="7"/>
  <c r="BU59" i="7"/>
  <c r="DA59" i="7"/>
  <c r="CN57" i="10"/>
  <c r="BF57" i="4"/>
  <c r="BV57" i="4"/>
  <c r="CL57" i="4"/>
  <c r="DB57" i="4"/>
  <c r="Z57" i="4"/>
  <c r="J57" i="4"/>
  <c r="DF54" i="4"/>
  <c r="AP57" i="4"/>
  <c r="U59" i="7"/>
  <c r="CS59" i="7"/>
  <c r="DF58" i="7"/>
  <c r="CZ59" i="7"/>
  <c r="DF57" i="7"/>
  <c r="BA59" i="7"/>
  <c r="DD7" i="9"/>
  <c r="K59" i="7"/>
  <c r="BG59" i="7"/>
  <c r="DC59" i="7"/>
  <c r="AK59" i="7"/>
  <c r="H59" i="7"/>
  <c r="DD6" i="9"/>
  <c r="O7" i="11"/>
  <c r="AE7" i="11"/>
  <c r="AU7" i="11"/>
  <c r="BK7" i="11"/>
  <c r="I59" i="7"/>
  <c r="CG59" i="7"/>
  <c r="P7" i="11"/>
  <c r="AF7" i="11"/>
  <c r="AV7" i="11"/>
  <c r="BL7" i="11"/>
  <c r="CB7" i="11"/>
  <c r="CR7" i="11"/>
  <c r="AG59" i="7"/>
  <c r="E59" i="7"/>
  <c r="AO59" i="7"/>
  <c r="BA18" i="12"/>
  <c r="C7" i="11"/>
  <c r="S7" i="11"/>
  <c r="AI7" i="11"/>
  <c r="AY7" i="11"/>
  <c r="BO7" i="11"/>
  <c r="CE7" i="11"/>
  <c r="CU7" i="11"/>
  <c r="S59" i="7"/>
  <c r="BO59" i="7"/>
  <c r="CU59" i="7"/>
  <c r="BE59" i="7"/>
  <c r="BO18" i="12"/>
  <c r="CT57" i="10"/>
  <c r="U57" i="10"/>
  <c r="CG57" i="10"/>
  <c r="BP7" i="11"/>
  <c r="CV7" i="11"/>
  <c r="BQ7" i="11"/>
  <c r="CW7" i="11"/>
  <c r="BA57" i="10"/>
  <c r="H57" i="10"/>
  <c r="X57" i="10"/>
  <c r="AN57" i="10"/>
  <c r="BD57" i="10"/>
  <c r="BT57" i="10"/>
  <c r="CJ57" i="10"/>
  <c r="CZ57" i="10"/>
  <c r="AT57" i="10"/>
  <c r="R57" i="10"/>
  <c r="AH57" i="10"/>
  <c r="AX57" i="10"/>
  <c r="BN57" i="10"/>
  <c r="CD57" i="10"/>
  <c r="AH7" i="9"/>
  <c r="CD57" i="4"/>
  <c r="B7" i="9"/>
  <c r="AX7" i="9"/>
  <c r="CV57" i="4"/>
  <c r="CD7" i="9"/>
  <c r="BO57" i="4"/>
  <c r="DF56" i="4"/>
  <c r="CY7" i="12"/>
  <c r="DD59" i="7"/>
  <c r="AS59" i="7"/>
  <c r="CO59" i="7"/>
  <c r="AT59" i="7"/>
  <c r="BZ59" i="7"/>
  <c r="AE59" i="7"/>
  <c r="CQ59" i="7"/>
  <c r="P59" i="7"/>
  <c r="CB59" i="7"/>
  <c r="DF54" i="7"/>
  <c r="D7" i="11"/>
  <c r="CF7" i="11"/>
  <c r="Q59" i="7"/>
  <c r="CC59" i="7"/>
  <c r="C18" i="12"/>
  <c r="U7" i="11"/>
  <c r="AK7" i="11"/>
  <c r="CG7" i="11"/>
  <c r="X59" i="7"/>
  <c r="CJ59" i="7"/>
  <c r="CG18" i="12"/>
  <c r="AB59" i="7"/>
  <c r="AC59" i="7"/>
  <c r="BY59" i="7"/>
  <c r="E7" i="9"/>
  <c r="AK7" i="9"/>
  <c r="BA7" i="9"/>
  <c r="CW7" i="9"/>
  <c r="AD59" i="7"/>
  <c r="CP59" i="7"/>
  <c r="AU59" i="7"/>
  <c r="BK59" i="7"/>
  <c r="AL7" i="11"/>
  <c r="Y59" i="7"/>
  <c r="CK59" i="7"/>
  <c r="E18" i="12"/>
  <c r="CU18" i="12"/>
  <c r="D59" i="7"/>
  <c r="T59" i="7"/>
  <c r="AJ59" i="7"/>
  <c r="AZ59" i="7"/>
  <c r="BP59" i="7"/>
  <c r="CF59" i="7"/>
  <c r="CV59" i="7"/>
  <c r="AF59" i="7"/>
  <c r="CR59" i="7"/>
  <c r="S18" i="12"/>
  <c r="CV18" i="12"/>
  <c r="F59" i="7"/>
  <c r="AL59" i="7"/>
  <c r="CH59" i="7"/>
  <c r="Z7" i="11"/>
  <c r="BF7" i="11"/>
  <c r="CL7" i="11"/>
  <c r="G59" i="7"/>
  <c r="BC59" i="7"/>
  <c r="CI59" i="7"/>
  <c r="BG7" i="11"/>
  <c r="T7" i="11"/>
  <c r="CW18" i="12"/>
  <c r="V59" i="7"/>
  <c r="BB59" i="7"/>
  <c r="U18" i="12"/>
  <c r="AP7" i="11"/>
  <c r="BV7" i="11"/>
  <c r="DB7" i="11"/>
  <c r="W59" i="7"/>
  <c r="AM59" i="7"/>
  <c r="BS59" i="7"/>
  <c r="CY59" i="7"/>
  <c r="DE18" i="12"/>
  <c r="K7" i="11"/>
  <c r="AV59" i="7"/>
  <c r="L7" i="11"/>
  <c r="AB7" i="11"/>
  <c r="AR7" i="11"/>
  <c r="BH7" i="11"/>
  <c r="BX7" i="11"/>
  <c r="CN7" i="11"/>
  <c r="DD7" i="11"/>
  <c r="AW59" i="7"/>
  <c r="BW7" i="11"/>
  <c r="AK18" i="12"/>
  <c r="AC7" i="11"/>
  <c r="BY7" i="11"/>
  <c r="J59" i="7"/>
  <c r="Z59" i="7"/>
  <c r="AP59" i="7"/>
  <c r="BF59" i="7"/>
  <c r="BV59" i="7"/>
  <c r="CL59" i="7"/>
  <c r="DB59" i="7"/>
  <c r="BD59" i="7"/>
  <c r="AY18" i="12"/>
  <c r="AR59" i="7"/>
  <c r="CN59" i="7"/>
  <c r="M59" i="7"/>
  <c r="BI59" i="7"/>
  <c r="DE59" i="7"/>
  <c r="U7" i="9"/>
  <c r="BQ7" i="9"/>
  <c r="CG7" i="9"/>
  <c r="BJ59" i="7"/>
  <c r="O59" i="7"/>
  <c r="CA59" i="7"/>
  <c r="BQ18" i="12"/>
  <c r="BJ57" i="10"/>
  <c r="DE57" i="10"/>
  <c r="AK57" i="10"/>
  <c r="CW57" i="10"/>
  <c r="BZ57" i="10"/>
  <c r="AS7" i="11"/>
  <c r="DD3" i="11"/>
  <c r="M7" i="11"/>
  <c r="DD4" i="11"/>
  <c r="DF54" i="10"/>
  <c r="N57" i="10"/>
  <c r="AC57" i="10"/>
  <c r="AR57" i="10"/>
  <c r="BX57" i="10"/>
  <c r="CO57" i="10"/>
  <c r="DD57" i="10"/>
  <c r="AS57" i="10"/>
  <c r="DD5" i="11"/>
  <c r="DF55" i="10"/>
  <c r="DF57" i="10"/>
  <c r="CP57" i="10"/>
  <c r="P57" i="4"/>
  <c r="AF57" i="4"/>
  <c r="AV57" i="4"/>
  <c r="BL57" i="4"/>
  <c r="CB57" i="4"/>
  <c r="CR57" i="4"/>
  <c r="AY57" i="4"/>
  <c r="AZ57" i="4"/>
  <c r="G7" i="9"/>
  <c r="BN57" i="4"/>
  <c r="AI57" i="4"/>
  <c r="CE57" i="4"/>
  <c r="CT7" i="9"/>
  <c r="DF57" i="4"/>
  <c r="BP57" i="4"/>
  <c r="DF55" i="4"/>
  <c r="CX7" i="12"/>
  <c r="DF53" i="4"/>
  <c r="L57" i="4"/>
  <c r="AB57" i="4"/>
  <c r="AR57" i="4"/>
  <c r="BH57" i="4"/>
  <c r="BX57" i="4"/>
  <c r="CN57" i="4"/>
  <c r="DD57" i="4"/>
  <c r="D57" i="4"/>
  <c r="AJ57" i="4"/>
  <c r="AX59" i="7"/>
  <c r="AI59" i="7"/>
  <c r="AY59" i="7"/>
  <c r="CE59" i="7"/>
  <c r="AZ7" i="11"/>
  <c r="AM7" i="9"/>
  <c r="F18" i="12"/>
  <c r="V18" i="12"/>
  <c r="AL18" i="12"/>
  <c r="BB18" i="12"/>
  <c r="BR18" i="12"/>
  <c r="CH18" i="12"/>
  <c r="CX18" i="12"/>
  <c r="AH59" i="7"/>
  <c r="BN59" i="7"/>
  <c r="BA7" i="11"/>
  <c r="G18" i="12"/>
  <c r="W18" i="12"/>
  <c r="AM18" i="12"/>
  <c r="BC18" i="12"/>
  <c r="BS18" i="12"/>
  <c r="CI18" i="12"/>
  <c r="CY18" i="12"/>
  <c r="CD59" i="7"/>
  <c r="DD8" i="9"/>
  <c r="R7" i="9"/>
  <c r="BN7" i="9"/>
  <c r="BQ59" i="7"/>
  <c r="CW59" i="7"/>
  <c r="BM7" i="11"/>
  <c r="BF7" i="9"/>
  <c r="BR59" i="7"/>
  <c r="CX59" i="7"/>
  <c r="R59" i="7"/>
  <c r="CT59" i="7"/>
  <c r="CL7" i="9"/>
  <c r="J18" i="12"/>
  <c r="Z18" i="12"/>
  <c r="AP18" i="12"/>
  <c r="BF18" i="12"/>
  <c r="BV18" i="12"/>
  <c r="CL18" i="12"/>
  <c r="DB18" i="12"/>
  <c r="K18" i="12"/>
  <c r="BG18" i="12"/>
  <c r="AR18" i="12"/>
  <c r="DD2" i="11"/>
  <c r="M18" i="12"/>
  <c r="AC18" i="12"/>
  <c r="AS18" i="12"/>
  <c r="BI18" i="12"/>
  <c r="BY18" i="12"/>
  <c r="CO18" i="12"/>
  <c r="DC18" i="12"/>
  <c r="CN18" i="12"/>
  <c r="AA59" i="7"/>
  <c r="AQ59" i="7"/>
  <c r="BW59" i="7"/>
  <c r="CM59" i="7"/>
  <c r="N18" i="12"/>
  <c r="AD18" i="12"/>
  <c r="AT18" i="12"/>
  <c r="BJ18" i="12"/>
  <c r="BZ18" i="12"/>
  <c r="CP18" i="12"/>
  <c r="AB18" i="12"/>
  <c r="DD18" i="12"/>
  <c r="L59" i="7"/>
  <c r="BH59" i="7"/>
  <c r="BX59" i="7"/>
  <c r="O18" i="12"/>
  <c r="AE18" i="12"/>
  <c r="AU18" i="12"/>
  <c r="BK18" i="12"/>
  <c r="CA18" i="12"/>
  <c r="CQ18" i="12"/>
  <c r="DE14" i="12"/>
  <c r="J7" i="11"/>
  <c r="Z7" i="9"/>
  <c r="AP7" i="9"/>
  <c r="N59" i="7"/>
  <c r="DD6" i="11"/>
  <c r="J7" i="9"/>
  <c r="DB7" i="9"/>
  <c r="DD2" i="9"/>
  <c r="DD8" i="11"/>
  <c r="Q7" i="11"/>
  <c r="Y57" i="10"/>
  <c r="DA57" i="10"/>
  <c r="BH57" i="10"/>
  <c r="BI57" i="10"/>
  <c r="AA7" i="11"/>
  <c r="BQ57" i="10"/>
  <c r="AG7" i="11"/>
  <c r="L57" i="10"/>
  <c r="AJ7" i="11"/>
  <c r="AO57" i="10"/>
  <c r="E57" i="10"/>
  <c r="M57" i="10"/>
  <c r="BY57" i="10"/>
  <c r="CM7" i="11"/>
  <c r="AQ7" i="11"/>
  <c r="CO7" i="11"/>
  <c r="CK57" i="10"/>
  <c r="CS7" i="11"/>
  <c r="AD57" i="10"/>
  <c r="DC7" i="11"/>
  <c r="I57" i="10"/>
  <c r="BU57" i="10"/>
  <c r="AB57" i="10"/>
  <c r="AW7" i="11"/>
  <c r="F57" i="10"/>
  <c r="V57" i="10"/>
  <c r="AL57" i="10"/>
  <c r="BB57" i="10"/>
  <c r="BR57" i="10"/>
  <c r="CH57" i="10"/>
  <c r="CX57" i="10"/>
  <c r="E7" i="11"/>
  <c r="G57" i="10"/>
  <c r="W57" i="10"/>
  <c r="BC57" i="10"/>
  <c r="BS57" i="10"/>
  <c r="CI57" i="10"/>
  <c r="CY57" i="10"/>
  <c r="BI7" i="11"/>
  <c r="BE57" i="10"/>
  <c r="CC7" i="11"/>
  <c r="CW57" i="4"/>
  <c r="CF7" i="9"/>
  <c r="BO7" i="12"/>
  <c r="AC57" i="4"/>
  <c r="BI57" i="4"/>
  <c r="CO57" i="4"/>
  <c r="N57" i="4"/>
  <c r="AD57" i="4"/>
  <c r="AT57" i="4"/>
  <c r="BJ57" i="4"/>
  <c r="BZ57" i="4"/>
  <c r="CP57" i="4"/>
  <c r="BA57" i="4"/>
  <c r="CX57" i="4"/>
  <c r="AO7" i="9"/>
  <c r="CI7" i="9"/>
  <c r="S7" i="12"/>
  <c r="BR7" i="12"/>
  <c r="O57" i="4"/>
  <c r="AE57" i="4"/>
  <c r="AU57" i="4"/>
  <c r="BK57" i="4"/>
  <c r="CA57" i="4"/>
  <c r="CQ57" i="4"/>
  <c r="E57" i="4"/>
  <c r="BB57" i="4"/>
  <c r="D7" i="9"/>
  <c r="CJ7" i="9"/>
  <c r="V7" i="12"/>
  <c r="BS7" i="12"/>
  <c r="CK7" i="9"/>
  <c r="W7" i="12"/>
  <c r="BT7" i="12"/>
  <c r="AZ7" i="9"/>
  <c r="M57" i="4"/>
  <c r="AS57" i="4"/>
  <c r="BY57" i="4"/>
  <c r="F57" i="4"/>
  <c r="Q57" i="4"/>
  <c r="AG57" i="4"/>
  <c r="AW57" i="4"/>
  <c r="BM57" i="4"/>
  <c r="CC57" i="4"/>
  <c r="CS57" i="4"/>
  <c r="R57" i="4"/>
  <c r="X7" i="12"/>
  <c r="CC7" i="12"/>
  <c r="I7" i="9"/>
  <c r="BC7" i="9"/>
  <c r="S57" i="4"/>
  <c r="AG7" i="12"/>
  <c r="T57" i="4"/>
  <c r="BQ57" i="4"/>
  <c r="CV7" i="9"/>
  <c r="AI7" i="12"/>
  <c r="CH7" i="12"/>
  <c r="U57" i="4"/>
  <c r="BR57" i="4"/>
  <c r="BE7" i="9"/>
  <c r="CY7" i="9"/>
  <c r="AL7" i="12"/>
  <c r="CI7" i="12"/>
  <c r="AM7" i="12"/>
  <c r="V57" i="4"/>
  <c r="T7" i="9"/>
  <c r="AH57" i="4"/>
  <c r="DA7" i="9"/>
  <c r="CS7" i="12"/>
  <c r="CF57" i="4"/>
  <c r="X7" i="9"/>
  <c r="BP7" i="9"/>
  <c r="AW7" i="12"/>
  <c r="CG57" i="4"/>
  <c r="Y7" i="9"/>
  <c r="I57" i="4"/>
  <c r="AO57" i="4"/>
  <c r="BE57" i="4"/>
  <c r="DA57" i="4"/>
  <c r="AK57" i="4"/>
  <c r="CH57" i="4"/>
  <c r="BT7" i="9"/>
  <c r="BB7" i="12"/>
  <c r="AL57" i="4"/>
  <c r="CT57" i="4"/>
  <c r="BU7" i="9"/>
  <c r="F7" i="12"/>
  <c r="BC7" i="12"/>
  <c r="K57" i="4"/>
  <c r="AA57" i="4"/>
  <c r="AQ57" i="4"/>
  <c r="BG57" i="4"/>
  <c r="BW57" i="4"/>
  <c r="CM57" i="4"/>
  <c r="DC57" i="4"/>
  <c r="AX57" i="4"/>
  <c r="CU57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7" i="4"/>
  <c r="W57" i="4"/>
  <c r="AM57" i="4"/>
  <c r="BC57" i="4"/>
  <c r="BS57" i="4"/>
  <c r="CI57" i="4"/>
  <c r="CY57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7" i="4"/>
  <c r="X57" i="4"/>
  <c r="AN57" i="4"/>
  <c r="BD57" i="4"/>
  <c r="BT57" i="4"/>
  <c r="CJ57" i="4"/>
  <c r="CZ57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7" i="4"/>
  <c r="BU57" i="4"/>
  <c r="CK57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7" i="4"/>
  <c r="C7" i="9"/>
  <c r="S7" i="9"/>
  <c r="AI7" i="9"/>
  <c r="AY7" i="9"/>
  <c r="BO7" i="9"/>
  <c r="CE7" i="9"/>
  <c r="CU7" i="9"/>
  <c r="V7" i="11"/>
  <c r="CH7" i="11"/>
  <c r="AE57" i="10"/>
  <c r="CQ57" i="10"/>
  <c r="AM7" i="11"/>
  <c r="CY7" i="11"/>
  <c r="AV57" i="10"/>
  <c r="CR57" i="10"/>
  <c r="X7" i="11"/>
  <c r="BT7" i="11"/>
  <c r="CZ7" i="11"/>
  <c r="AW57" i="10"/>
  <c r="CC57" i="10"/>
  <c r="I7" i="11"/>
  <c r="AO7" i="11"/>
  <c r="BU7" i="11"/>
  <c r="DA7" i="11"/>
  <c r="BB7" i="11"/>
  <c r="AU57" i="10"/>
  <c r="CI7" i="11"/>
  <c r="AF57" i="10"/>
  <c r="BL57" i="10"/>
  <c r="H7" i="11"/>
  <c r="AN7" i="11"/>
  <c r="CJ7" i="11"/>
  <c r="Q57" i="10"/>
  <c r="AG57" i="10"/>
  <c r="BM57" i="10"/>
  <c r="CS57" i="10"/>
  <c r="Y7" i="11"/>
  <c r="BE7" i="11"/>
  <c r="CK7" i="11"/>
  <c r="BR7" i="11"/>
  <c r="O57" i="10"/>
  <c r="BK57" i="10"/>
  <c r="G7" i="11"/>
  <c r="BS7" i="11"/>
  <c r="P57" i="10"/>
  <c r="CB57" i="10"/>
  <c r="BD7" i="11"/>
  <c r="S57" i="10"/>
  <c r="AI57" i="10"/>
  <c r="AY57" i="10"/>
  <c r="BO57" i="10"/>
  <c r="CE57" i="10"/>
  <c r="CU57" i="10"/>
  <c r="F7" i="11"/>
  <c r="CX7" i="11"/>
  <c r="CA57" i="10"/>
  <c r="W7" i="11"/>
  <c r="BC7" i="11"/>
  <c r="D57" i="10"/>
  <c r="T57" i="10"/>
  <c r="AJ57" i="10"/>
  <c r="AZ57" i="10"/>
  <c r="BP57" i="10"/>
  <c r="CF57" i="10"/>
  <c r="CV57" i="10"/>
  <c r="AM57" i="10"/>
  <c r="J57" i="10"/>
  <c r="Z57" i="10"/>
  <c r="AP57" i="10"/>
  <c r="BF57" i="10"/>
  <c r="BV57" i="10"/>
  <c r="CL57" i="10"/>
  <c r="DB57" i="10"/>
  <c r="DD1" i="12"/>
  <c r="DD12" i="12" s="1"/>
  <c r="DC1" i="9"/>
  <c r="DC1" i="11"/>
  <c r="DD19" i="12"/>
  <c r="DD17" i="12"/>
  <c r="DD16" i="12"/>
  <c r="DD15" i="12"/>
  <c r="DE55" i="7"/>
  <c r="DD2" i="7"/>
  <c r="DD53" i="7" s="1"/>
  <c r="DE55" i="10"/>
  <c r="DE54" i="10"/>
  <c r="DE53" i="10"/>
  <c r="DD2" i="10"/>
  <c r="DD51" i="10" s="1"/>
  <c r="DD5" i="12"/>
  <c r="DE54" i="4"/>
  <c r="DD51" i="4"/>
  <c r="DD3" i="7"/>
  <c r="DE54" i="7" s="1"/>
  <c r="DD3" i="10"/>
  <c r="DE52" i="10" s="1"/>
  <c r="DE52" i="4"/>
  <c r="DE60" i="7" l="1"/>
  <c r="DC6" i="9"/>
  <c r="DE58" i="7"/>
  <c r="DE57" i="7"/>
  <c r="DD14" i="12"/>
  <c r="DE56" i="7"/>
  <c r="DC3" i="9"/>
  <c r="DC8" i="9"/>
  <c r="DC6" i="11"/>
  <c r="DE56" i="10"/>
  <c r="DC8" i="11"/>
  <c r="DE58" i="10"/>
  <c r="DC5" i="9"/>
  <c r="DE56" i="4"/>
  <c r="DE58" i="4"/>
  <c r="DE53" i="4"/>
  <c r="DE55" i="4"/>
  <c r="DD13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2" i="12" s="1"/>
  <c r="DB1" i="12"/>
  <c r="DB12" i="12" s="1"/>
  <c r="DA1" i="12"/>
  <c r="DA12" i="12" s="1"/>
  <c r="CZ1" i="12"/>
  <c r="CZ12" i="12" s="1"/>
  <c r="CY1" i="12"/>
  <c r="CY12" i="12" s="1"/>
  <c r="CX1" i="12"/>
  <c r="CX12" i="12" s="1"/>
  <c r="CW1" i="12"/>
  <c r="CW12" i="12" s="1"/>
  <c r="CV1" i="12"/>
  <c r="CV12" i="12" s="1"/>
  <c r="CU1" i="12"/>
  <c r="CU12" i="12" s="1"/>
  <c r="CT1" i="12"/>
  <c r="CT12" i="12" s="1"/>
  <c r="CS1" i="12"/>
  <c r="CS12" i="12" s="1"/>
  <c r="CR1" i="12"/>
  <c r="CR12" i="12" s="1"/>
  <c r="CQ1" i="12"/>
  <c r="CQ12" i="12" s="1"/>
  <c r="CP1" i="12"/>
  <c r="CP12" i="12" s="1"/>
  <c r="CO1" i="12"/>
  <c r="CO12" i="12" s="1"/>
  <c r="CN1" i="12"/>
  <c r="CN12" i="12" s="1"/>
  <c r="CM1" i="12"/>
  <c r="CM12" i="12" s="1"/>
  <c r="CL1" i="12"/>
  <c r="CL12" i="12" s="1"/>
  <c r="CK1" i="12"/>
  <c r="CK12" i="12" s="1"/>
  <c r="CJ1" i="12"/>
  <c r="CJ12" i="12" s="1"/>
  <c r="CI1" i="12"/>
  <c r="CI12" i="12" s="1"/>
  <c r="CH1" i="12"/>
  <c r="CH12" i="12" s="1"/>
  <c r="CG1" i="12"/>
  <c r="CG12" i="12" s="1"/>
  <c r="CF1" i="12"/>
  <c r="CF12" i="12" s="1"/>
  <c r="CE1" i="12"/>
  <c r="CE12" i="12" s="1"/>
  <c r="CD1" i="12"/>
  <c r="CD12" i="12" s="1"/>
  <c r="CC1" i="12"/>
  <c r="CC12" i="12" s="1"/>
  <c r="CB1" i="12"/>
  <c r="CB12" i="12" s="1"/>
  <c r="CA1" i="12"/>
  <c r="CA12" i="12" s="1"/>
  <c r="BZ1" i="12"/>
  <c r="BZ12" i="12" s="1"/>
  <c r="BY1" i="12"/>
  <c r="BY12" i="12" s="1"/>
  <c r="BX1" i="12"/>
  <c r="BX12" i="12" s="1"/>
  <c r="BW1" i="12"/>
  <c r="BW12" i="12" s="1"/>
  <c r="BV1" i="12"/>
  <c r="BV12" i="12" s="1"/>
  <c r="BU1" i="12"/>
  <c r="BU12" i="12" s="1"/>
  <c r="BT1" i="12"/>
  <c r="BT12" i="12" s="1"/>
  <c r="BS1" i="12"/>
  <c r="BS12" i="12" s="1"/>
  <c r="BR1" i="12"/>
  <c r="BR12" i="12" s="1"/>
  <c r="BQ1" i="12"/>
  <c r="BQ12" i="12" s="1"/>
  <c r="BP1" i="12"/>
  <c r="BP12" i="12" s="1"/>
  <c r="BO1" i="12"/>
  <c r="BO12" i="12" s="1"/>
  <c r="BN1" i="12"/>
  <c r="BN12" i="12" s="1"/>
  <c r="BM1" i="12"/>
  <c r="BM12" i="12" s="1"/>
  <c r="BL1" i="12"/>
  <c r="BL12" i="12" s="1"/>
  <c r="BK1" i="12"/>
  <c r="BK12" i="12" s="1"/>
  <c r="BJ1" i="12"/>
  <c r="BJ12" i="12" s="1"/>
  <c r="BI1" i="12"/>
  <c r="BI12" i="12" s="1"/>
  <c r="BH1" i="12"/>
  <c r="BH12" i="12" s="1"/>
  <c r="BG1" i="12"/>
  <c r="BG12" i="12" s="1"/>
  <c r="BF1" i="12"/>
  <c r="BF12" i="12" s="1"/>
  <c r="BE1" i="12"/>
  <c r="BE12" i="12" s="1"/>
  <c r="BD1" i="12"/>
  <c r="BD12" i="12" s="1"/>
  <c r="BC1" i="12"/>
  <c r="BC12" i="12" s="1"/>
  <c r="BB1" i="12"/>
  <c r="BB12" i="12" s="1"/>
  <c r="BA1" i="12"/>
  <c r="BA12" i="12" s="1"/>
  <c r="AZ1" i="12"/>
  <c r="AZ12" i="12" s="1"/>
  <c r="AY1" i="12"/>
  <c r="AY12" i="12" s="1"/>
  <c r="AX1" i="12"/>
  <c r="AX12" i="12" s="1"/>
  <c r="AW1" i="12"/>
  <c r="AW12" i="12" s="1"/>
  <c r="AV1" i="12"/>
  <c r="AV12" i="12" s="1"/>
  <c r="AU1" i="12"/>
  <c r="AU12" i="12" s="1"/>
  <c r="AT1" i="12"/>
  <c r="AT12" i="12" s="1"/>
  <c r="AS1" i="12"/>
  <c r="AS12" i="12" s="1"/>
  <c r="AR1" i="12"/>
  <c r="AR12" i="12" s="1"/>
  <c r="AQ1" i="12"/>
  <c r="AQ12" i="12" s="1"/>
  <c r="AP1" i="12"/>
  <c r="AP12" i="12" s="1"/>
  <c r="AO1" i="12"/>
  <c r="AO12" i="12" s="1"/>
  <c r="AN1" i="12"/>
  <c r="AN12" i="12" s="1"/>
  <c r="AM1" i="12"/>
  <c r="AM12" i="12" s="1"/>
  <c r="AL1" i="12"/>
  <c r="AL12" i="12" s="1"/>
  <c r="AK1" i="12"/>
  <c r="AK12" i="12" s="1"/>
  <c r="AJ1" i="12"/>
  <c r="AJ12" i="12" s="1"/>
  <c r="AI1" i="12"/>
  <c r="AI12" i="12" s="1"/>
  <c r="AH1" i="12"/>
  <c r="AH12" i="12" s="1"/>
  <c r="AG1" i="12"/>
  <c r="AG12" i="12" s="1"/>
  <c r="AF1" i="12"/>
  <c r="AF12" i="12" s="1"/>
  <c r="AE1" i="12"/>
  <c r="AE12" i="12" s="1"/>
  <c r="AD1" i="12"/>
  <c r="AD12" i="12" s="1"/>
  <c r="AC1" i="12"/>
  <c r="AC12" i="12" s="1"/>
  <c r="AB1" i="12"/>
  <c r="AB12" i="12" s="1"/>
  <c r="AA1" i="12"/>
  <c r="AA12" i="12" s="1"/>
  <c r="Z1" i="12"/>
  <c r="Z12" i="12" s="1"/>
  <c r="Y1" i="12"/>
  <c r="Y12" i="12" s="1"/>
  <c r="X1" i="12"/>
  <c r="X12" i="12" s="1"/>
  <c r="W1" i="12"/>
  <c r="W12" i="12" s="1"/>
  <c r="V1" i="12"/>
  <c r="V12" i="12" s="1"/>
  <c r="U1" i="12"/>
  <c r="U12" i="12" s="1"/>
  <c r="T1" i="12"/>
  <c r="T12" i="12" s="1"/>
  <c r="S1" i="12"/>
  <c r="S12" i="12" s="1"/>
  <c r="R1" i="12"/>
  <c r="R12" i="12" s="1"/>
  <c r="Q1" i="12"/>
  <c r="Q12" i="12" s="1"/>
  <c r="P1" i="12"/>
  <c r="P12" i="12" s="1"/>
  <c r="O1" i="12"/>
  <c r="O12" i="12" s="1"/>
  <c r="N1" i="12"/>
  <c r="N12" i="12" s="1"/>
  <c r="M1" i="12"/>
  <c r="M12" i="12" s="1"/>
  <c r="L1" i="12"/>
  <c r="L12" i="12" s="1"/>
  <c r="K1" i="12"/>
  <c r="K12" i="12" s="1"/>
  <c r="J1" i="12"/>
  <c r="J12" i="12" s="1"/>
  <c r="I1" i="12"/>
  <c r="I12" i="12" s="1"/>
  <c r="H1" i="12"/>
  <c r="H12" i="12" s="1"/>
  <c r="G1" i="12"/>
  <c r="G12" i="12" s="1"/>
  <c r="F1" i="12"/>
  <c r="F12" i="12" s="1"/>
  <c r="E1" i="12"/>
  <c r="E12" i="12" s="1"/>
  <c r="D1" i="12"/>
  <c r="D12" i="12" s="1"/>
  <c r="C1" i="12"/>
  <c r="C12" i="12" s="1"/>
  <c r="DB1" i="9"/>
  <c r="DB1" i="11"/>
  <c r="DC19" i="12"/>
  <c r="DD58" i="7"/>
  <c r="DC15" i="12"/>
  <c r="DC14" i="12"/>
  <c r="DC2" i="7"/>
  <c r="DC53" i="7" s="1"/>
  <c r="DD58" i="10"/>
  <c r="DD56" i="10"/>
  <c r="DD55" i="10"/>
  <c r="DD54" i="10"/>
  <c r="DC2" i="10"/>
  <c r="DC51" i="10" s="1"/>
  <c r="DD58" i="4"/>
  <c r="DC6" i="12"/>
  <c r="DD55" i="4"/>
  <c r="DC3" i="12"/>
  <c r="DC51" i="4"/>
  <c r="DC3" i="7"/>
  <c r="DC13" i="12" s="1"/>
  <c r="DC3" i="10"/>
  <c r="DD52" i="10" s="1"/>
  <c r="DD52" i="4"/>
  <c r="DC17" i="12" l="1"/>
  <c r="DD60" i="7"/>
  <c r="DB3" i="11"/>
  <c r="DD56" i="7"/>
  <c r="DD55" i="7"/>
  <c r="DC16" i="12"/>
  <c r="DD57" i="7"/>
  <c r="DD54" i="7"/>
  <c r="DD53" i="10"/>
  <c r="DB4" i="9"/>
  <c r="DD54" i="4"/>
  <c r="DB6" i="9"/>
  <c r="DD53" i="4"/>
  <c r="DD56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B17" i="12"/>
  <c r="DB14" i="12"/>
  <c r="DB2" i="7"/>
  <c r="DB53" i="7" s="1"/>
  <c r="DC58" i="10"/>
  <c r="DC56" i="10"/>
  <c r="DC55" i="10"/>
  <c r="DC54" i="10"/>
  <c r="DC53" i="10"/>
  <c r="DB2" i="10"/>
  <c r="DB51" i="10" s="1"/>
  <c r="DB8" i="12"/>
  <c r="DB6" i="12"/>
  <c r="DB5" i="12"/>
  <c r="DC54" i="4"/>
  <c r="DB51" i="4"/>
  <c r="DB3" i="7"/>
  <c r="DB13" i="12" s="1"/>
  <c r="DB3" i="10"/>
  <c r="DC52" i="10" s="1"/>
  <c r="DB2" i="12"/>
  <c r="DC58" i="7" l="1"/>
  <c r="DC55" i="4"/>
  <c r="DB15" i="12"/>
  <c r="DC56" i="7"/>
  <c r="DA5" i="9"/>
  <c r="DB16" i="12"/>
  <c r="DC57" i="7"/>
  <c r="DC55" i="7"/>
  <c r="DB19" i="12"/>
  <c r="DC60" i="7"/>
  <c r="DC54" i="7"/>
  <c r="DA8" i="11"/>
  <c r="DC53" i="4"/>
  <c r="DB3" i="12"/>
  <c r="DC58" i="4"/>
  <c r="DA4" i="9"/>
  <c r="DB4" i="12"/>
  <c r="DC52" i="4"/>
  <c r="DA8" i="9"/>
  <c r="DC56" i="4"/>
  <c r="DA3" i="9"/>
  <c r="DA6" i="9"/>
  <c r="DA4" i="11"/>
  <c r="DA5" i="11"/>
  <c r="DA6" i="11"/>
  <c r="DA3" i="11"/>
  <c r="DA2" i="11"/>
  <c r="DB55" i="10"/>
  <c r="DA2" i="9"/>
  <c r="CZ1" i="9"/>
  <c r="CZ1" i="11"/>
  <c r="DA19" i="12"/>
  <c r="DA16" i="12"/>
  <c r="DA2" i="7"/>
  <c r="DA53" i="7" s="1"/>
  <c r="DB56" i="10"/>
  <c r="DB54" i="10"/>
  <c r="DB53" i="10"/>
  <c r="DA2" i="10"/>
  <c r="DA51" i="10" s="1"/>
  <c r="DA6" i="12"/>
  <c r="DA5" i="12"/>
  <c r="DA4" i="12"/>
  <c r="DA51" i="4"/>
  <c r="DA3" i="7"/>
  <c r="DA3" i="10"/>
  <c r="DB52" i="10" s="1"/>
  <c r="DB57" i="7" l="1"/>
  <c r="DB58" i="7"/>
  <c r="DA17" i="12"/>
  <c r="DB60" i="7"/>
  <c r="CZ8" i="11"/>
  <c r="DB55" i="7"/>
  <c r="DA14" i="12"/>
  <c r="DB56" i="7"/>
  <c r="DA15" i="12"/>
  <c r="DB54" i="7"/>
  <c r="DA13" i="12"/>
  <c r="DB58" i="10"/>
  <c r="DB53" i="4"/>
  <c r="DA3" i="12"/>
  <c r="DB52" i="4"/>
  <c r="DA2" i="12"/>
  <c r="DB58" i="4"/>
  <c r="DA8" i="12"/>
  <c r="CZ4" i="9"/>
  <c r="CZ6" i="9"/>
  <c r="CZ5" i="9"/>
  <c r="DB55" i="4"/>
  <c r="DB54" i="4"/>
  <c r="DB56" i="4"/>
  <c r="CZ8" i="9"/>
  <c r="CZ3" i="11"/>
  <c r="CZ5" i="11"/>
  <c r="CZ4" i="11"/>
  <c r="CZ6" i="11"/>
  <c r="CZ2" i="11"/>
  <c r="CZ2" i="9"/>
  <c r="CZ3" i="9"/>
  <c r="CY1" i="9"/>
  <c r="CY1" i="11"/>
  <c r="CZ17" i="12"/>
  <c r="CZ15" i="12"/>
  <c r="CZ2" i="7"/>
  <c r="CZ53" i="7" s="1"/>
  <c r="DA58" i="10"/>
  <c r="DA56" i="10"/>
  <c r="DA55" i="10"/>
  <c r="DA54" i="10"/>
  <c r="DA53" i="10"/>
  <c r="CZ2" i="10"/>
  <c r="CZ51" i="10" s="1"/>
  <c r="CZ4" i="12"/>
  <c r="CZ51" i="4"/>
  <c r="CZ3" i="7"/>
  <c r="CZ3" i="10"/>
  <c r="DA52" i="10" s="1"/>
  <c r="DA56" i="7" l="1"/>
  <c r="DA57" i="7"/>
  <c r="CZ16" i="12"/>
  <c r="DA55" i="7"/>
  <c r="CZ14" i="12"/>
  <c r="DA60" i="7"/>
  <c r="CZ19" i="12"/>
  <c r="DA54" i="7"/>
  <c r="CZ13" i="12"/>
  <c r="DA52" i="4"/>
  <c r="CZ2" i="12"/>
  <c r="DA56" i="4"/>
  <c r="CZ6" i="12"/>
  <c r="DA55" i="4"/>
  <c r="CZ5" i="12"/>
  <c r="DA53" i="4"/>
  <c r="CZ3" i="12"/>
  <c r="DA58" i="4"/>
  <c r="CZ8" i="12"/>
  <c r="CY6" i="9"/>
  <c r="DA58" i="7"/>
  <c r="CY4" i="9"/>
  <c r="DA54" i="4"/>
  <c r="CY5" i="9"/>
  <c r="CY5" i="11"/>
  <c r="CY6" i="11"/>
  <c r="CY3" i="9"/>
  <c r="CY4" i="11"/>
  <c r="CY8" i="11"/>
  <c r="CY2" i="11"/>
  <c r="CY3" i="11"/>
  <c r="CY2" i="9"/>
  <c r="CY8" i="9"/>
  <c r="CX1" i="9"/>
  <c r="CX1" i="11"/>
  <c r="CY2" i="7"/>
  <c r="CY53" i="7" s="1"/>
  <c r="CX6" i="11"/>
  <c r="CZ55" i="10"/>
  <c r="CZ54" i="10"/>
  <c r="CZ53" i="10"/>
  <c r="CY2" i="10"/>
  <c r="CY51" i="10" s="1"/>
  <c r="CY51" i="4"/>
  <c r="CY3" i="7"/>
  <c r="CY3" i="10"/>
  <c r="CZ52" i="10" s="1"/>
  <c r="CZ56" i="7" l="1"/>
  <c r="CY15" i="12"/>
  <c r="CZ55" i="7"/>
  <c r="CY14" i="12"/>
  <c r="CZ54" i="7"/>
  <c r="CY13" i="12"/>
  <c r="CZ57" i="7"/>
  <c r="CY16" i="12"/>
  <c r="CZ58" i="7"/>
  <c r="CY17" i="12"/>
  <c r="CZ60" i="7"/>
  <c r="CY19" i="12"/>
  <c r="CZ52" i="4"/>
  <c r="CY2" i="12"/>
  <c r="CZ54" i="4"/>
  <c r="CY4" i="12"/>
  <c r="CZ56" i="4"/>
  <c r="CY6" i="12"/>
  <c r="CZ55" i="4"/>
  <c r="CY5" i="12"/>
  <c r="CZ53" i="4"/>
  <c r="CY3" i="12"/>
  <c r="CZ58" i="4"/>
  <c r="CY8" i="12"/>
  <c r="CX8" i="11"/>
  <c r="CX5" i="11"/>
  <c r="CX6" i="9"/>
  <c r="CZ56" i="10"/>
  <c r="CZ58" i="10"/>
  <c r="CX3" i="9"/>
  <c r="CX3" i="11"/>
  <c r="CX4" i="11"/>
  <c r="CX4" i="9"/>
  <c r="CX5" i="9"/>
  <c r="CX8" i="9"/>
  <c r="CX2" i="11"/>
  <c r="CX2" i="9"/>
  <c r="CW1" i="9"/>
  <c r="CV1" i="9"/>
  <c r="CW1" i="11"/>
  <c r="CV1" i="11"/>
  <c r="CX19" i="12"/>
  <c r="CX2" i="7"/>
  <c r="CX53" i="7" s="1"/>
  <c r="CW17" i="12"/>
  <c r="CW16" i="12"/>
  <c r="CW15" i="12"/>
  <c r="CW14" i="12"/>
  <c r="CW2" i="7"/>
  <c r="CW53" i="7" s="1"/>
  <c r="CX2" i="10"/>
  <c r="CX51" i="10" s="1"/>
  <c r="CW2" i="10"/>
  <c r="CW51" i="10" s="1"/>
  <c r="CX8" i="12"/>
  <c r="CX6" i="12"/>
  <c r="CX51" i="4"/>
  <c r="CW8" i="12"/>
  <c r="CW6" i="12"/>
  <c r="CW5" i="12"/>
  <c r="CW4" i="12"/>
  <c r="CW3" i="12"/>
  <c r="CW51" i="4"/>
  <c r="CX3" i="7"/>
  <c r="CX13" i="12" s="1"/>
  <c r="CW3" i="7"/>
  <c r="CW13" i="12" s="1"/>
  <c r="CX3" i="10"/>
  <c r="CY52" i="10" s="1"/>
  <c r="CW3" i="10"/>
  <c r="CW2" i="12"/>
  <c r="CY60" i="7" l="1"/>
  <c r="CW6" i="11"/>
  <c r="CW8" i="11"/>
  <c r="CY57" i="7"/>
  <c r="CX16" i="12"/>
  <c r="CY55" i="7"/>
  <c r="CX14" i="12"/>
  <c r="CY58" i="7"/>
  <c r="CX17" i="12"/>
  <c r="CY56" i="7"/>
  <c r="CX15" i="12"/>
  <c r="CX60" i="7"/>
  <c r="CW19" i="12"/>
  <c r="CY52" i="4"/>
  <c r="CX2" i="12"/>
  <c r="CY53" i="4"/>
  <c r="CX3" i="12"/>
  <c r="CW4" i="9"/>
  <c r="CX4" i="12"/>
  <c r="CW5" i="9"/>
  <c r="CX5" i="12"/>
  <c r="CX56" i="7"/>
  <c r="CV6" i="9"/>
  <c r="CW8" i="9"/>
  <c r="CX54" i="10"/>
  <c r="CX56" i="4"/>
  <c r="CX58" i="4"/>
  <c r="CX53" i="4"/>
  <c r="CX54" i="7"/>
  <c r="CY54" i="7"/>
  <c r="CX57" i="7"/>
  <c r="CV8" i="9"/>
  <c r="CX55" i="7"/>
  <c r="CX56" i="10"/>
  <c r="CV6" i="11"/>
  <c r="CX55" i="10"/>
  <c r="CY55" i="10"/>
  <c r="CV8" i="11"/>
  <c r="CY56" i="10"/>
  <c r="CY58" i="10"/>
  <c r="CX53" i="10"/>
  <c r="CY53" i="10"/>
  <c r="CW4" i="11"/>
  <c r="CY54" i="10"/>
  <c r="CW6" i="9"/>
  <c r="CY58" i="4"/>
  <c r="CY55" i="4"/>
  <c r="CY54" i="4"/>
  <c r="CY56" i="4"/>
  <c r="CW3" i="9"/>
  <c r="CX58" i="7"/>
  <c r="CV3" i="11"/>
  <c r="CV4" i="11"/>
  <c r="CV5" i="11"/>
  <c r="CV3" i="9"/>
  <c r="CV4" i="9"/>
  <c r="CV5" i="9"/>
  <c r="CX52" i="10"/>
  <c r="CW2" i="11"/>
  <c r="CV2" i="11"/>
  <c r="CX58" i="10"/>
  <c r="CW3" i="11"/>
  <c r="CW5" i="11"/>
  <c r="CW2" i="9"/>
  <c r="CX52" i="4"/>
  <c r="CV2" i="9"/>
  <c r="CX54" i="4"/>
  <c r="CX55" i="4"/>
  <c r="CU1" i="9"/>
  <c r="CU1" i="11"/>
  <c r="CV14" i="12"/>
  <c r="CV2" i="7"/>
  <c r="CV53" i="7" s="1"/>
  <c r="CW56" i="10"/>
  <c r="CV2" i="10"/>
  <c r="CV51" i="10" s="1"/>
  <c r="CV6" i="12"/>
  <c r="CV51" i="4"/>
  <c r="CV3" i="7"/>
  <c r="CV3" i="10"/>
  <c r="CW52" i="10" s="1"/>
  <c r="CW57" i="7" l="1"/>
  <c r="CV16" i="12"/>
  <c r="CW56" i="7"/>
  <c r="CV15" i="12"/>
  <c r="CW58" i="7"/>
  <c r="CV17" i="12"/>
  <c r="CW60" i="7"/>
  <c r="CV19" i="12"/>
  <c r="CW54" i="7"/>
  <c r="CV13" i="12"/>
  <c r="CW53" i="4"/>
  <c r="CV3" i="12"/>
  <c r="CW54" i="4"/>
  <c r="CV4" i="12"/>
  <c r="CW52" i="4"/>
  <c r="CV2" i="12"/>
  <c r="CW55" i="4"/>
  <c r="CV5" i="12"/>
  <c r="CW58" i="4"/>
  <c r="CV8" i="12"/>
  <c r="CU8" i="11"/>
  <c r="CU3" i="9"/>
  <c r="CU6" i="9"/>
  <c r="CU4" i="11"/>
  <c r="CU5" i="11"/>
  <c r="CW55" i="7"/>
  <c r="CW58" i="10"/>
  <c r="CW55" i="10"/>
  <c r="CU3" i="11"/>
  <c r="CW53" i="10"/>
  <c r="CW54" i="10"/>
  <c r="CW56" i="4"/>
  <c r="CU5" i="9"/>
  <c r="CU6" i="11"/>
  <c r="CU2" i="11"/>
  <c r="CU2" i="9"/>
  <c r="CU4" i="9"/>
  <c r="CU8" i="9"/>
  <c r="CT1" i="9"/>
  <c r="CT1" i="11"/>
  <c r="CU19" i="12"/>
  <c r="CU2" i="7"/>
  <c r="CU53" i="7" s="1"/>
  <c r="CT8" i="11"/>
  <c r="CV55" i="10"/>
  <c r="CV54" i="10"/>
  <c r="CV53" i="10"/>
  <c r="CU2" i="10"/>
  <c r="CU51" i="10" s="1"/>
  <c r="CU6" i="12"/>
  <c r="CU51" i="4"/>
  <c r="CU3" i="7"/>
  <c r="CU3" i="10"/>
  <c r="CV52" i="10" s="1"/>
  <c r="CV54" i="7" l="1"/>
  <c r="CU13" i="12"/>
  <c r="CV57" i="7"/>
  <c r="CU16" i="12"/>
  <c r="CV55" i="7"/>
  <c r="CU14" i="12"/>
  <c r="CV56" i="7"/>
  <c r="CU15" i="12"/>
  <c r="CV58" i="7"/>
  <c r="CU17" i="12"/>
  <c r="CT6" i="11"/>
  <c r="CV60" i="7"/>
  <c r="CV58" i="4"/>
  <c r="CU8" i="12"/>
  <c r="CV54" i="4"/>
  <c r="CU4" i="12"/>
  <c r="CV55" i="4"/>
  <c r="CU5" i="12"/>
  <c r="CV52" i="4"/>
  <c r="CU2" i="12"/>
  <c r="CV53" i="4"/>
  <c r="CU3" i="12"/>
  <c r="CV56" i="10"/>
  <c r="CV58" i="10"/>
  <c r="CT8" i="9"/>
  <c r="CT6" i="9"/>
  <c r="CV56" i="4"/>
  <c r="CT3" i="9"/>
  <c r="CT5" i="9"/>
  <c r="CT4" i="9"/>
  <c r="CT3" i="11"/>
  <c r="CT4" i="11"/>
  <c r="CT2" i="11"/>
  <c r="CT5" i="11"/>
  <c r="CT2" i="9"/>
  <c r="CS1" i="9"/>
  <c r="CS1" i="11"/>
  <c r="CT19" i="12"/>
  <c r="CT15" i="12"/>
  <c r="CT2" i="7"/>
  <c r="CT53" i="7" s="1"/>
  <c r="CU58" i="10"/>
  <c r="CU56" i="10"/>
  <c r="CU55" i="10"/>
  <c r="CU54" i="10"/>
  <c r="CU53" i="10"/>
  <c r="CT2" i="10"/>
  <c r="CT51" i="10" s="1"/>
  <c r="CT51" i="4"/>
  <c r="CT3" i="7"/>
  <c r="CT3" i="10"/>
  <c r="CU52" i="10" s="1"/>
  <c r="CU55" i="7" l="1"/>
  <c r="CT14" i="12"/>
  <c r="CU54" i="7"/>
  <c r="CT13" i="12"/>
  <c r="CU57" i="7"/>
  <c r="CT16" i="12"/>
  <c r="CU58" i="7"/>
  <c r="CT17" i="12"/>
  <c r="CU53" i="4"/>
  <c r="CT3" i="12"/>
  <c r="CU52" i="4"/>
  <c r="CT2" i="12"/>
  <c r="CU54" i="4"/>
  <c r="CT4" i="12"/>
  <c r="CU55" i="4"/>
  <c r="CT5" i="12"/>
  <c r="CU56" i="4"/>
  <c r="CT6" i="12"/>
  <c r="CU58" i="4"/>
  <c r="CT8" i="12"/>
  <c r="CS8" i="11"/>
  <c r="CU60" i="7"/>
  <c r="CS4" i="9"/>
  <c r="CU56" i="7"/>
  <c r="CS6" i="11"/>
  <c r="CS3" i="9"/>
  <c r="CS3" i="11"/>
  <c r="CS6" i="9"/>
  <c r="CS5" i="11"/>
  <c r="CS2" i="11"/>
  <c r="CS4" i="11"/>
  <c r="CS2" i="9"/>
  <c r="CS5" i="9"/>
  <c r="CS8" i="9"/>
  <c r="CR1" i="9"/>
  <c r="CR1" i="11"/>
  <c r="CS15" i="12"/>
  <c r="CS2" i="7"/>
  <c r="CS53" i="7" s="1"/>
  <c r="CT58" i="10"/>
  <c r="CT56" i="10"/>
  <c r="CT55" i="10"/>
  <c r="CT54" i="10"/>
  <c r="CT53" i="10"/>
  <c r="CS2" i="10"/>
  <c r="CS51" i="10" s="1"/>
  <c r="CS51" i="4"/>
  <c r="CS3" i="7"/>
  <c r="CS3" i="10"/>
  <c r="CT52" i="10" s="1"/>
  <c r="CT55" i="7" l="1"/>
  <c r="CS14" i="12"/>
  <c r="CT54" i="7"/>
  <c r="CS13" i="12"/>
  <c r="CT60" i="7"/>
  <c r="CS19" i="12"/>
  <c r="CT58" i="7"/>
  <c r="CS17" i="12"/>
  <c r="CT57" i="7"/>
  <c r="CS16" i="12"/>
  <c r="CT53" i="4"/>
  <c r="CS3" i="12"/>
  <c r="CT55" i="4"/>
  <c r="CS5" i="12"/>
  <c r="CT54" i="4"/>
  <c r="CS4" i="12"/>
  <c r="CT52" i="4"/>
  <c r="CS2" i="12"/>
  <c r="CT56" i="4"/>
  <c r="CS6" i="12"/>
  <c r="CT58" i="4"/>
  <c r="CS8" i="12"/>
  <c r="CR4" i="9"/>
  <c r="CT56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R2" i="7"/>
  <c r="CR53" i="7" s="1"/>
  <c r="CS58" i="10"/>
  <c r="CS53" i="10"/>
  <c r="CR2" i="10"/>
  <c r="CR51" i="10" s="1"/>
  <c r="CR6" i="12"/>
  <c r="CR51" i="4"/>
  <c r="CR3" i="7"/>
  <c r="CR3" i="10"/>
  <c r="CS52" i="10" s="1"/>
  <c r="CS58" i="7" l="1"/>
  <c r="CR17" i="12"/>
  <c r="CS55" i="7"/>
  <c r="CR14" i="12"/>
  <c r="CS60" i="7"/>
  <c r="CR19" i="12"/>
  <c r="CS54" i="7"/>
  <c r="CR13" i="12"/>
  <c r="CS56" i="7"/>
  <c r="CR15" i="12"/>
  <c r="CS57" i="7"/>
  <c r="CR16" i="12"/>
  <c r="CS52" i="4"/>
  <c r="CR2" i="12"/>
  <c r="CS53" i="4"/>
  <c r="CR3" i="12"/>
  <c r="CS55" i="4"/>
  <c r="CR5" i="12"/>
  <c r="CS58" i="4"/>
  <c r="CR8" i="12"/>
  <c r="CS54" i="4"/>
  <c r="CR4" i="12"/>
  <c r="CQ6" i="11"/>
  <c r="CQ4" i="11"/>
  <c r="CQ6" i="9"/>
  <c r="CS54" i="10"/>
  <c r="CS56" i="10"/>
  <c r="CQ5" i="11"/>
  <c r="CS55" i="10"/>
  <c r="CQ5" i="9"/>
  <c r="CS56" i="4"/>
  <c r="CQ3" i="9"/>
  <c r="CQ4" i="9"/>
  <c r="CQ3" i="11"/>
  <c r="CQ8" i="9"/>
  <c r="CQ8" i="11"/>
  <c r="CQ2" i="11"/>
  <c r="CQ2" i="9"/>
  <c r="CP1" i="9"/>
  <c r="CP1" i="11"/>
  <c r="CQ2" i="7"/>
  <c r="CQ53" i="7" s="1"/>
  <c r="CR56" i="10"/>
  <c r="CR55" i="10"/>
  <c r="CR54" i="10"/>
  <c r="CR53" i="10"/>
  <c r="CQ2" i="10"/>
  <c r="CQ51" i="10" s="1"/>
  <c r="CQ5" i="12"/>
  <c r="CQ4" i="12"/>
  <c r="CQ51" i="4"/>
  <c r="CQ3" i="7"/>
  <c r="CQ3" i="10"/>
  <c r="CR52" i="10" s="1"/>
  <c r="CR56" i="7" l="1"/>
  <c r="CQ15" i="12"/>
  <c r="CR57" i="7"/>
  <c r="CQ16" i="12"/>
  <c r="CR55" i="7"/>
  <c r="CQ14" i="12"/>
  <c r="CP5" i="11"/>
  <c r="CR54" i="7"/>
  <c r="CQ13" i="12"/>
  <c r="CR58" i="7"/>
  <c r="CQ17" i="12"/>
  <c r="CR60" i="7"/>
  <c r="CQ19" i="12"/>
  <c r="CR52" i="4"/>
  <c r="CQ2" i="12"/>
  <c r="CR56" i="4"/>
  <c r="CQ6" i="12"/>
  <c r="CR58" i="4"/>
  <c r="CQ8" i="12"/>
  <c r="CR53" i="4"/>
  <c r="CQ3" i="12"/>
  <c r="CP6" i="11"/>
  <c r="CP4" i="9"/>
  <c r="CP8" i="11"/>
  <c r="CR58" i="10"/>
  <c r="CP5" i="9"/>
  <c r="CR55" i="4"/>
  <c r="CR54" i="4"/>
  <c r="CP8" i="9"/>
  <c r="CP6" i="9"/>
  <c r="CP4" i="11"/>
  <c r="CP2" i="11"/>
  <c r="CP3" i="11"/>
  <c r="CP2" i="9"/>
  <c r="CP3" i="9"/>
  <c r="CO1" i="9"/>
  <c r="CO1" i="11"/>
  <c r="CP16" i="12"/>
  <c r="CP14" i="12"/>
  <c r="CP2" i="7"/>
  <c r="CP53" i="7" s="1"/>
  <c r="CQ58" i="10"/>
  <c r="CQ56" i="10"/>
  <c r="CQ55" i="10"/>
  <c r="CQ54" i="10"/>
  <c r="CQ53" i="10"/>
  <c r="CP2" i="10"/>
  <c r="CP51" i="10" s="1"/>
  <c r="CP8" i="12"/>
  <c r="CP3" i="12"/>
  <c r="CP51" i="4"/>
  <c r="CP3" i="7"/>
  <c r="CP3" i="10"/>
  <c r="CQ52" i="10" s="1"/>
  <c r="CQ56" i="7" l="1"/>
  <c r="CP15" i="12"/>
  <c r="CQ54" i="7"/>
  <c r="CP13" i="12"/>
  <c r="CQ58" i="7"/>
  <c r="CP17" i="12"/>
  <c r="CQ60" i="7"/>
  <c r="CP19" i="12"/>
  <c r="CQ54" i="4"/>
  <c r="CP4" i="12"/>
  <c r="CQ52" i="4"/>
  <c r="CP2" i="12"/>
  <c r="CQ55" i="4"/>
  <c r="CP5" i="12"/>
  <c r="CQ56" i="4"/>
  <c r="CP6" i="12"/>
  <c r="CO3" i="9"/>
  <c r="CO3" i="11"/>
  <c r="CO4" i="11"/>
  <c r="CO5" i="9"/>
  <c r="CQ55" i="7"/>
  <c r="CQ57" i="7"/>
  <c r="CQ53" i="4"/>
  <c r="CO8" i="9"/>
  <c r="CQ58" i="4"/>
  <c r="CO6" i="9"/>
  <c r="CO4" i="9"/>
  <c r="CO2" i="11"/>
  <c r="CO5" i="11"/>
  <c r="CO6" i="11"/>
  <c r="CO8" i="11"/>
  <c r="CO2" i="9"/>
  <c r="CN1" i="9"/>
  <c r="CN1" i="11"/>
  <c r="CO19" i="12"/>
  <c r="CO2" i="7"/>
  <c r="CO53" i="7" s="1"/>
  <c r="CP56" i="10"/>
  <c r="CO2" i="10"/>
  <c r="CO51" i="10" s="1"/>
  <c r="CO6" i="12"/>
  <c r="CO51" i="4"/>
  <c r="CO3" i="7"/>
  <c r="CO3" i="10"/>
  <c r="CP52" i="10" s="1"/>
  <c r="CP55" i="7" l="1"/>
  <c r="CO14" i="12"/>
  <c r="CP56" i="7"/>
  <c r="CO15" i="12"/>
  <c r="CP54" i="7"/>
  <c r="CO13" i="12"/>
  <c r="CP57" i="7"/>
  <c r="CO16" i="12"/>
  <c r="CP58" i="7"/>
  <c r="CO17" i="12"/>
  <c r="CP53" i="4"/>
  <c r="CO3" i="12"/>
  <c r="CP55" i="4"/>
  <c r="CO5" i="12"/>
  <c r="CP58" i="4"/>
  <c r="CO8" i="12"/>
  <c r="CP54" i="4"/>
  <c r="CO4" i="12"/>
  <c r="CP52" i="4"/>
  <c r="CO2" i="12"/>
  <c r="CN8" i="9"/>
  <c r="CP60" i="7"/>
  <c r="CN8" i="11"/>
  <c r="CP53" i="10"/>
  <c r="CP54" i="10"/>
  <c r="CP58" i="10"/>
  <c r="CN6" i="11"/>
  <c r="CP55" i="10"/>
  <c r="CN6" i="9"/>
  <c r="CP56" i="4"/>
  <c r="CN2" i="11"/>
  <c r="CN3" i="9"/>
  <c r="CN4" i="9"/>
  <c r="CN3" i="11"/>
  <c r="CN5" i="9"/>
  <c r="CN4" i="11"/>
  <c r="CN5" i="11"/>
  <c r="CN2" i="9"/>
  <c r="CM1" i="9"/>
  <c r="CL1" i="9"/>
  <c r="CM1" i="11"/>
  <c r="CL1" i="11"/>
  <c r="CN19" i="12"/>
  <c r="CN17" i="12"/>
  <c r="CN16" i="12"/>
  <c r="CN14" i="12"/>
  <c r="CN2" i="7"/>
  <c r="CN53" i="7" s="1"/>
  <c r="CM19" i="12"/>
  <c r="CM17" i="12"/>
  <c r="CM16" i="12"/>
  <c r="CM15" i="12"/>
  <c r="CM14" i="12"/>
  <c r="CM2" i="7"/>
  <c r="CM53" i="7" s="1"/>
  <c r="CO58" i="10"/>
  <c r="CO56" i="10"/>
  <c r="CO55" i="10"/>
  <c r="CO54" i="10"/>
  <c r="CO53" i="10"/>
  <c r="CN2" i="10"/>
  <c r="CN51" i="10" s="1"/>
  <c r="CM2" i="10"/>
  <c r="CM51" i="10" s="1"/>
  <c r="CN8" i="12"/>
  <c r="CN51" i="4"/>
  <c r="CM8" i="12"/>
  <c r="CM6" i="12"/>
  <c r="CM5" i="12"/>
  <c r="CM4" i="12"/>
  <c r="CM3" i="12"/>
  <c r="CM51" i="4"/>
  <c r="CN3" i="7"/>
  <c r="CM3" i="7"/>
  <c r="CM13" i="12" s="1"/>
  <c r="CN3" i="10"/>
  <c r="CM3" i="10"/>
  <c r="CM2" i="12"/>
  <c r="CO54" i="7" l="1"/>
  <c r="CN13" i="12"/>
  <c r="CO56" i="7"/>
  <c r="CN15" i="12"/>
  <c r="CM5" i="11"/>
  <c r="CM8" i="11"/>
  <c r="CO54" i="4"/>
  <c r="CN4" i="12"/>
  <c r="CO53" i="4"/>
  <c r="CN3" i="12"/>
  <c r="CO55" i="4"/>
  <c r="CN5" i="12"/>
  <c r="CO56" i="4"/>
  <c r="CN6" i="12"/>
  <c r="CO52" i="4"/>
  <c r="CN2" i="12"/>
  <c r="CO60" i="7"/>
  <c r="CN52" i="10"/>
  <c r="CO52" i="10"/>
  <c r="CN56" i="4"/>
  <c r="CL3" i="11"/>
  <c r="CL3" i="9"/>
  <c r="CO57" i="7"/>
  <c r="CN55" i="7"/>
  <c r="CN58" i="7"/>
  <c r="CO58" i="7"/>
  <c r="CL8" i="9"/>
  <c r="CO55" i="7"/>
  <c r="CN54" i="10"/>
  <c r="CN55" i="10"/>
  <c r="CN53" i="10"/>
  <c r="CN56" i="10"/>
  <c r="CN58" i="10"/>
  <c r="CN58" i="4"/>
  <c r="CN54" i="4"/>
  <c r="CN55" i="4"/>
  <c r="CM5" i="9"/>
  <c r="CL6" i="9"/>
  <c r="CO58" i="4"/>
  <c r="CN54" i="7"/>
  <c r="CL5" i="9"/>
  <c r="CL5" i="11"/>
  <c r="CN57" i="7"/>
  <c r="CM3" i="9"/>
  <c r="CL4" i="9"/>
  <c r="CL6" i="11"/>
  <c r="CM6" i="11"/>
  <c r="CN56" i="7"/>
  <c r="CL8" i="11"/>
  <c r="CM6" i="9"/>
  <c r="CL4" i="11"/>
  <c r="CM3" i="11"/>
  <c r="CN60" i="7"/>
  <c r="CM4" i="11"/>
  <c r="CM2" i="9"/>
  <c r="CM4" i="9"/>
  <c r="CM2" i="11"/>
  <c r="CL2" i="11"/>
  <c r="CL2" i="9"/>
  <c r="CN53" i="4"/>
  <c r="CM8" i="9"/>
  <c r="CN52" i="4"/>
  <c r="CK1" i="9"/>
  <c r="CJ1" i="9"/>
  <c r="CK1" i="11"/>
  <c r="CJ1" i="11"/>
  <c r="CL17" i="12"/>
  <c r="CL14" i="12"/>
  <c r="CL2" i="7"/>
  <c r="CL53" i="7" s="1"/>
  <c r="CK19" i="12"/>
  <c r="CK17" i="12"/>
  <c r="CK16" i="12"/>
  <c r="CK15" i="12"/>
  <c r="CK14" i="12"/>
  <c r="CK2" i="7"/>
  <c r="CK53" i="7" s="1"/>
  <c r="CM58" i="10"/>
  <c r="CM56" i="10"/>
  <c r="CM55" i="10"/>
  <c r="CM54" i="10"/>
  <c r="CM53" i="10"/>
  <c r="CL2" i="10"/>
  <c r="CL51" i="10" s="1"/>
  <c r="CK2" i="10"/>
  <c r="CK51" i="10" s="1"/>
  <c r="CL8" i="12"/>
  <c r="CL4" i="12"/>
  <c r="CL3" i="12"/>
  <c r="CL51" i="4"/>
  <c r="CK8" i="12"/>
  <c r="CK6" i="12"/>
  <c r="CK5" i="12"/>
  <c r="CK4" i="12"/>
  <c r="CK3" i="12"/>
  <c r="CK51" i="4"/>
  <c r="CL3" i="7"/>
  <c r="CL13" i="12" s="1"/>
  <c r="CK3" i="7"/>
  <c r="CK13" i="12" s="1"/>
  <c r="CL3" i="10"/>
  <c r="CK3" i="10"/>
  <c r="CK2" i="12"/>
  <c r="CM57" i="7" l="1"/>
  <c r="CL16" i="12"/>
  <c r="CM60" i="7"/>
  <c r="CL19" i="12"/>
  <c r="CM56" i="7"/>
  <c r="CL15" i="12"/>
  <c r="CM56" i="4"/>
  <c r="CL6" i="12"/>
  <c r="CM55" i="4"/>
  <c r="CL5" i="12"/>
  <c r="CM52" i="4"/>
  <c r="CL2" i="12"/>
  <c r="CL54" i="7"/>
  <c r="CL60" i="7"/>
  <c r="CL52" i="10"/>
  <c r="CL53" i="4"/>
  <c r="CL55" i="7"/>
  <c r="CJ6" i="11"/>
  <c r="CL56" i="7"/>
  <c r="CL58" i="7"/>
  <c r="CM58" i="7"/>
  <c r="CL57" i="7"/>
  <c r="CM55" i="7"/>
  <c r="CJ6" i="9"/>
  <c r="CM54" i="7"/>
  <c r="CK4" i="11"/>
  <c r="CL54" i="10"/>
  <c r="CL55" i="10"/>
  <c r="CL56" i="10"/>
  <c r="CL53" i="10"/>
  <c r="CK8" i="11"/>
  <c r="CL58" i="10"/>
  <c r="CM52" i="10"/>
  <c r="CJ5" i="11"/>
  <c r="CL54" i="4"/>
  <c r="CM54" i="4"/>
  <c r="CK8" i="9"/>
  <c r="CM58" i="4"/>
  <c r="CL56" i="4"/>
  <c r="CL58" i="4"/>
  <c r="CM53" i="4"/>
  <c r="CK2" i="11"/>
  <c r="CJ4" i="11"/>
  <c r="CK5" i="11"/>
  <c r="CK5" i="9"/>
  <c r="CK3" i="11"/>
  <c r="CK6" i="11"/>
  <c r="CK6" i="9"/>
  <c r="CJ2" i="11"/>
  <c r="CJ3" i="11"/>
  <c r="CJ8" i="11"/>
  <c r="CJ2" i="9"/>
  <c r="CL52" i="4"/>
  <c r="CK2" i="9"/>
  <c r="CL55" i="4"/>
  <c r="CJ3" i="9"/>
  <c r="CJ4" i="9"/>
  <c r="CJ5" i="9"/>
  <c r="CJ8" i="9"/>
  <c r="CK3" i="9"/>
  <c r="CK4" i="9"/>
  <c r="CI1" i="9"/>
  <c r="CI1" i="11"/>
  <c r="CJ2" i="7"/>
  <c r="CJ53" i="7" s="1"/>
  <c r="CK54" i="10"/>
  <c r="CK53" i="10"/>
  <c r="CJ2" i="10"/>
  <c r="CJ51" i="10" s="1"/>
  <c r="CJ5" i="12"/>
  <c r="CJ51" i="4"/>
  <c r="CJ3" i="7"/>
  <c r="CJ3" i="10"/>
  <c r="CK52" i="10" s="1"/>
  <c r="CK60" i="7" l="1"/>
  <c r="CJ19" i="12"/>
  <c r="CK56" i="7"/>
  <c r="CJ15" i="12"/>
  <c r="CK57" i="7"/>
  <c r="CJ16" i="12"/>
  <c r="CK55" i="7"/>
  <c r="CJ14" i="12"/>
  <c r="CK54" i="7"/>
  <c r="CJ13" i="12"/>
  <c r="CK58" i="7"/>
  <c r="CJ17" i="12"/>
  <c r="CK54" i="4"/>
  <c r="CJ4" i="12"/>
  <c r="CK53" i="4"/>
  <c r="CJ3" i="12"/>
  <c r="CK56" i="4"/>
  <c r="CJ6" i="12"/>
  <c r="CK58" i="4"/>
  <c r="CJ8" i="12"/>
  <c r="CK52" i="4"/>
  <c r="CJ2" i="12"/>
  <c r="CI5" i="9"/>
  <c r="CI4" i="11"/>
  <c r="CI4" i="9"/>
  <c r="CK55" i="4"/>
  <c r="CI8" i="11"/>
  <c r="CI5" i="11"/>
  <c r="CK55" i="10"/>
  <c r="CK58" i="10"/>
  <c r="CI6" i="11"/>
  <c r="CK56" i="10"/>
  <c r="CI3" i="9"/>
  <c r="CI6" i="9"/>
  <c r="CI3" i="11"/>
  <c r="CI8" i="9"/>
  <c r="CI2" i="11"/>
  <c r="CI2" i="9"/>
  <c r="CH1" i="9"/>
  <c r="CH1" i="11"/>
  <c r="CI16" i="12"/>
  <c r="CI2" i="7"/>
  <c r="CI53" i="7" s="1"/>
  <c r="CJ58" i="10"/>
  <c r="CJ56" i="10"/>
  <c r="CJ55" i="10"/>
  <c r="CJ54" i="10"/>
  <c r="CJ53" i="10"/>
  <c r="CI2" i="10"/>
  <c r="CI51" i="10" s="1"/>
  <c r="CI5" i="12"/>
  <c r="CI51" i="4"/>
  <c r="CI3" i="7"/>
  <c r="CI3" i="10"/>
  <c r="CJ52" i="10" s="1"/>
  <c r="CJ56" i="7" l="1"/>
  <c r="CI15" i="12"/>
  <c r="CJ58" i="7"/>
  <c r="CI17" i="12"/>
  <c r="CJ60" i="7"/>
  <c r="CI19" i="12"/>
  <c r="CJ55" i="7"/>
  <c r="CI14" i="12"/>
  <c r="CJ54" i="7"/>
  <c r="CI13" i="12"/>
  <c r="CJ57" i="7"/>
  <c r="CJ56" i="4"/>
  <c r="CI6" i="12"/>
  <c r="CJ58" i="4"/>
  <c r="CI8" i="12"/>
  <c r="CJ54" i="4"/>
  <c r="CI4" i="12"/>
  <c r="CJ53" i="4"/>
  <c r="CI3" i="12"/>
  <c r="CJ52" i="4"/>
  <c r="CI2" i="12"/>
  <c r="CH5" i="9"/>
  <c r="CH4" i="11"/>
  <c r="CH5" i="11"/>
  <c r="CJ55" i="4"/>
  <c r="CH6" i="9"/>
  <c r="CH8" i="9"/>
  <c r="CH2" i="11"/>
  <c r="CH2" i="9"/>
  <c r="CH6" i="11"/>
  <c r="CH8" i="11"/>
  <c r="CH3" i="11"/>
  <c r="CH3" i="9"/>
  <c r="CH4" i="9"/>
  <c r="CG1" i="9"/>
  <c r="CG1" i="11"/>
  <c r="CH17" i="12"/>
  <c r="CH2" i="7"/>
  <c r="CH53" i="7" s="1"/>
  <c r="CI58" i="10"/>
  <c r="CI55" i="10"/>
  <c r="CI53" i="10"/>
  <c r="CH2" i="10"/>
  <c r="CH51" i="10" s="1"/>
  <c r="CH51" i="4"/>
  <c r="CH3" i="7"/>
  <c r="CH3" i="10"/>
  <c r="CI52" i="10" s="1"/>
  <c r="CI55" i="7" l="1"/>
  <c r="CH14" i="12"/>
  <c r="CI54" i="7"/>
  <c r="CH13" i="12"/>
  <c r="CI60" i="7"/>
  <c r="CH19" i="12"/>
  <c r="CI56" i="7"/>
  <c r="CH15" i="12"/>
  <c r="CI57" i="7"/>
  <c r="CH16" i="12"/>
  <c r="CI53" i="4"/>
  <c r="CH3" i="12"/>
  <c r="CI58" i="4"/>
  <c r="CH8" i="12"/>
  <c r="CI52" i="4"/>
  <c r="CH2" i="12"/>
  <c r="CI54" i="4"/>
  <c r="CH4" i="12"/>
  <c r="CI55" i="4"/>
  <c r="CH5" i="12"/>
  <c r="CI56" i="4"/>
  <c r="CH6" i="12"/>
  <c r="CG4" i="9"/>
  <c r="CG6" i="11"/>
  <c r="CI56" i="10"/>
  <c r="CG4" i="11"/>
  <c r="CI54" i="10"/>
  <c r="CG6" i="9"/>
  <c r="CI58" i="7"/>
  <c r="CG2" i="11"/>
  <c r="CG3" i="9"/>
  <c r="CG5" i="9"/>
  <c r="CG8" i="9"/>
  <c r="CG3" i="11"/>
  <c r="CG5" i="11"/>
  <c r="CG8" i="11"/>
  <c r="CG2" i="9"/>
  <c r="CF1" i="9"/>
  <c r="CF1" i="11"/>
  <c r="CG2" i="7"/>
  <c r="CG53" i="7" s="1"/>
  <c r="CH58" i="10"/>
  <c r="CH55" i="10"/>
  <c r="CH54" i="10"/>
  <c r="CH53" i="10"/>
  <c r="CG2" i="10"/>
  <c r="CG51" i="10" s="1"/>
  <c r="CG8" i="12"/>
  <c r="CG6" i="12"/>
  <c r="CG51" i="4"/>
  <c r="CG3" i="7"/>
  <c r="CG3" i="10"/>
  <c r="CH52" i="10" s="1"/>
  <c r="CH55" i="7" l="1"/>
  <c r="CG14" i="12"/>
  <c r="CH58" i="7"/>
  <c r="CG17" i="12"/>
  <c r="CH56" i="7"/>
  <c r="CG15" i="12"/>
  <c r="CH54" i="7"/>
  <c r="CG13" i="12"/>
  <c r="CH60" i="7"/>
  <c r="CG19" i="12"/>
  <c r="CH57" i="7"/>
  <c r="CG16" i="12"/>
  <c r="CH53" i="4"/>
  <c r="CG3" i="12"/>
  <c r="CH54" i="4"/>
  <c r="CG4" i="12"/>
  <c r="CH55" i="4"/>
  <c r="CG5" i="12"/>
  <c r="CH52" i="4"/>
  <c r="CG2" i="12"/>
  <c r="CF8" i="9"/>
  <c r="CF6" i="11"/>
  <c r="CH56" i="10"/>
  <c r="CF8" i="11"/>
  <c r="CF6" i="9"/>
  <c r="CH56" i="4"/>
  <c r="CH58" i="4"/>
  <c r="CF4" i="9"/>
  <c r="CF3" i="9"/>
  <c r="CF5" i="9"/>
  <c r="CF3" i="11"/>
  <c r="CF4" i="11"/>
  <c r="CF5" i="11"/>
  <c r="CF2" i="11"/>
  <c r="CF2" i="9"/>
  <c r="CE1" i="9"/>
  <c r="CE1" i="11"/>
  <c r="CF17" i="12"/>
  <c r="CF2" i="7"/>
  <c r="CF53" i="7" s="1"/>
  <c r="CG58" i="10"/>
  <c r="CG56" i="10"/>
  <c r="CG55" i="10"/>
  <c r="CG54" i="10"/>
  <c r="CG53" i="10"/>
  <c r="CF2" i="10"/>
  <c r="CF51" i="10" s="1"/>
  <c r="CF51" i="4"/>
  <c r="CF3" i="7"/>
  <c r="CF3" i="10"/>
  <c r="CG52" i="10" s="1"/>
  <c r="CG56" i="7" l="1"/>
  <c r="CF15" i="12"/>
  <c r="CG57" i="7"/>
  <c r="CF16" i="12"/>
  <c r="CG55" i="7"/>
  <c r="CF14" i="12"/>
  <c r="CG60" i="7"/>
  <c r="CF19" i="12"/>
  <c r="CG54" i="7"/>
  <c r="CF13" i="12"/>
  <c r="CG56" i="4"/>
  <c r="CF6" i="12"/>
  <c r="CG54" i="4"/>
  <c r="CF4" i="12"/>
  <c r="CG52" i="4"/>
  <c r="CF2" i="12"/>
  <c r="CG55" i="4"/>
  <c r="CF5" i="12"/>
  <c r="CG58" i="4"/>
  <c r="CF8" i="12"/>
  <c r="CG53" i="4"/>
  <c r="CF3" i="12"/>
  <c r="CE6" i="11"/>
  <c r="CG58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E16" i="12"/>
  <c r="CE2" i="7"/>
  <c r="CE53" i="7" s="1"/>
  <c r="CF58" i="10"/>
  <c r="CF56" i="10"/>
  <c r="CF54" i="10"/>
  <c r="CF53" i="10"/>
  <c r="CE2" i="10"/>
  <c r="CE51" i="10" s="1"/>
  <c r="CE51" i="4"/>
  <c r="CE3" i="7"/>
  <c r="CE3" i="10"/>
  <c r="CF52" i="10" s="1"/>
  <c r="CF55" i="7" l="1"/>
  <c r="CE14" i="12"/>
  <c r="CF56" i="7"/>
  <c r="CE15" i="12"/>
  <c r="CF58" i="7"/>
  <c r="CE17" i="12"/>
  <c r="CF54" i="7"/>
  <c r="CE13" i="12"/>
  <c r="CF60" i="7"/>
  <c r="CE19" i="12"/>
  <c r="CF53" i="4"/>
  <c r="CE3" i="12"/>
  <c r="CF58" i="4"/>
  <c r="CE8" i="12"/>
  <c r="CF54" i="4"/>
  <c r="CE4" i="12"/>
  <c r="CF56" i="4"/>
  <c r="CE6" i="12"/>
  <c r="CF52" i="4"/>
  <c r="CE2" i="12"/>
  <c r="CF55" i="4"/>
  <c r="CE5" i="12"/>
  <c r="CD5" i="9"/>
  <c r="CF57" i="7"/>
  <c r="CD5" i="11"/>
  <c r="CF55" i="10"/>
  <c r="CD4" i="9"/>
  <c r="CD3" i="9"/>
  <c r="CD3" i="11"/>
  <c r="CD4" i="11"/>
  <c r="CD6" i="11"/>
  <c r="CD2" i="11"/>
  <c r="CD8" i="11"/>
  <c r="CD2" i="9"/>
  <c r="CD6" i="9"/>
  <c r="CD8" i="9"/>
  <c r="CC1" i="9"/>
  <c r="CC1" i="11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CD2" i="7"/>
  <c r="CD53" i="7" s="1"/>
  <c r="CE56" i="10"/>
  <c r="CE53" i="10"/>
  <c r="CD2" i="10"/>
  <c r="CD51" i="10" s="1"/>
  <c r="CD6" i="12"/>
  <c r="CD51" i="4"/>
  <c r="CD3" i="7"/>
  <c r="CD3" i="10"/>
  <c r="CE52" i="10" s="1"/>
  <c r="CE58" i="7" l="1"/>
  <c r="CD17" i="12"/>
  <c r="CE57" i="7"/>
  <c r="CD16" i="12"/>
  <c r="CE55" i="7"/>
  <c r="CD14" i="12"/>
  <c r="CE54" i="7"/>
  <c r="CD13" i="12"/>
  <c r="CE56" i="7"/>
  <c r="CD15" i="12"/>
  <c r="CE52" i="4"/>
  <c r="CD2" i="12"/>
  <c r="CE53" i="4"/>
  <c r="CD3" i="12"/>
  <c r="CE58" i="4"/>
  <c r="CD8" i="12"/>
  <c r="CE55" i="4"/>
  <c r="CD5" i="12"/>
  <c r="CE54" i="4"/>
  <c r="CD4" i="12"/>
  <c r="CC5" i="11"/>
  <c r="CC8" i="11"/>
  <c r="CD58" i="7"/>
  <c r="CD60" i="7"/>
  <c r="CC8" i="9"/>
  <c r="CC6" i="9"/>
  <c r="CC4" i="11"/>
  <c r="CE56" i="4"/>
  <c r="CE60" i="7"/>
  <c r="CC4" i="9"/>
  <c r="CD58" i="10"/>
  <c r="CE54" i="10"/>
  <c r="CD56" i="10"/>
  <c r="CE55" i="10"/>
  <c r="CE58" i="10"/>
  <c r="CC6" i="11"/>
  <c r="CC5" i="9"/>
  <c r="CC3" i="9"/>
  <c r="CC2" i="11"/>
  <c r="CC3" i="11"/>
  <c r="CC2" i="9"/>
  <c r="CB1" i="9"/>
  <c r="CB6" i="11"/>
  <c r="CB1" i="11"/>
  <c r="CC2" i="7"/>
  <c r="CC53" i="7" s="1"/>
  <c r="CD55" i="10"/>
  <c r="CD54" i="10"/>
  <c r="CD53" i="10"/>
  <c r="CC2" i="10"/>
  <c r="CC51" i="10" s="1"/>
  <c r="CC5" i="12"/>
  <c r="CC4" i="12"/>
  <c r="CC51" i="4"/>
  <c r="CC3" i="7"/>
  <c r="CC3" i="10"/>
  <c r="CD52" i="10" s="1"/>
  <c r="CD56" i="7" l="1"/>
  <c r="CC15" i="12"/>
  <c r="CD55" i="7"/>
  <c r="CC14" i="12"/>
  <c r="CD57" i="7"/>
  <c r="CC16" i="12"/>
  <c r="CD54" i="7"/>
  <c r="CC13" i="12"/>
  <c r="CD53" i="4"/>
  <c r="CC3" i="12"/>
  <c r="CD56" i="4"/>
  <c r="CC6" i="12"/>
  <c r="CD58" i="4"/>
  <c r="CC8" i="12"/>
  <c r="CD52" i="4"/>
  <c r="CC2" i="12"/>
  <c r="CB4" i="9"/>
  <c r="CB5" i="11"/>
  <c r="CB4" i="11"/>
  <c r="CB5" i="9"/>
  <c r="CD55" i="4"/>
  <c r="CD54" i="4"/>
  <c r="CC58" i="7"/>
  <c r="CC60" i="7"/>
  <c r="CB3" i="9"/>
  <c r="CB8" i="9"/>
  <c r="CB6" i="9"/>
  <c r="CB3" i="11"/>
  <c r="CB8" i="11"/>
  <c r="CC56" i="10"/>
  <c r="CB2" i="11"/>
  <c r="CC58" i="10"/>
  <c r="CB2" i="9"/>
  <c r="CA1" i="11"/>
  <c r="CA1" i="9"/>
  <c r="CB2" i="7"/>
  <c r="CB53" i="7" s="1"/>
  <c r="CC55" i="10"/>
  <c r="CC54" i="10"/>
  <c r="CC53" i="10"/>
  <c r="CB2" i="10"/>
  <c r="CB51" i="10" s="1"/>
  <c r="CB51" i="4"/>
  <c r="CB3" i="7"/>
  <c r="CB3" i="10"/>
  <c r="CC52" i="10" s="1"/>
  <c r="CC55" i="7" l="1"/>
  <c r="CB14" i="12"/>
  <c r="CC56" i="7"/>
  <c r="CB15" i="12"/>
  <c r="CC57" i="7"/>
  <c r="CB16" i="12"/>
  <c r="CC54" i="7"/>
  <c r="CB13" i="12"/>
  <c r="CC56" i="4"/>
  <c r="CB6" i="12"/>
  <c r="CC52" i="4"/>
  <c r="CB2" i="12"/>
  <c r="CC55" i="4"/>
  <c r="CB5" i="12"/>
  <c r="CC54" i="4"/>
  <c r="CB4" i="12"/>
  <c r="CC58" i="4"/>
  <c r="CB8" i="12"/>
  <c r="CC53" i="4"/>
  <c r="CB3" i="12"/>
  <c r="CA8" i="9"/>
  <c r="CA3" i="9"/>
  <c r="CA5" i="9"/>
  <c r="CA4" i="9"/>
  <c r="CA3" i="11"/>
  <c r="CA5" i="11"/>
  <c r="CA4" i="11"/>
  <c r="CA6" i="11"/>
  <c r="CA6" i="9"/>
  <c r="CA8" i="11"/>
  <c r="CA2" i="11"/>
  <c r="CB58" i="10"/>
  <c r="CA2" i="9"/>
  <c r="BZ1" i="9"/>
  <c r="BZ1" i="11"/>
  <c r="CB60" i="7"/>
  <c r="CB58" i="7"/>
  <c r="CA2" i="7"/>
  <c r="CA53" i="7" s="1"/>
  <c r="CB55" i="10"/>
  <c r="CB54" i="10"/>
  <c r="CB53" i="10"/>
  <c r="CA2" i="10"/>
  <c r="CA51" i="10" s="1"/>
  <c r="CA51" i="4"/>
  <c r="CA3" i="7"/>
  <c r="CA3" i="10"/>
  <c r="CB52" i="10" s="1"/>
  <c r="CB57" i="7" l="1"/>
  <c r="CA16" i="12"/>
  <c r="CB55" i="7"/>
  <c r="CA14" i="12"/>
  <c r="CB54" i="7"/>
  <c r="CA13" i="12"/>
  <c r="CB56" i="7"/>
  <c r="CA15" i="12"/>
  <c r="CB52" i="4"/>
  <c r="CA2" i="12"/>
  <c r="CB55" i="4"/>
  <c r="CA5" i="12"/>
  <c r="CB53" i="4"/>
  <c r="CA3" i="12"/>
  <c r="CB54" i="4"/>
  <c r="CA4" i="12"/>
  <c r="CB56" i="4"/>
  <c r="CA6" i="12"/>
  <c r="CB58" i="4"/>
  <c r="CA8" i="12"/>
  <c r="BZ6" i="11"/>
  <c r="BZ8" i="11"/>
  <c r="CB56" i="10"/>
  <c r="BZ4" i="9"/>
  <c r="BZ3" i="11"/>
  <c r="BZ3" i="9"/>
  <c r="BZ4" i="11"/>
  <c r="BZ5" i="11"/>
  <c r="BZ2" i="11"/>
  <c r="BZ2" i="9"/>
  <c r="BZ5" i="9"/>
  <c r="BZ6" i="9"/>
  <c r="BZ8" i="9"/>
  <c r="BY1" i="9"/>
  <c r="BY1" i="11"/>
  <c r="CA60" i="7"/>
  <c r="CA58" i="7"/>
  <c r="BZ2" i="7"/>
  <c r="BZ53" i="7" s="1"/>
  <c r="BY6" i="11"/>
  <c r="CA55" i="10"/>
  <c r="CA54" i="10"/>
  <c r="CA53" i="10"/>
  <c r="BZ2" i="10"/>
  <c r="BZ51" i="10" s="1"/>
  <c r="BZ51" i="4"/>
  <c r="BZ3" i="7"/>
  <c r="BZ3" i="10"/>
  <c r="CA52" i="10" s="1"/>
  <c r="CA54" i="7" l="1"/>
  <c r="BZ13" i="12"/>
  <c r="CA57" i="7"/>
  <c r="BZ16" i="12"/>
  <c r="CA55" i="7"/>
  <c r="BZ14" i="12"/>
  <c r="CA56" i="7"/>
  <c r="BZ15" i="12"/>
  <c r="CA52" i="4"/>
  <c r="BZ2" i="12"/>
  <c r="CA54" i="4"/>
  <c r="BZ4" i="12"/>
  <c r="CA58" i="4"/>
  <c r="BZ8" i="12"/>
  <c r="CA55" i="4"/>
  <c r="BZ5" i="12"/>
  <c r="CA53" i="4"/>
  <c r="BZ3" i="12"/>
  <c r="BY6" i="9"/>
  <c r="BZ6" i="12"/>
  <c r="BY8" i="11"/>
  <c r="BY5" i="9"/>
  <c r="CA58" i="10"/>
  <c r="BY4" i="11"/>
  <c r="BY3" i="9"/>
  <c r="CA56" i="10"/>
  <c r="CA56" i="4"/>
  <c r="BY4" i="9"/>
  <c r="BY8" i="9"/>
  <c r="BY3" i="11"/>
  <c r="BY5" i="11"/>
  <c r="BY2" i="9"/>
  <c r="BY2" i="11"/>
  <c r="BX1" i="9"/>
  <c r="BX1" i="11"/>
  <c r="BZ60" i="7"/>
  <c r="BY16" i="12"/>
  <c r="BY2" i="7"/>
  <c r="BY53" i="7" s="1"/>
  <c r="BZ58" i="10"/>
  <c r="BZ56" i="10"/>
  <c r="BZ55" i="10"/>
  <c r="BZ54" i="10"/>
  <c r="BZ53" i="10"/>
  <c r="BY2" i="10"/>
  <c r="BY51" i="10" s="1"/>
  <c r="BY8" i="12"/>
  <c r="BY4" i="12"/>
  <c r="BY51" i="4"/>
  <c r="BY3" i="7"/>
  <c r="BY3" i="10"/>
  <c r="BZ52" i="10" s="1"/>
  <c r="BZ56" i="7" l="1"/>
  <c r="BY15" i="12"/>
  <c r="BZ54" i="7"/>
  <c r="BY13" i="12"/>
  <c r="BZ55" i="7"/>
  <c r="BY14" i="12"/>
  <c r="BZ53" i="4"/>
  <c r="BY3" i="12"/>
  <c r="BZ55" i="4"/>
  <c r="BY5" i="12"/>
  <c r="BZ52" i="4"/>
  <c r="BY2" i="12"/>
  <c r="BZ56" i="4"/>
  <c r="BY6" i="12"/>
  <c r="BX5" i="11"/>
  <c r="BX6" i="9"/>
  <c r="BZ58" i="7"/>
  <c r="BZ57" i="7"/>
  <c r="BX4" i="11"/>
  <c r="BX6" i="11"/>
  <c r="BX8" i="11"/>
  <c r="BX3" i="9"/>
  <c r="BX8" i="9"/>
  <c r="BZ58" i="4"/>
  <c r="BX4" i="9"/>
  <c r="BZ54" i="4"/>
  <c r="BX3" i="11"/>
  <c r="BX5" i="9"/>
  <c r="BX2" i="11"/>
  <c r="BX2" i="9"/>
  <c r="BW1" i="9"/>
  <c r="BW1" i="11"/>
  <c r="BY60" i="7"/>
  <c r="BY58" i="7"/>
  <c r="BX2" i="7"/>
  <c r="BX53" i="7" s="1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X3" i="7"/>
  <c r="BY58" i="10"/>
  <c r="BW6" i="11"/>
  <c r="BY55" i="10"/>
  <c r="BX3" i="10"/>
  <c r="BY52" i="10" s="1"/>
  <c r="BX2" i="10"/>
  <c r="BX51" i="10" s="1"/>
  <c r="BX3" i="12"/>
  <c r="BX51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5" i="7" l="1"/>
  <c r="BX14" i="12"/>
  <c r="BY56" i="7"/>
  <c r="BX15" i="12"/>
  <c r="BY57" i="7"/>
  <c r="BX16" i="12"/>
  <c r="BY54" i="7"/>
  <c r="BX13" i="12"/>
  <c r="BW4" i="9"/>
  <c r="BX4" i="12"/>
  <c r="BY55" i="4"/>
  <c r="BX5" i="12"/>
  <c r="BY56" i="4"/>
  <c r="BX6" i="12"/>
  <c r="BY58" i="4"/>
  <c r="BX8" i="12"/>
  <c r="BY52" i="4"/>
  <c r="BX2" i="12"/>
  <c r="BX55" i="7"/>
  <c r="BY56" i="10"/>
  <c r="BW6" i="9"/>
  <c r="BW3" i="11"/>
  <c r="BX53" i="10"/>
  <c r="BY53" i="10"/>
  <c r="BW4" i="11"/>
  <c r="BY54" i="10"/>
  <c r="BX53" i="4"/>
  <c r="BY53" i="4"/>
  <c r="BW5" i="9"/>
  <c r="BY54" i="4"/>
  <c r="BX58" i="7"/>
  <c r="BW2" i="11"/>
  <c r="BW5" i="11"/>
  <c r="BW8" i="9"/>
  <c r="BW8" i="11"/>
  <c r="BW2" i="9"/>
  <c r="BW3" i="9"/>
  <c r="BV1" i="9"/>
  <c r="BV1" i="11"/>
  <c r="BX60" i="7"/>
  <c r="BV3" i="11"/>
  <c r="BW2" i="7"/>
  <c r="BW53" i="7" s="1"/>
  <c r="BX58" i="10"/>
  <c r="BX56" i="10"/>
  <c r="BX55" i="10"/>
  <c r="BX54" i="10"/>
  <c r="BW2" i="10"/>
  <c r="BW51" i="10" s="1"/>
  <c r="BW51" i="4"/>
  <c r="BW3" i="7"/>
  <c r="BW3" i="10"/>
  <c r="BX52" i="10" s="1"/>
  <c r="BX56" i="7" l="1"/>
  <c r="BW15" i="12"/>
  <c r="BX57" i="7"/>
  <c r="BW16" i="12"/>
  <c r="BX54" i="7"/>
  <c r="BW13" i="12"/>
  <c r="BX55" i="4"/>
  <c r="BW5" i="12"/>
  <c r="BX58" i="4"/>
  <c r="BW8" i="12"/>
  <c r="BX54" i="4"/>
  <c r="BW4" i="12"/>
  <c r="BX56" i="4"/>
  <c r="BW6" i="12"/>
  <c r="BX52" i="4"/>
  <c r="BW2" i="12"/>
  <c r="BV6" i="9"/>
  <c r="BV8" i="9"/>
  <c r="BV4" i="9"/>
  <c r="BV4" i="11"/>
  <c r="BV5" i="11"/>
  <c r="BV6" i="11"/>
  <c r="BV8" i="11"/>
  <c r="BV2" i="11"/>
  <c r="BV2" i="9"/>
  <c r="BW53" i="4"/>
  <c r="BV3" i="9"/>
  <c r="BV5" i="9"/>
  <c r="BU1" i="9"/>
  <c r="BU1" i="11"/>
  <c r="BW60" i="7"/>
  <c r="BW58" i="7"/>
  <c r="BW55" i="7"/>
  <c r="BV2" i="7"/>
  <c r="BV53" i="7" s="1"/>
  <c r="BW56" i="10"/>
  <c r="BW55" i="10"/>
  <c r="BW54" i="10"/>
  <c r="BW53" i="10"/>
  <c r="BV2" i="10"/>
  <c r="BV51" i="10" s="1"/>
  <c r="BV51" i="4"/>
  <c r="BV3" i="7"/>
  <c r="BV3" i="10"/>
  <c r="BW52" i="10" s="1"/>
  <c r="BW54" i="7" l="1"/>
  <c r="BV13" i="12"/>
  <c r="BW56" i="7"/>
  <c r="BV15" i="12"/>
  <c r="BW57" i="7"/>
  <c r="BV16" i="12"/>
  <c r="BW56" i="4"/>
  <c r="BV6" i="12"/>
  <c r="BW52" i="4"/>
  <c r="BV2" i="12"/>
  <c r="BW55" i="4"/>
  <c r="BV5" i="12"/>
  <c r="BW54" i="4"/>
  <c r="BV4" i="12"/>
  <c r="BW58" i="4"/>
  <c r="BV8" i="12"/>
  <c r="BU8" i="11"/>
  <c r="BU3" i="9"/>
  <c r="BU6" i="9"/>
  <c r="BU8" i="9"/>
  <c r="BW58" i="10"/>
  <c r="BU6" i="11"/>
  <c r="BU5" i="9"/>
  <c r="BU4" i="9"/>
  <c r="BU3" i="11"/>
  <c r="BU4" i="11"/>
  <c r="BU5" i="11"/>
  <c r="BU2" i="11"/>
  <c r="BV58" i="10"/>
  <c r="BU2" i="9"/>
  <c r="BT1" i="9"/>
  <c r="BT1" i="11"/>
  <c r="BV60" i="7"/>
  <c r="BV58" i="7"/>
  <c r="BV55" i="7"/>
  <c r="BU2" i="7"/>
  <c r="BU53" i="7" s="1"/>
  <c r="BV56" i="10"/>
  <c r="BV55" i="10"/>
  <c r="BV54" i="10"/>
  <c r="BV53" i="10"/>
  <c r="BU2" i="10"/>
  <c r="BU51" i="10" s="1"/>
  <c r="BV53" i="4"/>
  <c r="BU51" i="4"/>
  <c r="BU3" i="7"/>
  <c r="BU3" i="10"/>
  <c r="BV52" i="10" s="1"/>
  <c r="BV56" i="7" l="1"/>
  <c r="BU15" i="12"/>
  <c r="BV57" i="7"/>
  <c r="BU16" i="12"/>
  <c r="BV54" i="7"/>
  <c r="BU13" i="12"/>
  <c r="BV58" i="4"/>
  <c r="BU8" i="12"/>
  <c r="BV54" i="4"/>
  <c r="BU4" i="12"/>
  <c r="BV52" i="4"/>
  <c r="BU2" i="12"/>
  <c r="BV55" i="4"/>
  <c r="BU5" i="12"/>
  <c r="BV56" i="4"/>
  <c r="BU6" i="12"/>
  <c r="BT6" i="11"/>
  <c r="BT8" i="9"/>
  <c r="BT5" i="9"/>
  <c r="BT3" i="9"/>
  <c r="BT4" i="9"/>
  <c r="BT6" i="9"/>
  <c r="BT4" i="11"/>
  <c r="BT3" i="11"/>
  <c r="BT8" i="11"/>
  <c r="BT5" i="11"/>
  <c r="BU56" i="10"/>
  <c r="BT2" i="11"/>
  <c r="BT2" i="9"/>
  <c r="BS1" i="9"/>
  <c r="BS1" i="11"/>
  <c r="BU60" i="7"/>
  <c r="BU58" i="7"/>
  <c r="BT16" i="12"/>
  <c r="BT15" i="12"/>
  <c r="BU55" i="7"/>
  <c r="BT2" i="7"/>
  <c r="BT53" i="7" s="1"/>
  <c r="BU58" i="10"/>
  <c r="BU55" i="10"/>
  <c r="BU54" i="10"/>
  <c r="BT2" i="10"/>
  <c r="BT51" i="10" s="1"/>
  <c r="BT4" i="12"/>
  <c r="BT51" i="4"/>
  <c r="BT3" i="7"/>
  <c r="BT3" i="10"/>
  <c r="BU52" i="10" s="1"/>
  <c r="BU54" i="7" l="1"/>
  <c r="BT13" i="12"/>
  <c r="BU55" i="4"/>
  <c r="BT5" i="12"/>
  <c r="BU52" i="4"/>
  <c r="BT2" i="12"/>
  <c r="BU56" i="4"/>
  <c r="BT6" i="12"/>
  <c r="BU58" i="4"/>
  <c r="BT8" i="12"/>
  <c r="BS4" i="11"/>
  <c r="BS5" i="11"/>
  <c r="BS3" i="11"/>
  <c r="BS3" i="9"/>
  <c r="BU57" i="7"/>
  <c r="BU56" i="7"/>
  <c r="BS8" i="11"/>
  <c r="BU53" i="10"/>
  <c r="BS6" i="9"/>
  <c r="BS4" i="9"/>
  <c r="BU54" i="4"/>
  <c r="BU53" i="4"/>
  <c r="BS5" i="9"/>
  <c r="BS8" i="9"/>
  <c r="BS6" i="11"/>
  <c r="BS2" i="9"/>
  <c r="BS2" i="11"/>
  <c r="BR1" i="9"/>
  <c r="BR1" i="11"/>
  <c r="BT60" i="7"/>
  <c r="BT58" i="7"/>
  <c r="BT55" i="7"/>
  <c r="BS2" i="7"/>
  <c r="BS53" i="7" s="1"/>
  <c r="BT58" i="10"/>
  <c r="BT56" i="10"/>
  <c r="BT55" i="10"/>
  <c r="BT54" i="10"/>
  <c r="BT53" i="10"/>
  <c r="BS3" i="10"/>
  <c r="BT52" i="10" s="1"/>
  <c r="BS2" i="10"/>
  <c r="BS51" i="10" s="1"/>
  <c r="BS8" i="12"/>
  <c r="BS5" i="12"/>
  <c r="BS4" i="12"/>
  <c r="BS2" i="12"/>
  <c r="BS51" i="4"/>
  <c r="BS3" i="7"/>
  <c r="BT57" i="7" l="1"/>
  <c r="BS16" i="12"/>
  <c r="BT54" i="7"/>
  <c r="BS13" i="12"/>
  <c r="BT56" i="7"/>
  <c r="BS15" i="12"/>
  <c r="BT56" i="4"/>
  <c r="BS6" i="12"/>
  <c r="BR8" i="9"/>
  <c r="BR5" i="11"/>
  <c r="BR4" i="11"/>
  <c r="BR8" i="11"/>
  <c r="BT58" i="4"/>
  <c r="BT52" i="4"/>
  <c r="BR3" i="9"/>
  <c r="BT53" i="4"/>
  <c r="BT54" i="4"/>
  <c r="BT55" i="4"/>
  <c r="BR5" i="9"/>
  <c r="BR4" i="9"/>
  <c r="BR6" i="9"/>
  <c r="BR3" i="11"/>
  <c r="BR2" i="11"/>
  <c r="BR6" i="11"/>
  <c r="BR2" i="9"/>
  <c r="BQ1" i="9"/>
  <c r="BQ1" i="11"/>
  <c r="BS60" i="7"/>
  <c r="BS58" i="7"/>
  <c r="BS55" i="7"/>
  <c r="BR2" i="7"/>
  <c r="BR53" i="7" s="1"/>
  <c r="BS58" i="10"/>
  <c r="BS56" i="10"/>
  <c r="BS55" i="10"/>
  <c r="BS54" i="10"/>
  <c r="BS53" i="10"/>
  <c r="BR2" i="10"/>
  <c r="BR51" i="10" s="1"/>
  <c r="BS53" i="4"/>
  <c r="BR51" i="4"/>
  <c r="BR3" i="7"/>
  <c r="BR3" i="10"/>
  <c r="BS52" i="10" s="1"/>
  <c r="BS56" i="7" l="1"/>
  <c r="BR15" i="12"/>
  <c r="BS57" i="7"/>
  <c r="BR16" i="12"/>
  <c r="BS54" i="7"/>
  <c r="BR13" i="12"/>
  <c r="BS52" i="4"/>
  <c r="BR2" i="12"/>
  <c r="BS54" i="4"/>
  <c r="BR4" i="12"/>
  <c r="BS55" i="4"/>
  <c r="BR5" i="12"/>
  <c r="BS56" i="4"/>
  <c r="BR6" i="12"/>
  <c r="BS58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Q2" i="7"/>
  <c r="BQ53" i="7" s="1"/>
  <c r="BR60" i="7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L3" i="11"/>
  <c r="BI3" i="7"/>
  <c r="BI13" i="12" s="1"/>
  <c r="BG3" i="7"/>
  <c r="BG13" i="12" s="1"/>
  <c r="BA3" i="7"/>
  <c r="BA13" i="12" s="1"/>
  <c r="AK3" i="7"/>
  <c r="AK13" i="12" s="1"/>
  <c r="AC3" i="7"/>
  <c r="AC13" i="12" s="1"/>
  <c r="AB3" i="7"/>
  <c r="AB13" i="12" s="1"/>
  <c r="U3" i="7"/>
  <c r="U13" i="12" s="1"/>
  <c r="M3" i="7"/>
  <c r="M13" i="12" s="1"/>
  <c r="L3" i="7"/>
  <c r="L13" i="12" s="1"/>
  <c r="K3" i="7"/>
  <c r="K13" i="12" s="1"/>
  <c r="BQ3" i="7"/>
  <c r="BQ13" i="12" s="1"/>
  <c r="BP3" i="7"/>
  <c r="BP13" i="12" s="1"/>
  <c r="BO3" i="7"/>
  <c r="BO13" i="12" s="1"/>
  <c r="BN3" i="7"/>
  <c r="BN13" i="12" s="1"/>
  <c r="BM3" i="7"/>
  <c r="BM13" i="12" s="1"/>
  <c r="BL3" i="7"/>
  <c r="BL13" i="12" s="1"/>
  <c r="BK3" i="7"/>
  <c r="BK13" i="12" s="1"/>
  <c r="BJ3" i="7"/>
  <c r="BJ13" i="12" s="1"/>
  <c r="BH3" i="7"/>
  <c r="BH13" i="12" s="1"/>
  <c r="BF3" i="7"/>
  <c r="BF13" i="12" s="1"/>
  <c r="BE3" i="7"/>
  <c r="BE13" i="12" s="1"/>
  <c r="BD3" i="7"/>
  <c r="BD13" i="12" s="1"/>
  <c r="BC3" i="7"/>
  <c r="BC13" i="12" s="1"/>
  <c r="BB3" i="7"/>
  <c r="BB13" i="12" s="1"/>
  <c r="AZ3" i="7"/>
  <c r="AZ13" i="12" s="1"/>
  <c r="AY3" i="7"/>
  <c r="AY13" i="12" s="1"/>
  <c r="AX3" i="7"/>
  <c r="AX13" i="12" s="1"/>
  <c r="AW3" i="7"/>
  <c r="AW13" i="12" s="1"/>
  <c r="AV3" i="7"/>
  <c r="AV13" i="12" s="1"/>
  <c r="AU3" i="7"/>
  <c r="AU13" i="12" s="1"/>
  <c r="AT3" i="7"/>
  <c r="AT13" i="12" s="1"/>
  <c r="AS3" i="7"/>
  <c r="AS13" i="12" s="1"/>
  <c r="AR3" i="7"/>
  <c r="AR13" i="12" s="1"/>
  <c r="AQ3" i="7"/>
  <c r="AQ13" i="12" s="1"/>
  <c r="AP3" i="7"/>
  <c r="AP13" i="12" s="1"/>
  <c r="AO3" i="7"/>
  <c r="AO13" i="12" s="1"/>
  <c r="AN3" i="7"/>
  <c r="AN13" i="12" s="1"/>
  <c r="AM3" i="7"/>
  <c r="AM13" i="12" s="1"/>
  <c r="AL3" i="7"/>
  <c r="AL13" i="12" s="1"/>
  <c r="AJ3" i="7"/>
  <c r="AJ13" i="12" s="1"/>
  <c r="AI3" i="7"/>
  <c r="AI13" i="12" s="1"/>
  <c r="AH3" i="7"/>
  <c r="AH13" i="12" s="1"/>
  <c r="AG3" i="7"/>
  <c r="AG13" i="12" s="1"/>
  <c r="AF3" i="7"/>
  <c r="AF13" i="12" s="1"/>
  <c r="AE3" i="7"/>
  <c r="AE13" i="12" s="1"/>
  <c r="AD3" i="7"/>
  <c r="AD13" i="12" s="1"/>
  <c r="AA3" i="7"/>
  <c r="AA13" i="12" s="1"/>
  <c r="Z3" i="7"/>
  <c r="Z13" i="12" s="1"/>
  <c r="Y3" i="7"/>
  <c r="Y13" i="12" s="1"/>
  <c r="X3" i="7"/>
  <c r="X13" i="12" s="1"/>
  <c r="W3" i="7"/>
  <c r="W13" i="12" s="1"/>
  <c r="V3" i="7"/>
  <c r="V13" i="12" s="1"/>
  <c r="T3" i="7"/>
  <c r="T13" i="12" s="1"/>
  <c r="S3" i="7"/>
  <c r="S13" i="12" s="1"/>
  <c r="R3" i="7"/>
  <c r="R13" i="12" s="1"/>
  <c r="Q3" i="7"/>
  <c r="Q13" i="12" s="1"/>
  <c r="P3" i="7"/>
  <c r="P13" i="12" s="1"/>
  <c r="O3" i="7"/>
  <c r="O13" i="12" s="1"/>
  <c r="N3" i="7"/>
  <c r="N13" i="12" s="1"/>
  <c r="J3" i="7"/>
  <c r="J13" i="12" s="1"/>
  <c r="I3" i="7"/>
  <c r="I13" i="12" s="1"/>
  <c r="H3" i="7"/>
  <c r="H13" i="12" s="1"/>
  <c r="G3" i="7"/>
  <c r="G13" i="12" s="1"/>
  <c r="F3" i="7"/>
  <c r="F13" i="12" s="1"/>
  <c r="E3" i="7"/>
  <c r="E13" i="12" s="1"/>
  <c r="D3" i="7"/>
  <c r="D13" i="12" s="1"/>
  <c r="BQ2" i="10"/>
  <c r="BQ51" i="10" s="1"/>
  <c r="BD3" i="10"/>
  <c r="BC3" i="10"/>
  <c r="AV3" i="10"/>
  <c r="AO3" i="10"/>
  <c r="P3" i="10"/>
  <c r="BQ3" i="10"/>
  <c r="BR52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1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6" i="7" l="1"/>
  <c r="BQ15" i="12"/>
  <c r="BR57" i="7"/>
  <c r="BQ16" i="12"/>
  <c r="BR55" i="4"/>
  <c r="BQ5" i="12"/>
  <c r="BP6" i="9"/>
  <c r="BQ58" i="7"/>
  <c r="BQ58" i="10"/>
  <c r="BR58" i="7"/>
  <c r="BQ55" i="10"/>
  <c r="BQ56" i="4"/>
  <c r="BQ55" i="4"/>
  <c r="BQ54" i="7"/>
  <c r="BR54" i="7"/>
  <c r="BQ55" i="7"/>
  <c r="BQ57" i="7"/>
  <c r="BQ56" i="7"/>
  <c r="BR55" i="7"/>
  <c r="BQ53" i="10"/>
  <c r="BQ54" i="10"/>
  <c r="BR55" i="10"/>
  <c r="BR54" i="10"/>
  <c r="BQ56" i="10"/>
  <c r="BR53" i="10"/>
  <c r="BR56" i="10"/>
  <c r="BR58" i="10"/>
  <c r="BQ52" i="4"/>
  <c r="BR52" i="4"/>
  <c r="BQ53" i="4"/>
  <c r="BQ54" i="4"/>
  <c r="BR54" i="4"/>
  <c r="BP8" i="9"/>
  <c r="BR53" i="4"/>
  <c r="BR56" i="4"/>
  <c r="BQ58" i="4"/>
  <c r="BR58" i="4"/>
  <c r="BP5" i="9"/>
  <c r="BQ60" i="7"/>
  <c r="BQ52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3" i="7" s="1"/>
  <c r="BP2" i="10"/>
  <c r="BP51" i="10" s="1"/>
  <c r="BP51" i="4"/>
  <c r="BO5" i="9" l="1"/>
  <c r="BO6" i="9"/>
  <c r="BO8" i="9"/>
  <c r="BO2" i="11"/>
  <c r="BP54" i="4"/>
  <c r="BP55" i="4"/>
  <c r="BP58" i="4"/>
  <c r="BO2" i="9"/>
  <c r="BO3" i="9"/>
  <c r="BO4" i="9"/>
  <c r="BO3" i="11"/>
  <c r="BO6" i="11"/>
  <c r="BO4" i="11"/>
  <c r="BO5" i="11"/>
  <c r="BO8" i="11"/>
  <c r="BM53" i="10"/>
  <c r="BL53" i="10"/>
  <c r="BJ53" i="10"/>
  <c r="BG53" i="10"/>
  <c r="BA53" i="10"/>
  <c r="AZ53" i="10"/>
  <c r="AW53" i="10"/>
  <c r="AV53" i="10"/>
  <c r="AT53" i="10"/>
  <c r="AQ53" i="10"/>
  <c r="AK53" i="10"/>
  <c r="AJ53" i="10"/>
  <c r="AG53" i="10"/>
  <c r="AF53" i="10"/>
  <c r="AD53" i="10"/>
  <c r="AA53" i="10"/>
  <c r="U53" i="10"/>
  <c r="T53" i="10"/>
  <c r="Q53" i="10"/>
  <c r="P53" i="10"/>
  <c r="N53" i="10"/>
  <c r="K53" i="10"/>
  <c r="E53" i="10"/>
  <c r="BP58" i="10"/>
  <c r="BM58" i="10"/>
  <c r="BL58" i="10"/>
  <c r="BJ58" i="10"/>
  <c r="BG58" i="10"/>
  <c r="BA58" i="10"/>
  <c r="AZ58" i="10"/>
  <c r="AW58" i="10"/>
  <c r="AV58" i="10"/>
  <c r="AT58" i="10"/>
  <c r="AQ58" i="10"/>
  <c r="AK58" i="10"/>
  <c r="AJ58" i="10"/>
  <c r="AG58" i="10"/>
  <c r="AF58" i="10"/>
  <c r="AD58" i="10"/>
  <c r="AA58" i="10"/>
  <c r="U58" i="10"/>
  <c r="T58" i="10"/>
  <c r="Q58" i="10"/>
  <c r="P58" i="10"/>
  <c r="N58" i="10"/>
  <c r="K58" i="10"/>
  <c r="E58" i="10"/>
  <c r="D58" i="10"/>
  <c r="BP56" i="10"/>
  <c r="BN56" i="10"/>
  <c r="BM56" i="10"/>
  <c r="BK56" i="10"/>
  <c r="BH56" i="10"/>
  <c r="BB56" i="10"/>
  <c r="BA56" i="10"/>
  <c r="AX56" i="10"/>
  <c r="AW56" i="10"/>
  <c r="AU56" i="10"/>
  <c r="AR56" i="10"/>
  <c r="AL56" i="10"/>
  <c r="AK56" i="10"/>
  <c r="AH56" i="10"/>
  <c r="AG56" i="10"/>
  <c r="AE56" i="10"/>
  <c r="AB56" i="10"/>
  <c r="V56" i="10"/>
  <c r="U56" i="10"/>
  <c r="R56" i="10"/>
  <c r="Q56" i="10"/>
  <c r="O56" i="10"/>
  <c r="L56" i="10"/>
  <c r="F56" i="10"/>
  <c r="E56" i="10"/>
  <c r="BO54" i="10"/>
  <c r="BN54" i="10"/>
  <c r="BL54" i="10"/>
  <c r="BI54" i="10"/>
  <c r="BC54" i="10"/>
  <c r="BB54" i="10"/>
  <c r="AY54" i="10"/>
  <c r="AX54" i="10"/>
  <c r="AV54" i="10"/>
  <c r="AS54" i="10"/>
  <c r="AM54" i="10"/>
  <c r="AL54" i="10"/>
  <c r="AI54" i="10"/>
  <c r="AH54" i="10"/>
  <c r="AF54" i="10"/>
  <c r="AC54" i="10"/>
  <c r="W54" i="10"/>
  <c r="V54" i="10"/>
  <c r="S54" i="10"/>
  <c r="R54" i="10"/>
  <c r="P54" i="10"/>
  <c r="M54" i="10"/>
  <c r="G54" i="10"/>
  <c r="F54" i="10"/>
  <c r="BN1" i="9"/>
  <c r="BM1" i="9"/>
  <c r="BP60" i="7"/>
  <c r="BO2" i="7"/>
  <c r="BO53" i="7" s="1"/>
  <c r="BO2" i="10"/>
  <c r="BO51" i="10" s="1"/>
  <c r="BP52" i="4"/>
  <c r="BO51" i="4"/>
  <c r="BO58" i="7" l="1"/>
  <c r="BP58" i="7"/>
  <c r="BP55" i="7"/>
  <c r="BP57" i="7"/>
  <c r="BP56" i="7"/>
  <c r="BP54" i="7"/>
  <c r="H54" i="10"/>
  <c r="F58" i="10"/>
  <c r="AO54" i="10"/>
  <c r="G53" i="10"/>
  <c r="BC53" i="10"/>
  <c r="Z54" i="10"/>
  <c r="I56" i="10"/>
  <c r="Y56" i="10"/>
  <c r="H58" i="10"/>
  <c r="X58" i="10"/>
  <c r="AN58" i="10"/>
  <c r="BD58" i="10"/>
  <c r="H53" i="10"/>
  <c r="X53" i="10"/>
  <c r="AN53" i="10"/>
  <c r="BD53" i="10"/>
  <c r="G56" i="10"/>
  <c r="AL58" i="10"/>
  <c r="X56" i="10"/>
  <c r="W53" i="10"/>
  <c r="AM53" i="10"/>
  <c r="J54" i="10"/>
  <c r="BF54" i="10"/>
  <c r="BE56" i="10"/>
  <c r="AA54" i="10"/>
  <c r="AQ54" i="10"/>
  <c r="BG54" i="10"/>
  <c r="J56" i="10"/>
  <c r="Z56" i="10"/>
  <c r="AP56" i="10"/>
  <c r="BF56" i="10"/>
  <c r="I58" i="10"/>
  <c r="Y58" i="10"/>
  <c r="AO58" i="10"/>
  <c r="BE58" i="10"/>
  <c r="I53" i="10"/>
  <c r="Y53" i="10"/>
  <c r="AO53" i="10"/>
  <c r="BE53" i="10"/>
  <c r="W56" i="10"/>
  <c r="AL53" i="10"/>
  <c r="W58" i="10"/>
  <c r="AP54" i="10"/>
  <c r="AO56" i="10"/>
  <c r="K54" i="10"/>
  <c r="L54" i="10"/>
  <c r="AB54" i="10"/>
  <c r="AR54" i="10"/>
  <c r="BH54" i="10"/>
  <c r="K56" i="10"/>
  <c r="AA56" i="10"/>
  <c r="AQ56" i="10"/>
  <c r="BG56" i="10"/>
  <c r="J58" i="10"/>
  <c r="Z58" i="10"/>
  <c r="AP58" i="10"/>
  <c r="BF58" i="10"/>
  <c r="J53" i="10"/>
  <c r="Z53" i="10"/>
  <c r="AP53" i="10"/>
  <c r="BF53" i="10"/>
  <c r="F53" i="10"/>
  <c r="AM58" i="10"/>
  <c r="AD54" i="10"/>
  <c r="AT54" i="10"/>
  <c r="BJ54" i="10"/>
  <c r="M56" i="10"/>
  <c r="AC56" i="10"/>
  <c r="AS56" i="10"/>
  <c r="BI56" i="10"/>
  <c r="L58" i="10"/>
  <c r="AB58" i="10"/>
  <c r="AR58" i="10"/>
  <c r="BH58" i="10"/>
  <c r="L53" i="10"/>
  <c r="AB53" i="10"/>
  <c r="AR53" i="10"/>
  <c r="BH53" i="10"/>
  <c r="BC56" i="10"/>
  <c r="BO55" i="10"/>
  <c r="BC58" i="10"/>
  <c r="N54" i="10"/>
  <c r="O54" i="10"/>
  <c r="AE54" i="10"/>
  <c r="AU54" i="10"/>
  <c r="BK54" i="10"/>
  <c r="N56" i="10"/>
  <c r="AD56" i="10"/>
  <c r="AT56" i="10"/>
  <c r="BJ56" i="10"/>
  <c r="M58" i="10"/>
  <c r="AC58" i="10"/>
  <c r="AS58" i="10"/>
  <c r="BI58" i="10"/>
  <c r="M53" i="10"/>
  <c r="AC53" i="10"/>
  <c r="AS53" i="10"/>
  <c r="BI53" i="10"/>
  <c r="AM56" i="10"/>
  <c r="BB58" i="10"/>
  <c r="I54" i="10"/>
  <c r="G58" i="10"/>
  <c r="Q54" i="10"/>
  <c r="AG54" i="10"/>
  <c r="AW54" i="10"/>
  <c r="BM54" i="10"/>
  <c r="P56" i="10"/>
  <c r="AF56" i="10"/>
  <c r="AV56" i="10"/>
  <c r="BL56" i="10"/>
  <c r="O58" i="10"/>
  <c r="AE58" i="10"/>
  <c r="AU58" i="10"/>
  <c r="BK58" i="10"/>
  <c r="O53" i="10"/>
  <c r="AE53" i="10"/>
  <c r="AU53" i="10"/>
  <c r="BK53" i="10"/>
  <c r="BD54" i="10"/>
  <c r="BB53" i="10"/>
  <c r="H56" i="10"/>
  <c r="AN54" i="10"/>
  <c r="V58" i="10"/>
  <c r="Y54" i="10"/>
  <c r="BD56" i="10"/>
  <c r="BP55" i="10"/>
  <c r="T54" i="10"/>
  <c r="AZ54" i="10"/>
  <c r="S56" i="10"/>
  <c r="AI56" i="10"/>
  <c r="AY56" i="10"/>
  <c r="BO56" i="10"/>
  <c r="R58" i="10"/>
  <c r="AH58" i="10"/>
  <c r="AX58" i="10"/>
  <c r="BN58" i="10"/>
  <c r="R53" i="10"/>
  <c r="AH53" i="10"/>
  <c r="AX53" i="10"/>
  <c r="BN53" i="10"/>
  <c r="BP54" i="10"/>
  <c r="X54" i="10"/>
  <c r="V53" i="10"/>
  <c r="AN56" i="10"/>
  <c r="BO52" i="10"/>
  <c r="D54" i="10"/>
  <c r="AJ54" i="10"/>
  <c r="E54" i="10"/>
  <c r="U54" i="10"/>
  <c r="AK54" i="10"/>
  <c r="BA54" i="10"/>
  <c r="D56" i="10"/>
  <c r="T56" i="10"/>
  <c r="AJ56" i="10"/>
  <c r="AZ56" i="10"/>
  <c r="S58" i="10"/>
  <c r="AI58" i="10"/>
  <c r="AY58" i="10"/>
  <c r="BN8" i="11"/>
  <c r="BO58" i="10"/>
  <c r="S53" i="10"/>
  <c r="AI53" i="10"/>
  <c r="AY53" i="10"/>
  <c r="BO53" i="10"/>
  <c r="BP53" i="10"/>
  <c r="BE54" i="10"/>
  <c r="D53" i="10"/>
  <c r="BP52" i="10"/>
  <c r="BN2" i="9"/>
  <c r="BO53" i="4"/>
  <c r="BP56" i="4"/>
  <c r="BN4" i="9"/>
  <c r="BP53" i="4"/>
  <c r="BN5" i="9"/>
  <c r="BO54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55" i="10"/>
  <c r="BJ55" i="10"/>
  <c r="BI55" i="10"/>
  <c r="BF55" i="10"/>
  <c r="BE55" i="10"/>
  <c r="BC55" i="10"/>
  <c r="AZ55" i="10"/>
  <c r="AX55" i="10"/>
  <c r="AT55" i="10"/>
  <c r="AS55" i="10"/>
  <c r="AP55" i="10"/>
  <c r="AO55" i="10"/>
  <c r="AM55" i="10"/>
  <c r="AJ55" i="10"/>
  <c r="AH55" i="10"/>
  <c r="AD55" i="10"/>
  <c r="AC55" i="10"/>
  <c r="Z55" i="10"/>
  <c r="Y55" i="10"/>
  <c r="W55" i="10"/>
  <c r="T55" i="10"/>
  <c r="R55" i="10"/>
  <c r="N55" i="10"/>
  <c r="M55" i="10"/>
  <c r="J55" i="10"/>
  <c r="I55" i="10"/>
  <c r="G55" i="10"/>
  <c r="D55" i="10"/>
  <c r="E53" i="4"/>
  <c r="F53" i="4"/>
  <c r="H53" i="4"/>
  <c r="I53" i="4"/>
  <c r="J53" i="4"/>
  <c r="L53" i="4"/>
  <c r="M53" i="4"/>
  <c r="O53" i="4"/>
  <c r="R53" i="4"/>
  <c r="S53" i="4"/>
  <c r="U53" i="4"/>
  <c r="V53" i="4"/>
  <c r="X53" i="4"/>
  <c r="Y53" i="4"/>
  <c r="Z53" i="4"/>
  <c r="AB53" i="4"/>
  <c r="AC53" i="4"/>
  <c r="AE53" i="4"/>
  <c r="AH53" i="4"/>
  <c r="AI53" i="4"/>
  <c r="AK53" i="4"/>
  <c r="AL53" i="4"/>
  <c r="AN53" i="4"/>
  <c r="AO53" i="4"/>
  <c r="AP53" i="4"/>
  <c r="AR53" i="4"/>
  <c r="AS53" i="4"/>
  <c r="AU53" i="4"/>
  <c r="AX53" i="4"/>
  <c r="AY53" i="4"/>
  <c r="BA53" i="4"/>
  <c r="BB53" i="4"/>
  <c r="BD53" i="4"/>
  <c r="BE53" i="4"/>
  <c r="BF53" i="4"/>
  <c r="BH53" i="4"/>
  <c r="BI53" i="4"/>
  <c r="BK53" i="4"/>
  <c r="BN53" i="4"/>
  <c r="BN2" i="10"/>
  <c r="BN51" i="10" s="1"/>
  <c r="BM2" i="10"/>
  <c r="BM51" i="10" s="1"/>
  <c r="BL2" i="10"/>
  <c r="BL51" i="10" s="1"/>
  <c r="BK2" i="10"/>
  <c r="BK51" i="10" s="1"/>
  <c r="BJ2" i="10"/>
  <c r="BJ51" i="10" s="1"/>
  <c r="BI2" i="10"/>
  <c r="BI51" i="10" s="1"/>
  <c r="BH2" i="10"/>
  <c r="BH51" i="10" s="1"/>
  <c r="BG2" i="10"/>
  <c r="BG51" i="10" s="1"/>
  <c r="BF2" i="10"/>
  <c r="BF51" i="10" s="1"/>
  <c r="BE2" i="10"/>
  <c r="BE51" i="10" s="1"/>
  <c r="BD2" i="10"/>
  <c r="BD51" i="10" s="1"/>
  <c r="BC2" i="10"/>
  <c r="BC51" i="10" s="1"/>
  <c r="BB2" i="10"/>
  <c r="BB51" i="10" s="1"/>
  <c r="BA2" i="10"/>
  <c r="BA51" i="10" s="1"/>
  <c r="AZ2" i="10"/>
  <c r="AZ51" i="10" s="1"/>
  <c r="AY2" i="10"/>
  <c r="AY51" i="10" s="1"/>
  <c r="AX2" i="10"/>
  <c r="AX51" i="10" s="1"/>
  <c r="AW2" i="10"/>
  <c r="AW51" i="10" s="1"/>
  <c r="AV2" i="10"/>
  <c r="AV51" i="10" s="1"/>
  <c r="AU2" i="10"/>
  <c r="AU51" i="10" s="1"/>
  <c r="AT2" i="10"/>
  <c r="AT51" i="10" s="1"/>
  <c r="AS2" i="10"/>
  <c r="AS51" i="10" s="1"/>
  <c r="AR2" i="10"/>
  <c r="AR51" i="10" s="1"/>
  <c r="AQ2" i="10"/>
  <c r="AQ51" i="10" s="1"/>
  <c r="AP2" i="10"/>
  <c r="AP51" i="10" s="1"/>
  <c r="AO2" i="10"/>
  <c r="AO51" i="10" s="1"/>
  <c r="AN2" i="10"/>
  <c r="AN51" i="10" s="1"/>
  <c r="AM2" i="10"/>
  <c r="AM51" i="10" s="1"/>
  <c r="AL2" i="10"/>
  <c r="AL51" i="10" s="1"/>
  <c r="AK2" i="10"/>
  <c r="AK51" i="10" s="1"/>
  <c r="AJ2" i="10"/>
  <c r="AJ51" i="10" s="1"/>
  <c r="AI2" i="10"/>
  <c r="AI51" i="10" s="1"/>
  <c r="AH2" i="10"/>
  <c r="AH51" i="10" s="1"/>
  <c r="AG2" i="10"/>
  <c r="AG51" i="10" s="1"/>
  <c r="AF2" i="10"/>
  <c r="AF51" i="10" s="1"/>
  <c r="AE2" i="10"/>
  <c r="AE51" i="10" s="1"/>
  <c r="AD2" i="10"/>
  <c r="AD51" i="10" s="1"/>
  <c r="AC2" i="10"/>
  <c r="AC51" i="10" s="1"/>
  <c r="AB2" i="10"/>
  <c r="AB51" i="10" s="1"/>
  <c r="AA2" i="10"/>
  <c r="AA51" i="10" s="1"/>
  <c r="Z2" i="10"/>
  <c r="Z51" i="10" s="1"/>
  <c r="Y2" i="10"/>
  <c r="Y51" i="10" s="1"/>
  <c r="X2" i="10"/>
  <c r="X51" i="10" s="1"/>
  <c r="W2" i="10"/>
  <c r="W51" i="10" s="1"/>
  <c r="V2" i="10"/>
  <c r="V51" i="10" s="1"/>
  <c r="U2" i="10"/>
  <c r="U51" i="10" s="1"/>
  <c r="T2" i="10"/>
  <c r="T51" i="10" s="1"/>
  <c r="S2" i="10"/>
  <c r="S51" i="10" s="1"/>
  <c r="R2" i="10"/>
  <c r="R51" i="10" s="1"/>
  <c r="Q2" i="10"/>
  <c r="Q51" i="10" s="1"/>
  <c r="P2" i="10"/>
  <c r="P51" i="10" s="1"/>
  <c r="O2" i="10"/>
  <c r="O51" i="10" s="1"/>
  <c r="N2" i="10"/>
  <c r="N51" i="10" s="1"/>
  <c r="M2" i="10"/>
  <c r="M51" i="10" s="1"/>
  <c r="L2" i="10"/>
  <c r="L51" i="10" s="1"/>
  <c r="K2" i="10"/>
  <c r="K51" i="10" s="1"/>
  <c r="J2" i="10"/>
  <c r="J51" i="10" s="1"/>
  <c r="I2" i="10"/>
  <c r="I51" i="10" s="1"/>
  <c r="H2" i="10"/>
  <c r="H51" i="10" s="1"/>
  <c r="G2" i="10"/>
  <c r="G51" i="10" s="1"/>
  <c r="F2" i="10"/>
  <c r="F51" i="10" s="1"/>
  <c r="E2" i="10"/>
  <c r="E51" i="10" s="1"/>
  <c r="D2" i="10"/>
  <c r="D51" i="10" s="1"/>
  <c r="C2" i="10"/>
  <c r="C51" i="10" s="1"/>
  <c r="BN56" i="4"/>
  <c r="BK56" i="4"/>
  <c r="BD56" i="4"/>
  <c r="BB56" i="4"/>
  <c r="BA56" i="4"/>
  <c r="AX56" i="4"/>
  <c r="AU56" i="4"/>
  <c r="AN56" i="4"/>
  <c r="AL56" i="4"/>
  <c r="AK56" i="4"/>
  <c r="AH56" i="4"/>
  <c r="AE56" i="4"/>
  <c r="X56" i="4"/>
  <c r="V56" i="4"/>
  <c r="U56" i="4"/>
  <c r="R56" i="4"/>
  <c r="O56" i="4"/>
  <c r="H56" i="4"/>
  <c r="F56" i="4"/>
  <c r="E56" i="4"/>
  <c r="C6" i="12"/>
  <c r="BN60" i="7"/>
  <c r="BK60" i="7"/>
  <c r="BI8" i="11"/>
  <c r="BI60" i="7"/>
  <c r="BF60" i="7"/>
  <c r="BC8" i="11"/>
  <c r="BA8" i="11"/>
  <c r="AZ60" i="7"/>
  <c r="AX60" i="7"/>
  <c r="AU60" i="7"/>
  <c r="AS8" i="11"/>
  <c r="AS60" i="7"/>
  <c r="AP60" i="7"/>
  <c r="AK8" i="11"/>
  <c r="AJ8" i="11"/>
  <c r="AJ60" i="7"/>
  <c r="AH60" i="7"/>
  <c r="AF8" i="11"/>
  <c r="AE60" i="7"/>
  <c r="AC60" i="7"/>
  <c r="Z60" i="7"/>
  <c r="T60" i="7"/>
  <c r="R60" i="7"/>
  <c r="O60" i="7"/>
  <c r="M60" i="7"/>
  <c r="J60" i="7"/>
  <c r="D60" i="7"/>
  <c r="BN51" i="4"/>
  <c r="BO57" i="7"/>
  <c r="BM3" i="11"/>
  <c r="BN2" i="7"/>
  <c r="BN53" i="7" s="1"/>
  <c r="BO54" i="7"/>
  <c r="BI52" i="10"/>
  <c r="BG52" i="10"/>
  <c r="BB52" i="10"/>
  <c r="AS52" i="10"/>
  <c r="AQ52" i="10"/>
  <c r="AL52" i="10"/>
  <c r="AC52" i="10"/>
  <c r="AA52" i="10"/>
  <c r="U52" i="10"/>
  <c r="L52" i="10"/>
  <c r="J52" i="10"/>
  <c r="E52" i="10"/>
  <c r="C3" i="10"/>
  <c r="BM8" i="11" l="1"/>
  <c r="S60" i="7"/>
  <c r="AI60" i="7"/>
  <c r="AY60" i="7"/>
  <c r="V60" i="7"/>
  <c r="AM60" i="7"/>
  <c r="X60" i="7"/>
  <c r="BD60" i="7"/>
  <c r="BA60" i="7"/>
  <c r="AL60" i="7"/>
  <c r="BC60" i="7"/>
  <c r="H60" i="7"/>
  <c r="AN60" i="7"/>
  <c r="I60" i="7"/>
  <c r="Y60" i="7"/>
  <c r="AO60" i="7"/>
  <c r="BE60" i="7"/>
  <c r="R8" i="11"/>
  <c r="G60" i="7"/>
  <c r="K60" i="7"/>
  <c r="AQ60" i="7"/>
  <c r="BG60" i="7"/>
  <c r="BO60" i="7"/>
  <c r="U60" i="7"/>
  <c r="F60" i="7"/>
  <c r="W60" i="7"/>
  <c r="AA60" i="7"/>
  <c r="L60" i="7"/>
  <c r="AB60" i="7"/>
  <c r="AR60" i="7"/>
  <c r="BH60" i="7"/>
  <c r="E60" i="7"/>
  <c r="BM3" i="9"/>
  <c r="N60" i="7"/>
  <c r="AD60" i="7"/>
  <c r="AT60" i="7"/>
  <c r="BJ60" i="7"/>
  <c r="BB60" i="7"/>
  <c r="BM4" i="9"/>
  <c r="BN56" i="7"/>
  <c r="AZ8" i="11"/>
  <c r="P60" i="7"/>
  <c r="AV60" i="7"/>
  <c r="BO55" i="7"/>
  <c r="AK60" i="7"/>
  <c r="BM5" i="9"/>
  <c r="AF60" i="7"/>
  <c r="BL60" i="7"/>
  <c r="Q60" i="7"/>
  <c r="AG60" i="7"/>
  <c r="AW60" i="7"/>
  <c r="BM60" i="7"/>
  <c r="T8" i="11"/>
  <c r="BE8" i="11"/>
  <c r="BO56" i="7"/>
  <c r="BM52" i="10"/>
  <c r="Z52" i="10"/>
  <c r="BD52" i="10"/>
  <c r="P52" i="10"/>
  <c r="AN52" i="10"/>
  <c r="AG52" i="10"/>
  <c r="G52" i="10"/>
  <c r="M52" i="10"/>
  <c r="AT52" i="10"/>
  <c r="BJ52" i="10"/>
  <c r="AW52" i="10"/>
  <c r="W52" i="10"/>
  <c r="AD52" i="10"/>
  <c r="AZ52" i="10"/>
  <c r="AV55" i="10"/>
  <c r="D52" i="10"/>
  <c r="T52" i="10"/>
  <c r="AK52" i="10"/>
  <c r="BA52" i="10"/>
  <c r="Q55" i="10"/>
  <c r="AG55" i="10"/>
  <c r="AW55" i="10"/>
  <c r="BM55" i="10"/>
  <c r="Q52" i="10"/>
  <c r="AU55" i="10"/>
  <c r="AJ52" i="10"/>
  <c r="P55" i="10"/>
  <c r="BL55" i="10"/>
  <c r="F52" i="10"/>
  <c r="V52" i="10"/>
  <c r="AM52" i="10"/>
  <c r="BC52" i="10"/>
  <c r="BN52" i="10"/>
  <c r="S55" i="10"/>
  <c r="AI55" i="10"/>
  <c r="AY55" i="10"/>
  <c r="AY52" i="10"/>
  <c r="AF55" i="10"/>
  <c r="AO52" i="10"/>
  <c r="E55" i="10"/>
  <c r="AK55" i="10"/>
  <c r="BA55" i="10"/>
  <c r="AI52" i="10"/>
  <c r="S52" i="10"/>
  <c r="H52" i="10"/>
  <c r="X52" i="10"/>
  <c r="BE52" i="10"/>
  <c r="U55" i="10"/>
  <c r="I52" i="10"/>
  <c r="Y52" i="10"/>
  <c r="AP52" i="10"/>
  <c r="BF52" i="10"/>
  <c r="F55" i="10"/>
  <c r="V55" i="10"/>
  <c r="AL55" i="10"/>
  <c r="BB55" i="10"/>
  <c r="AX52" i="10"/>
  <c r="BK55" i="10"/>
  <c r="K52" i="10"/>
  <c r="AB52" i="10"/>
  <c r="AR52" i="10"/>
  <c r="BH52" i="10"/>
  <c r="H55" i="10"/>
  <c r="X55" i="10"/>
  <c r="AN55" i="10"/>
  <c r="BD55" i="10"/>
  <c r="AE55" i="10"/>
  <c r="AE52" i="10"/>
  <c r="K55" i="10"/>
  <c r="BG55" i="10"/>
  <c r="AH52" i="10"/>
  <c r="R52" i="10"/>
  <c r="O55" i="10"/>
  <c r="N52" i="10"/>
  <c r="AU52" i="10"/>
  <c r="BK52" i="10"/>
  <c r="AA55" i="10"/>
  <c r="AQ55" i="10"/>
  <c r="O52" i="10"/>
  <c r="AF52" i="10"/>
  <c r="AV52" i="10"/>
  <c r="BL52" i="10"/>
  <c r="L55" i="10"/>
  <c r="AB55" i="10"/>
  <c r="AR55" i="10"/>
  <c r="BH55" i="10"/>
  <c r="K56" i="4"/>
  <c r="BH56" i="4"/>
  <c r="M56" i="4"/>
  <c r="AC56" i="4"/>
  <c r="BI56" i="4"/>
  <c r="BM6" i="9"/>
  <c r="N56" i="4"/>
  <c r="AD56" i="4"/>
  <c r="AT56" i="4"/>
  <c r="BJ56" i="4"/>
  <c r="BC53" i="4"/>
  <c r="AM53" i="4"/>
  <c r="W53" i="4"/>
  <c r="G53" i="4"/>
  <c r="BG56" i="4"/>
  <c r="AB56" i="4"/>
  <c r="AS56" i="4"/>
  <c r="P56" i="4"/>
  <c r="AF56" i="4"/>
  <c r="AV56" i="4"/>
  <c r="BL56" i="4"/>
  <c r="AP56" i="4"/>
  <c r="AA56" i="4"/>
  <c r="BN55" i="4"/>
  <c r="Q56" i="4"/>
  <c r="AG56" i="4"/>
  <c r="AW56" i="4"/>
  <c r="BM56" i="4"/>
  <c r="AZ53" i="4"/>
  <c r="AJ53" i="4"/>
  <c r="T53" i="4"/>
  <c r="D53" i="4"/>
  <c r="BO55" i="4"/>
  <c r="L56" i="4"/>
  <c r="AO56" i="4"/>
  <c r="BM8" i="9"/>
  <c r="AI56" i="4"/>
  <c r="AY56" i="4"/>
  <c r="BO52" i="4"/>
  <c r="D56" i="4"/>
  <c r="T56" i="4"/>
  <c r="AJ56" i="4"/>
  <c r="AZ56" i="4"/>
  <c r="BM53" i="4"/>
  <c r="AW53" i="4"/>
  <c r="AG53" i="4"/>
  <c r="Q53" i="4"/>
  <c r="J56" i="4"/>
  <c r="BF56" i="4"/>
  <c r="S56" i="4"/>
  <c r="BL53" i="4"/>
  <c r="AV53" i="4"/>
  <c r="AF53" i="4"/>
  <c r="P53" i="4"/>
  <c r="BM2" i="9"/>
  <c r="BE56" i="4"/>
  <c r="Z56" i="4"/>
  <c r="AQ56" i="4"/>
  <c r="AR56" i="4"/>
  <c r="BN58" i="4"/>
  <c r="G56" i="4"/>
  <c r="W56" i="4"/>
  <c r="AM56" i="4"/>
  <c r="BC56" i="4"/>
  <c r="BJ53" i="4"/>
  <c r="AT53" i="4"/>
  <c r="AD53" i="4"/>
  <c r="N53" i="4"/>
  <c r="Y56" i="4"/>
  <c r="BO56" i="4"/>
  <c r="I56" i="4"/>
  <c r="BG53" i="4"/>
  <c r="AQ53" i="4"/>
  <c r="AA53" i="4"/>
  <c r="K53" i="4"/>
  <c r="BO58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N55" i="7"/>
  <c r="BM2" i="7"/>
  <c r="BM53" i="7" s="1"/>
  <c r="BM51" i="4"/>
  <c r="BL2" i="9" l="1"/>
  <c r="BL2" i="11"/>
  <c r="BN58" i="7"/>
  <c r="BN54" i="7"/>
  <c r="BL5" i="9"/>
  <c r="BN57" i="7"/>
  <c r="BN52" i="4"/>
  <c r="BL8" i="9"/>
  <c r="BN54" i="4"/>
  <c r="BL5" i="11"/>
  <c r="BL6" i="9"/>
  <c r="BL6" i="11"/>
  <c r="BL4" i="9"/>
  <c r="BL4" i="11"/>
  <c r="BL3" i="9"/>
  <c r="BL3" i="11"/>
  <c r="BM58" i="4"/>
  <c r="BI55" i="4"/>
  <c r="BG55" i="4"/>
  <c r="BF55" i="4"/>
  <c r="BC55" i="4"/>
  <c r="BB55" i="4"/>
  <c r="AZ55" i="4"/>
  <c r="AS55" i="4"/>
  <c r="AQ55" i="4"/>
  <c r="AP55" i="4"/>
  <c r="AM55" i="4"/>
  <c r="AL55" i="4"/>
  <c r="AJ55" i="4"/>
  <c r="AC55" i="4"/>
  <c r="AA55" i="4"/>
  <c r="Z55" i="4"/>
  <c r="W55" i="4"/>
  <c r="V55" i="4"/>
  <c r="T55" i="4"/>
  <c r="M55" i="4"/>
  <c r="K55" i="4"/>
  <c r="J55" i="4"/>
  <c r="G55" i="4"/>
  <c r="F55" i="4"/>
  <c r="BG54" i="4"/>
  <c r="BE54" i="4"/>
  <c r="BD54" i="4"/>
  <c r="BA54" i="4"/>
  <c r="AZ54" i="4"/>
  <c r="AX54" i="4"/>
  <c r="AQ54" i="4"/>
  <c r="AO54" i="4"/>
  <c r="AN54" i="4"/>
  <c r="AK54" i="4"/>
  <c r="AJ54" i="4"/>
  <c r="AH54" i="4"/>
  <c r="AA54" i="4"/>
  <c r="Y54" i="4"/>
  <c r="X54" i="4"/>
  <c r="U54" i="4"/>
  <c r="T54" i="4"/>
  <c r="R54" i="4"/>
  <c r="K54" i="4"/>
  <c r="I54" i="4"/>
  <c r="H54" i="4"/>
  <c r="BK58" i="7"/>
  <c r="BF58" i="7"/>
  <c r="BD58" i="7"/>
  <c r="BC58" i="7"/>
  <c r="BA58" i="7"/>
  <c r="AY58" i="7"/>
  <c r="AU58" i="7"/>
  <c r="AP58" i="7"/>
  <c r="AN58" i="7"/>
  <c r="AM58" i="7"/>
  <c r="AK58" i="7"/>
  <c r="AI58" i="7"/>
  <c r="AE58" i="7"/>
  <c r="Z58" i="7"/>
  <c r="X58" i="7"/>
  <c r="W58" i="7"/>
  <c r="U58" i="7"/>
  <c r="S58" i="7"/>
  <c r="Q58" i="7"/>
  <c r="O58" i="7"/>
  <c r="J58" i="7"/>
  <c r="H58" i="7"/>
  <c r="G58" i="7"/>
  <c r="E58" i="7"/>
  <c r="BM57" i="7"/>
  <c r="BK57" i="7"/>
  <c r="BI57" i="7"/>
  <c r="BD57" i="7"/>
  <c r="BB57" i="7"/>
  <c r="BA57" i="7"/>
  <c r="AY57" i="7"/>
  <c r="AW57" i="7"/>
  <c r="AU57" i="7"/>
  <c r="AS57" i="7"/>
  <c r="AN57" i="7"/>
  <c r="AL57" i="7"/>
  <c r="AK57" i="7"/>
  <c r="AI57" i="7"/>
  <c r="AG57" i="7"/>
  <c r="AE57" i="7"/>
  <c r="AC57" i="7"/>
  <c r="X57" i="7"/>
  <c r="V57" i="7"/>
  <c r="U57" i="7"/>
  <c r="S57" i="7"/>
  <c r="Q57" i="7"/>
  <c r="O57" i="7"/>
  <c r="M57" i="7"/>
  <c r="H57" i="7"/>
  <c r="F57" i="7"/>
  <c r="E57" i="7"/>
  <c r="C16" i="12"/>
  <c r="BM56" i="7"/>
  <c r="BK56" i="7"/>
  <c r="BI56" i="7"/>
  <c r="BG56" i="7"/>
  <c r="BB56" i="7"/>
  <c r="AZ56" i="7"/>
  <c r="AY56" i="7"/>
  <c r="AW56" i="7"/>
  <c r="AU56" i="7"/>
  <c r="AS56" i="7"/>
  <c r="AQ56" i="7"/>
  <c r="AL56" i="7"/>
  <c r="AJ56" i="7"/>
  <c r="AI56" i="7"/>
  <c r="AG56" i="7"/>
  <c r="AE56" i="7"/>
  <c r="AC56" i="7"/>
  <c r="AA56" i="7"/>
  <c r="V56" i="7"/>
  <c r="T56" i="7"/>
  <c r="S56" i="7"/>
  <c r="Q56" i="7"/>
  <c r="O56" i="7"/>
  <c r="M56" i="7"/>
  <c r="K56" i="7"/>
  <c r="F56" i="7"/>
  <c r="BM55" i="7"/>
  <c r="BK55" i="7"/>
  <c r="BI55" i="7"/>
  <c r="BG55" i="7"/>
  <c r="BE55" i="7"/>
  <c r="AZ55" i="7"/>
  <c r="AX55" i="7"/>
  <c r="AW55" i="7"/>
  <c r="AU55" i="7"/>
  <c r="AS55" i="7"/>
  <c r="AP55" i="7"/>
  <c r="AO55" i="7"/>
  <c r="AJ55" i="7"/>
  <c r="AH55" i="7"/>
  <c r="AG55" i="7"/>
  <c r="AE55" i="7"/>
  <c r="AC55" i="7"/>
  <c r="AA55" i="7"/>
  <c r="Y55" i="7"/>
  <c r="T55" i="7"/>
  <c r="R55" i="7"/>
  <c r="Q55" i="7"/>
  <c r="O55" i="7"/>
  <c r="M55" i="7"/>
  <c r="K55" i="7"/>
  <c r="I55" i="7"/>
  <c r="D55" i="7"/>
  <c r="D56" i="7" l="1"/>
  <c r="C15" i="12"/>
  <c r="D55" i="4"/>
  <c r="C5" i="12"/>
  <c r="D54" i="4"/>
  <c r="C4" i="12"/>
  <c r="B8" i="9"/>
  <c r="C8" i="12"/>
  <c r="S55" i="7"/>
  <c r="AI55" i="7"/>
  <c r="AY55" i="7"/>
  <c r="E56" i="7"/>
  <c r="U56" i="7"/>
  <c r="AK56" i="7"/>
  <c r="BA56" i="7"/>
  <c r="G57" i="7"/>
  <c r="W57" i="7"/>
  <c r="AM57" i="7"/>
  <c r="BC57" i="7"/>
  <c r="I58" i="7"/>
  <c r="Y58" i="7"/>
  <c r="AO58" i="7"/>
  <c r="BE58" i="7"/>
  <c r="BE57" i="7"/>
  <c r="E55" i="7"/>
  <c r="AM56" i="7"/>
  <c r="AO57" i="7"/>
  <c r="BD56" i="7"/>
  <c r="Y56" i="7"/>
  <c r="AC58" i="7"/>
  <c r="H55" i="7"/>
  <c r="X55" i="7"/>
  <c r="AN55" i="7"/>
  <c r="BD55" i="7"/>
  <c r="J56" i="7"/>
  <c r="Z56" i="7"/>
  <c r="AP56" i="7"/>
  <c r="BF56" i="7"/>
  <c r="L57" i="7"/>
  <c r="AB57" i="7"/>
  <c r="AR57" i="7"/>
  <c r="BH57" i="7"/>
  <c r="N58" i="7"/>
  <c r="AD58" i="7"/>
  <c r="AT58" i="7"/>
  <c r="BJ58" i="7"/>
  <c r="BA55" i="7"/>
  <c r="BG58" i="7"/>
  <c r="F55" i="7"/>
  <c r="AP57" i="7"/>
  <c r="G55" i="7"/>
  <c r="BI58" i="7"/>
  <c r="BF55" i="7"/>
  <c r="L56" i="7"/>
  <c r="AB56" i="7"/>
  <c r="AR56" i="7"/>
  <c r="BH56" i="7"/>
  <c r="N57" i="7"/>
  <c r="AD57" i="7"/>
  <c r="AT57" i="7"/>
  <c r="BJ57" i="7"/>
  <c r="P58" i="7"/>
  <c r="AF58" i="7"/>
  <c r="AV58" i="7"/>
  <c r="BL58" i="7"/>
  <c r="U55" i="7"/>
  <c r="Y57" i="7"/>
  <c r="J57" i="7"/>
  <c r="I56" i="7"/>
  <c r="AQ57" i="7"/>
  <c r="AG58" i="7"/>
  <c r="AW58" i="7"/>
  <c r="I57" i="7"/>
  <c r="AN56" i="7"/>
  <c r="BF57" i="7"/>
  <c r="BE56" i="7"/>
  <c r="AS58" i="7"/>
  <c r="Z55" i="7"/>
  <c r="L55" i="7"/>
  <c r="AB55" i="7"/>
  <c r="AR55" i="7"/>
  <c r="BH55" i="7"/>
  <c r="N56" i="7"/>
  <c r="AD56" i="7"/>
  <c r="AT56" i="7"/>
  <c r="BJ56" i="7"/>
  <c r="P57" i="7"/>
  <c r="AF57" i="7"/>
  <c r="AV57" i="7"/>
  <c r="BL57" i="7"/>
  <c r="R58" i="7"/>
  <c r="AH58" i="7"/>
  <c r="AX58" i="7"/>
  <c r="BB55" i="7"/>
  <c r="BH58" i="7"/>
  <c r="K57" i="7"/>
  <c r="AK55" i="7"/>
  <c r="AQ58" i="7"/>
  <c r="V55" i="7"/>
  <c r="L58" i="7"/>
  <c r="W55" i="7"/>
  <c r="BG57" i="7"/>
  <c r="AQ55" i="7"/>
  <c r="N55" i="7"/>
  <c r="AD55" i="7"/>
  <c r="AT55" i="7"/>
  <c r="BJ55" i="7"/>
  <c r="P56" i="7"/>
  <c r="AF56" i="7"/>
  <c r="AV56" i="7"/>
  <c r="BL56" i="7"/>
  <c r="R57" i="7"/>
  <c r="AH57" i="7"/>
  <c r="AX57" i="7"/>
  <c r="D58" i="7"/>
  <c r="T58" i="7"/>
  <c r="AJ58" i="7"/>
  <c r="AZ58" i="7"/>
  <c r="BM58" i="7"/>
  <c r="BC56" i="7"/>
  <c r="AL55" i="7"/>
  <c r="Z57" i="7"/>
  <c r="BC55" i="7"/>
  <c r="AA57" i="7"/>
  <c r="J55" i="7"/>
  <c r="G56" i="7"/>
  <c r="AA58" i="7"/>
  <c r="X56" i="7"/>
  <c r="AR58" i="7"/>
  <c r="AO56" i="7"/>
  <c r="P55" i="7"/>
  <c r="AF55" i="7"/>
  <c r="AV55" i="7"/>
  <c r="BL55" i="7"/>
  <c r="R56" i="7"/>
  <c r="AH56" i="7"/>
  <c r="AX56" i="7"/>
  <c r="D57" i="7"/>
  <c r="T57" i="7"/>
  <c r="AJ57" i="7"/>
  <c r="AZ57" i="7"/>
  <c r="F58" i="7"/>
  <c r="V58" i="7"/>
  <c r="AL58" i="7"/>
  <c r="BB58" i="7"/>
  <c r="W56" i="7"/>
  <c r="K58" i="7"/>
  <c r="H56" i="7"/>
  <c r="AB58" i="7"/>
  <c r="AM55" i="7"/>
  <c r="M58" i="7"/>
  <c r="AD55" i="4"/>
  <c r="Q58" i="4"/>
  <c r="P8" i="9"/>
  <c r="AF55" i="4"/>
  <c r="AG55" i="4"/>
  <c r="AY58" i="4"/>
  <c r="AX8" i="9"/>
  <c r="P54" i="4"/>
  <c r="AV54" i="4"/>
  <c r="R55" i="4"/>
  <c r="AH55" i="4"/>
  <c r="AX55" i="4"/>
  <c r="D58" i="4"/>
  <c r="C8" i="9"/>
  <c r="T58" i="4"/>
  <c r="S8" i="9"/>
  <c r="AJ58" i="4"/>
  <c r="AI8" i="9"/>
  <c r="AZ58" i="4"/>
  <c r="AY8" i="9"/>
  <c r="AV58" i="4"/>
  <c r="AU8" i="9"/>
  <c r="AE55" i="4"/>
  <c r="BL55" i="4"/>
  <c r="BK54" i="4"/>
  <c r="AI58" i="4"/>
  <c r="AH8" i="9"/>
  <c r="AF54" i="4"/>
  <c r="BL54" i="4"/>
  <c r="Q54" i="4"/>
  <c r="AG54" i="4"/>
  <c r="AW54" i="4"/>
  <c r="S55" i="4"/>
  <c r="AI55" i="4"/>
  <c r="AY55" i="4"/>
  <c r="E58" i="4"/>
  <c r="D8" i="9"/>
  <c r="U58" i="4"/>
  <c r="T8" i="9"/>
  <c r="AK58" i="4"/>
  <c r="AJ8" i="9"/>
  <c r="BA58" i="4"/>
  <c r="AZ8" i="9"/>
  <c r="O58" i="4"/>
  <c r="N8" i="9"/>
  <c r="AR54" i="4"/>
  <c r="BI54" i="4"/>
  <c r="AH58" i="4"/>
  <c r="AG8" i="9"/>
  <c r="AF58" i="4"/>
  <c r="AE8" i="9"/>
  <c r="AC54" i="4"/>
  <c r="AD54" i="4"/>
  <c r="R58" i="4"/>
  <c r="Q8" i="9"/>
  <c r="O54" i="4"/>
  <c r="BB58" i="4"/>
  <c r="BA8" i="9"/>
  <c r="S54" i="4"/>
  <c r="AI54" i="4"/>
  <c r="AY54" i="4"/>
  <c r="E55" i="4"/>
  <c r="U55" i="4"/>
  <c r="AK55" i="4"/>
  <c r="BA55" i="4"/>
  <c r="G58" i="4"/>
  <c r="F8" i="9"/>
  <c r="W58" i="4"/>
  <c r="V8" i="9"/>
  <c r="AM58" i="4"/>
  <c r="AL8" i="9"/>
  <c r="BC58" i="4"/>
  <c r="BB8" i="9"/>
  <c r="AT55" i="4"/>
  <c r="BK55" i="4"/>
  <c r="BJ54" i="4"/>
  <c r="S58" i="4"/>
  <c r="R8" i="9"/>
  <c r="H58" i="4"/>
  <c r="G8" i="9"/>
  <c r="X58" i="4"/>
  <c r="W8" i="9"/>
  <c r="AN58" i="4"/>
  <c r="AM8" i="9"/>
  <c r="BD58" i="4"/>
  <c r="BC8" i="9"/>
  <c r="P58" i="4"/>
  <c r="O8" i="9"/>
  <c r="AU55" i="4"/>
  <c r="P55" i="4"/>
  <c r="AU54" i="4"/>
  <c r="I58" i="4"/>
  <c r="H8" i="9"/>
  <c r="Y58" i="4"/>
  <c r="X8" i="9"/>
  <c r="AO58" i="4"/>
  <c r="AN8" i="9"/>
  <c r="BE58" i="4"/>
  <c r="BD8" i="9"/>
  <c r="BJ55" i="4"/>
  <c r="AS54" i="4"/>
  <c r="AL58" i="4"/>
  <c r="AK8" i="9"/>
  <c r="E54" i="4"/>
  <c r="F54" i="4"/>
  <c r="AL54" i="4"/>
  <c r="H55" i="4"/>
  <c r="X55" i="4"/>
  <c r="BD55" i="4"/>
  <c r="J58" i="4"/>
  <c r="I8" i="9"/>
  <c r="Z58" i="4"/>
  <c r="Y8" i="9"/>
  <c r="AP58" i="4"/>
  <c r="AO8" i="9"/>
  <c r="BF58" i="4"/>
  <c r="BE8" i="9"/>
  <c r="L54" i="4"/>
  <c r="BL58" i="4"/>
  <c r="BK8" i="9"/>
  <c r="O55" i="4"/>
  <c r="N54" i="4"/>
  <c r="AX58" i="4"/>
  <c r="AW8" i="9"/>
  <c r="AE54" i="4"/>
  <c r="V58" i="4"/>
  <c r="U8" i="9"/>
  <c r="V54" i="4"/>
  <c r="BB54" i="4"/>
  <c r="AN55" i="4"/>
  <c r="G54" i="4"/>
  <c r="W54" i="4"/>
  <c r="AM54" i="4"/>
  <c r="BC54" i="4"/>
  <c r="I55" i="4"/>
  <c r="Y55" i="4"/>
  <c r="AO55" i="4"/>
  <c r="BE55" i="4"/>
  <c r="K58" i="4"/>
  <c r="J8" i="9"/>
  <c r="AA58" i="4"/>
  <c r="Z8" i="9"/>
  <c r="AQ58" i="4"/>
  <c r="AP8" i="9"/>
  <c r="BG58" i="4"/>
  <c r="BF8" i="9"/>
  <c r="AE58" i="4"/>
  <c r="AD8" i="9"/>
  <c r="N55" i="4"/>
  <c r="AG58" i="4"/>
  <c r="AF8" i="9"/>
  <c r="AV55" i="4"/>
  <c r="Q55" i="4"/>
  <c r="L58" i="4"/>
  <c r="K8" i="9"/>
  <c r="AB58" i="4"/>
  <c r="AA8" i="9"/>
  <c r="AR58" i="4"/>
  <c r="AQ8" i="9"/>
  <c r="BH58" i="4"/>
  <c r="BG8" i="9"/>
  <c r="BM55" i="4"/>
  <c r="BK58" i="4"/>
  <c r="BJ8" i="9"/>
  <c r="BH54" i="4"/>
  <c r="AW58" i="4"/>
  <c r="AV8" i="9"/>
  <c r="F58" i="4"/>
  <c r="E8" i="9"/>
  <c r="M58" i="4"/>
  <c r="L8" i="9"/>
  <c r="AC58" i="4"/>
  <c r="AB8" i="9"/>
  <c r="AS58" i="4"/>
  <c r="AR8" i="9"/>
  <c r="BI58" i="4"/>
  <c r="BH8" i="9"/>
  <c r="AU58" i="4"/>
  <c r="AT8" i="9"/>
  <c r="AB54" i="4"/>
  <c r="M54" i="4"/>
  <c r="AT54" i="4"/>
  <c r="AW55" i="4"/>
  <c r="J54" i="4"/>
  <c r="Z54" i="4"/>
  <c r="AP54" i="4"/>
  <c r="BF54" i="4"/>
  <c r="L55" i="4"/>
  <c r="AB55" i="4"/>
  <c r="AR55" i="4"/>
  <c r="BH55" i="4"/>
  <c r="N58" i="4"/>
  <c r="M8" i="9"/>
  <c r="AD58" i="4"/>
  <c r="AC8" i="9"/>
  <c r="AT58" i="4"/>
  <c r="AS8" i="9"/>
  <c r="BJ58" i="4"/>
  <c r="BI8" i="9"/>
  <c r="BM54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L51" i="4"/>
  <c r="BL2" i="7"/>
  <c r="BL53" i="7" s="1"/>
  <c r="BJ54" i="7"/>
  <c r="BE54" i="7"/>
  <c r="BC54" i="7"/>
  <c r="AZ54" i="7"/>
  <c r="AT54" i="7"/>
  <c r="AO54" i="7"/>
  <c r="AM54" i="7"/>
  <c r="AD54" i="7"/>
  <c r="Y54" i="7"/>
  <c r="W54" i="7"/>
  <c r="N54" i="7"/>
  <c r="I54" i="7"/>
  <c r="G54" i="7"/>
  <c r="C3" i="7"/>
  <c r="C13" i="12" s="1"/>
  <c r="AP54" i="7" l="1"/>
  <c r="Z54" i="7"/>
  <c r="Q54" i="7"/>
  <c r="AG54" i="7"/>
  <c r="AW54" i="7"/>
  <c r="J54" i="7"/>
  <c r="S54" i="7"/>
  <c r="AY54" i="7"/>
  <c r="T54" i="7"/>
  <c r="BF54" i="7"/>
  <c r="AJ54" i="7"/>
  <c r="AI54" i="7"/>
  <c r="D54" i="7"/>
  <c r="L54" i="7"/>
  <c r="AB54" i="7"/>
  <c r="AR54" i="7"/>
  <c r="BH54" i="7"/>
  <c r="M54" i="7"/>
  <c r="AC54" i="7"/>
  <c r="AS54" i="7"/>
  <c r="BI54" i="7"/>
  <c r="P54" i="7"/>
  <c r="AF54" i="7"/>
  <c r="AV54" i="7"/>
  <c r="BL54" i="7"/>
  <c r="BM54" i="7"/>
  <c r="K54" i="7"/>
  <c r="O54" i="7"/>
  <c r="R54" i="7"/>
  <c r="AH54" i="7"/>
  <c r="AX54" i="7"/>
  <c r="AE54" i="7"/>
  <c r="AQ54" i="7"/>
  <c r="AU54" i="7"/>
  <c r="BA54" i="7"/>
  <c r="BG54" i="7"/>
  <c r="E54" i="7"/>
  <c r="U54" i="7"/>
  <c r="AK54" i="7"/>
  <c r="F54" i="7"/>
  <c r="V54" i="7"/>
  <c r="AL54" i="7"/>
  <c r="BB54" i="7"/>
  <c r="AA54" i="7"/>
  <c r="BK54" i="7"/>
  <c r="H54" i="7"/>
  <c r="X54" i="7"/>
  <c r="AN54" i="7"/>
  <c r="BD54" i="7"/>
  <c r="BM52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1" i="4"/>
  <c r="BK2" i="7"/>
  <c r="BK53" i="7" s="1"/>
  <c r="BJ2" i="9"/>
  <c r="BL52" i="4" l="1"/>
  <c r="BJ2" i="7"/>
  <c r="BJ53" i="7" s="1"/>
  <c r="BI2" i="7"/>
  <c r="BI53" i="7" s="1"/>
  <c r="BH2" i="7"/>
  <c r="BH53" i="7" s="1"/>
  <c r="BG2" i="7"/>
  <c r="BG53" i="7" s="1"/>
  <c r="BF2" i="7"/>
  <c r="BF53" i="7" s="1"/>
  <c r="BE2" i="7"/>
  <c r="BE53" i="7" s="1"/>
  <c r="BD2" i="7"/>
  <c r="BD53" i="7" s="1"/>
  <c r="BC2" i="7"/>
  <c r="BC53" i="7" s="1"/>
  <c r="BB2" i="7"/>
  <c r="BB53" i="7" s="1"/>
  <c r="BA2" i="7"/>
  <c r="BA53" i="7" s="1"/>
  <c r="AZ2" i="7"/>
  <c r="AZ53" i="7" s="1"/>
  <c r="AY2" i="7"/>
  <c r="AY53" i="7" s="1"/>
  <c r="AX2" i="7"/>
  <c r="AX53" i="7" s="1"/>
  <c r="AW2" i="7"/>
  <c r="AW53" i="7" s="1"/>
  <c r="AV2" i="7"/>
  <c r="AV53" i="7" s="1"/>
  <c r="AU2" i="7"/>
  <c r="AU53" i="7" s="1"/>
  <c r="AT2" i="7"/>
  <c r="AT53" i="7" s="1"/>
  <c r="AS2" i="7"/>
  <c r="AS53" i="7" s="1"/>
  <c r="AR2" i="7"/>
  <c r="AR53" i="7" s="1"/>
  <c r="AQ2" i="7"/>
  <c r="AQ53" i="7" s="1"/>
  <c r="AP2" i="7"/>
  <c r="AP53" i="7" s="1"/>
  <c r="AO2" i="7"/>
  <c r="AO53" i="7" s="1"/>
  <c r="AN2" i="7"/>
  <c r="AN53" i="7" s="1"/>
  <c r="AM2" i="7"/>
  <c r="AM53" i="7" s="1"/>
  <c r="AL2" i="7"/>
  <c r="AL53" i="7" s="1"/>
  <c r="AK2" i="7"/>
  <c r="AK53" i="7" s="1"/>
  <c r="AJ2" i="7"/>
  <c r="AJ53" i="7" s="1"/>
  <c r="AI2" i="7"/>
  <c r="AI53" i="7" s="1"/>
  <c r="AH2" i="7"/>
  <c r="AH53" i="7" s="1"/>
  <c r="AG2" i="7"/>
  <c r="AG53" i="7" s="1"/>
  <c r="AF2" i="7"/>
  <c r="AF53" i="7" s="1"/>
  <c r="AE2" i="7"/>
  <c r="AE53" i="7" s="1"/>
  <c r="AD2" i="7"/>
  <c r="AD53" i="7" s="1"/>
  <c r="AC2" i="7"/>
  <c r="AC53" i="7" s="1"/>
  <c r="AB2" i="7"/>
  <c r="AB53" i="7" s="1"/>
  <c r="AA2" i="7"/>
  <c r="AA53" i="7" s="1"/>
  <c r="Z2" i="7"/>
  <c r="Z53" i="7" s="1"/>
  <c r="Y2" i="7"/>
  <c r="Y53" i="7" s="1"/>
  <c r="X2" i="7"/>
  <c r="X53" i="7" s="1"/>
  <c r="W2" i="7"/>
  <c r="W53" i="7" s="1"/>
  <c r="V2" i="7"/>
  <c r="V53" i="7" s="1"/>
  <c r="U2" i="7"/>
  <c r="U53" i="7" s="1"/>
  <c r="T2" i="7"/>
  <c r="T53" i="7" s="1"/>
  <c r="S2" i="7"/>
  <c r="S53" i="7" s="1"/>
  <c r="R2" i="7"/>
  <c r="R53" i="7" s="1"/>
  <c r="Q2" i="7"/>
  <c r="Q53" i="7" s="1"/>
  <c r="P2" i="7"/>
  <c r="P53" i="7" s="1"/>
  <c r="O2" i="7"/>
  <c r="O53" i="7" s="1"/>
  <c r="N2" i="7"/>
  <c r="N53" i="7" s="1"/>
  <c r="M2" i="7"/>
  <c r="M53" i="7" s="1"/>
  <c r="L2" i="7"/>
  <c r="L53" i="7" s="1"/>
  <c r="K2" i="7"/>
  <c r="K53" i="7" s="1"/>
  <c r="J2" i="7"/>
  <c r="J53" i="7" s="1"/>
  <c r="I2" i="7"/>
  <c r="I53" i="7" s="1"/>
  <c r="H2" i="7"/>
  <c r="H53" i="7" s="1"/>
  <c r="G2" i="7"/>
  <c r="G53" i="7" s="1"/>
  <c r="F2" i="7"/>
  <c r="F53" i="7" s="1"/>
  <c r="E2" i="7"/>
  <c r="E53" i="7" s="1"/>
  <c r="D2" i="7"/>
  <c r="D53" i="7" s="1"/>
  <c r="C2" i="7"/>
  <c r="C53" i="7" s="1"/>
  <c r="BJ51" i="4"/>
  <c r="BK52" i="4"/>
  <c r="BI2" i="9" l="1"/>
  <c r="BI51" i="4"/>
  <c r="BH2" i="9" l="1"/>
  <c r="BJ52" i="4"/>
  <c r="BH51" i="4"/>
  <c r="BG2" i="9" l="1"/>
  <c r="BI52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2" i="9" l="1"/>
  <c r="C2" i="12"/>
  <c r="U52" i="4"/>
  <c r="T2" i="9"/>
  <c r="T52" i="4"/>
  <c r="S2" i="9"/>
  <c r="AI52" i="4"/>
  <c r="AH2" i="9"/>
  <c r="P52" i="4"/>
  <c r="O2" i="9"/>
  <c r="AF52" i="4"/>
  <c r="AE2" i="9"/>
  <c r="O52" i="4"/>
  <c r="N2" i="9"/>
  <c r="D52" i="4"/>
  <c r="C2" i="9"/>
  <c r="BA52" i="4"/>
  <c r="AZ2" i="9"/>
  <c r="AJ52" i="4"/>
  <c r="AI2" i="9"/>
  <c r="AV52" i="4"/>
  <c r="AU2" i="9"/>
  <c r="M52" i="4"/>
  <c r="L2" i="9"/>
  <c r="AT52" i="4"/>
  <c r="AS2" i="9"/>
  <c r="AC52" i="4"/>
  <c r="AB2" i="9"/>
  <c r="L52" i="4"/>
  <c r="K2" i="9"/>
  <c r="AZ52" i="4"/>
  <c r="AY2" i="9"/>
  <c r="AE52" i="4"/>
  <c r="AD2" i="9"/>
  <c r="N52" i="4"/>
  <c r="M2" i="9"/>
  <c r="AS52" i="4"/>
  <c r="AR2" i="9"/>
  <c r="AB52" i="4"/>
  <c r="AA2" i="9"/>
  <c r="J52" i="4"/>
  <c r="I2" i="9"/>
  <c r="Q52" i="4"/>
  <c r="P2" i="9"/>
  <c r="BC52" i="4"/>
  <c r="BB2" i="9"/>
  <c r="S52" i="4"/>
  <c r="R2" i="9"/>
  <c r="AU52" i="4"/>
  <c r="AT2" i="9"/>
  <c r="AG52" i="4"/>
  <c r="AF2" i="9"/>
  <c r="R52" i="4"/>
  <c r="Q2" i="9"/>
  <c r="AY52" i="4"/>
  <c r="AX2" i="9"/>
  <c r="AH52" i="4"/>
  <c r="AG2" i="9"/>
  <c r="AD52" i="4"/>
  <c r="AC2" i="9"/>
  <c r="AQ52" i="4"/>
  <c r="AP2" i="9"/>
  <c r="Z52" i="4"/>
  <c r="Y2" i="9"/>
  <c r="BG52" i="4"/>
  <c r="BF2" i="9"/>
  <c r="AP52" i="4"/>
  <c r="AO2" i="9"/>
  <c r="Y52" i="4"/>
  <c r="X2" i="9"/>
  <c r="H52" i="4"/>
  <c r="G2" i="9"/>
  <c r="AW52" i="4"/>
  <c r="AV2" i="9"/>
  <c r="BB52" i="4"/>
  <c r="BA2" i="9"/>
  <c r="AX52" i="4"/>
  <c r="AW2" i="9"/>
  <c r="AK52" i="4"/>
  <c r="AJ2" i="9"/>
  <c r="K52" i="4"/>
  <c r="J2" i="9"/>
  <c r="I52" i="4"/>
  <c r="H2" i="9"/>
  <c r="BF52" i="4"/>
  <c r="BE2" i="9"/>
  <c r="AL52" i="4"/>
  <c r="AK2" i="9"/>
  <c r="AR52" i="4"/>
  <c r="AQ2" i="9"/>
  <c r="AA52" i="4"/>
  <c r="Z2" i="9"/>
  <c r="AO52" i="4"/>
  <c r="AN2" i="9"/>
  <c r="X52" i="4"/>
  <c r="W2" i="9"/>
  <c r="G52" i="4"/>
  <c r="F2" i="9"/>
  <c r="BE52" i="4"/>
  <c r="BD2" i="9"/>
  <c r="AN52" i="4"/>
  <c r="AM2" i="9"/>
  <c r="W52" i="4"/>
  <c r="V2" i="9"/>
  <c r="F52" i="4"/>
  <c r="E2" i="9"/>
  <c r="BD52" i="4"/>
  <c r="BC2" i="9"/>
  <c r="AM52" i="4"/>
  <c r="AL2" i="9"/>
  <c r="V52" i="4"/>
  <c r="U2" i="9"/>
  <c r="E52" i="4"/>
  <c r="D2" i="9"/>
  <c r="BH52" i="4"/>
</calcChain>
</file>

<file path=xl/sharedStrings.xml><?xml version="1.0" encoding="utf-8"?>
<sst xmlns="http://schemas.openxmlformats.org/spreadsheetml/2006/main" count="1490" uniqueCount="401">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</sst>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Confirmed!$C$1:$HZ$1</c:f>
              <c:strCache>
                <c:ptCount val="2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</c:strCache>
            </c:strRef>
          </c:cat>
          <c:val>
            <c:numRef>
              <c:f>Confirmed!$C$2:$HZ$2</c:f>
              <c:numCache>
                <c:formatCode>General</c:formatCode>
                <c:ptCount val="232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30802</c:v>
                </c:pt>
                <c:pt idx="16">
                  <c:v>34395</c:v>
                </c:pt>
                <c:pt idx="17">
                  <c:v>37129</c:v>
                </c:pt>
                <c:pt idx="18">
                  <c:v>40159</c:v>
                </c:pt>
                <c:pt idx="19">
                  <c:v>42768</c:v>
                </c:pt>
                <c:pt idx="20">
                  <c:v>44810</c:v>
                </c:pt>
                <c:pt idx="21">
                  <c:v>45228</c:v>
                </c:pt>
                <c:pt idx="22">
                  <c:v>60381</c:v>
                </c:pt>
                <c:pt idx="23">
                  <c:v>66908</c:v>
                </c:pt>
                <c:pt idx="24">
                  <c:v>69050</c:v>
                </c:pt>
                <c:pt idx="25">
                  <c:v>71234</c:v>
                </c:pt>
                <c:pt idx="26">
                  <c:v>73269</c:v>
                </c:pt>
                <c:pt idx="27">
                  <c:v>75151</c:v>
                </c:pt>
                <c:pt idx="28">
                  <c:v>75651</c:v>
                </c:pt>
                <c:pt idx="29">
                  <c:v>76211</c:v>
                </c:pt>
                <c:pt idx="30">
                  <c:v>76840</c:v>
                </c:pt>
                <c:pt idx="31">
                  <c:v>78601</c:v>
                </c:pt>
                <c:pt idx="32">
                  <c:v>78981</c:v>
                </c:pt>
                <c:pt idx="33">
                  <c:v>79545</c:v>
                </c:pt>
                <c:pt idx="34">
                  <c:v>80398</c:v>
                </c:pt>
                <c:pt idx="35">
                  <c:v>81375</c:v>
                </c:pt>
                <c:pt idx="36">
                  <c:v>82739</c:v>
                </c:pt>
                <c:pt idx="37">
                  <c:v>84116</c:v>
                </c:pt>
                <c:pt idx="38">
                  <c:v>86011</c:v>
                </c:pt>
                <c:pt idx="39">
                  <c:v>88395</c:v>
                </c:pt>
                <c:pt idx="40">
                  <c:v>90369</c:v>
                </c:pt>
                <c:pt idx="41">
                  <c:v>92947</c:v>
                </c:pt>
                <c:pt idx="42">
                  <c:v>95246</c:v>
                </c:pt>
                <c:pt idx="43">
                  <c:v>98037</c:v>
                </c:pt>
                <c:pt idx="44">
                  <c:v>101980</c:v>
                </c:pt>
                <c:pt idx="45">
                  <c:v>106018</c:v>
                </c:pt>
                <c:pt idx="46">
                  <c:v>109972</c:v>
                </c:pt>
                <c:pt idx="47">
                  <c:v>113872</c:v>
                </c:pt>
                <c:pt idx="48">
                  <c:v>118896</c:v>
                </c:pt>
                <c:pt idx="49">
                  <c:v>126559</c:v>
                </c:pt>
                <c:pt idx="50">
                  <c:v>132309</c:v>
                </c:pt>
                <c:pt idx="51">
                  <c:v>146716</c:v>
                </c:pt>
                <c:pt idx="52">
                  <c:v>157824</c:v>
                </c:pt>
                <c:pt idx="53">
                  <c:v>168973</c:v>
                </c:pt>
                <c:pt idx="54">
                  <c:v>183640</c:v>
                </c:pt>
                <c:pt idx="55">
                  <c:v>199487</c:v>
                </c:pt>
                <c:pt idx="56">
                  <c:v>219083</c:v>
                </c:pt>
                <c:pt idx="57">
                  <c:v>247002</c:v>
                </c:pt>
                <c:pt idx="58">
                  <c:v>276612</c:v>
                </c:pt>
                <c:pt idx="59">
                  <c:v>308921</c:v>
                </c:pt>
                <c:pt idx="60">
                  <c:v>342341</c:v>
                </c:pt>
                <c:pt idx="61">
                  <c:v>384508</c:v>
                </c:pt>
                <c:pt idx="62">
                  <c:v>425675</c:v>
                </c:pt>
                <c:pt idx="63">
                  <c:v>476494</c:v>
                </c:pt>
                <c:pt idx="64">
                  <c:v>539391</c:v>
                </c:pt>
                <c:pt idx="65">
                  <c:v>603791</c:v>
                </c:pt>
                <c:pt idx="66">
                  <c:v>671447</c:v>
                </c:pt>
                <c:pt idx="67">
                  <c:v>731024</c:v>
                </c:pt>
                <c:pt idx="68">
                  <c:v>795666</c:v>
                </c:pt>
                <c:pt idx="69">
                  <c:v>872076</c:v>
                </c:pt>
                <c:pt idx="70">
                  <c:v>948290</c:v>
                </c:pt>
                <c:pt idx="71">
                  <c:v>1029704</c:v>
                </c:pt>
                <c:pt idx="72">
                  <c:v>1112859</c:v>
                </c:pt>
                <c:pt idx="73">
                  <c:v>1193322</c:v>
                </c:pt>
                <c:pt idx="74">
                  <c:v>1265035</c:v>
                </c:pt>
                <c:pt idx="75">
                  <c:v>1337712</c:v>
                </c:pt>
                <c:pt idx="76">
                  <c:v>1414580</c:v>
                </c:pt>
                <c:pt idx="77">
                  <c:v>1498360</c:v>
                </c:pt>
                <c:pt idx="78">
                  <c:v>1585025</c:v>
                </c:pt>
                <c:pt idx="79">
                  <c:v>1672620</c:v>
                </c:pt>
                <c:pt idx="80">
                  <c:v>1749575</c:v>
                </c:pt>
                <c:pt idx="81">
                  <c:v>1846390</c:v>
                </c:pt>
                <c:pt idx="82">
                  <c:v>1916063</c:v>
                </c:pt>
                <c:pt idx="83">
                  <c:v>1985901</c:v>
                </c:pt>
                <c:pt idx="84">
                  <c:v>2066740</c:v>
                </c:pt>
                <c:pt idx="85">
                  <c:v>2163426</c:v>
                </c:pt>
                <c:pt idx="86">
                  <c:v>2251145</c:v>
                </c:pt>
                <c:pt idx="87">
                  <c:v>2325103</c:v>
                </c:pt>
                <c:pt idx="88">
                  <c:v>2405607</c:v>
                </c:pt>
                <c:pt idx="89">
                  <c:v>2478960</c:v>
                </c:pt>
                <c:pt idx="90">
                  <c:v>2554241</c:v>
                </c:pt>
                <c:pt idx="91">
                  <c:v>2631027</c:v>
                </c:pt>
                <c:pt idx="92">
                  <c:v>2720027</c:v>
                </c:pt>
                <c:pt idx="93">
                  <c:v>2806972</c:v>
                </c:pt>
                <c:pt idx="94">
                  <c:v>2891910</c:v>
                </c:pt>
                <c:pt idx="95">
                  <c:v>2964853</c:v>
                </c:pt>
                <c:pt idx="96">
                  <c:v>3033572</c:v>
                </c:pt>
                <c:pt idx="97">
                  <c:v>3108878</c:v>
                </c:pt>
                <c:pt idx="98">
                  <c:v>3185925</c:v>
                </c:pt>
                <c:pt idx="99">
                  <c:v>3269608</c:v>
                </c:pt>
                <c:pt idx="100">
                  <c:v>3356663</c:v>
                </c:pt>
                <c:pt idx="101">
                  <c:v>3438339</c:v>
                </c:pt>
                <c:pt idx="102">
                  <c:v>3515957</c:v>
                </c:pt>
                <c:pt idx="103">
                  <c:v>3592058</c:v>
                </c:pt>
                <c:pt idx="104">
                  <c:v>3672050</c:v>
                </c:pt>
                <c:pt idx="105">
                  <c:v>3762073</c:v>
                </c:pt>
                <c:pt idx="106">
                  <c:v>3851158</c:v>
                </c:pt>
                <c:pt idx="107">
                  <c:v>3942676</c:v>
                </c:pt>
                <c:pt idx="108">
                  <c:v>4028522</c:v>
                </c:pt>
                <c:pt idx="109">
                  <c:v>4104768</c:v>
                </c:pt>
                <c:pt idx="110">
                  <c:v>4181009</c:v>
                </c:pt>
                <c:pt idx="111">
                  <c:v>4264584</c:v>
                </c:pt>
                <c:pt idx="112">
                  <c:v>4349360</c:v>
                </c:pt>
                <c:pt idx="113">
                  <c:v>4446448</c:v>
                </c:pt>
                <c:pt idx="114">
                  <c:v>4542815</c:v>
                </c:pt>
                <c:pt idx="115">
                  <c:v>4638237</c:v>
                </c:pt>
                <c:pt idx="116">
                  <c:v>4716758</c:v>
                </c:pt>
                <c:pt idx="117">
                  <c:v>4805049</c:v>
                </c:pt>
                <c:pt idx="118">
                  <c:v>4901442</c:v>
                </c:pt>
                <c:pt idx="119">
                  <c:v>5004471</c:v>
                </c:pt>
                <c:pt idx="120">
                  <c:v>5110805</c:v>
                </c:pt>
                <c:pt idx="121">
                  <c:v>5217705</c:v>
                </c:pt>
                <c:pt idx="122">
                  <c:v>5322994</c:v>
                </c:pt>
                <c:pt idx="123">
                  <c:v>5418320</c:v>
                </c:pt>
                <c:pt idx="124">
                  <c:v>5505283</c:v>
                </c:pt>
                <c:pt idx="125">
                  <c:v>5597805</c:v>
                </c:pt>
                <c:pt idx="126">
                  <c:v>5700405</c:v>
                </c:pt>
                <c:pt idx="127">
                  <c:v>5819719</c:v>
                </c:pt>
                <c:pt idx="128">
                  <c:v>5940890</c:v>
                </c:pt>
                <c:pt idx="129">
                  <c:v>6078719</c:v>
                </c:pt>
                <c:pt idx="130">
                  <c:v>6186277</c:v>
                </c:pt>
                <c:pt idx="131">
                  <c:v>6281486</c:v>
                </c:pt>
                <c:pt idx="132">
                  <c:v>6402323</c:v>
                </c:pt>
                <c:pt idx="133">
                  <c:v>6521646</c:v>
                </c:pt>
                <c:pt idx="134">
                  <c:v>6648602</c:v>
                </c:pt>
                <c:pt idx="135">
                  <c:v>6779470</c:v>
                </c:pt>
                <c:pt idx="136">
                  <c:v>6915423</c:v>
                </c:pt>
                <c:pt idx="137">
                  <c:v>7027718</c:v>
                </c:pt>
                <c:pt idx="138">
                  <c:v>7129862</c:v>
                </c:pt>
                <c:pt idx="139">
                  <c:v>7254233</c:v>
                </c:pt>
                <c:pt idx="140">
                  <c:v>7388229</c:v>
                </c:pt>
                <c:pt idx="141">
                  <c:v>7526344</c:v>
                </c:pt>
                <c:pt idx="142">
                  <c:v>7655466</c:v>
                </c:pt>
                <c:pt idx="143">
                  <c:v>7791423</c:v>
                </c:pt>
                <c:pt idx="144">
                  <c:v>7924897</c:v>
                </c:pt>
                <c:pt idx="145">
                  <c:v>8044535</c:v>
                </c:pt>
                <c:pt idx="146">
                  <c:v>8186067</c:v>
                </c:pt>
                <c:pt idx="147">
                  <c:v>8328061</c:v>
                </c:pt>
                <c:pt idx="148">
                  <c:v>8468066</c:v>
                </c:pt>
                <c:pt idx="149">
                  <c:v>8648955</c:v>
                </c:pt>
                <c:pt idx="150">
                  <c:v>8806589</c:v>
                </c:pt>
                <c:pt idx="151">
                  <c:v>8935203</c:v>
                </c:pt>
                <c:pt idx="152">
                  <c:v>9072474</c:v>
                </c:pt>
                <c:pt idx="153">
                  <c:v>9237859</c:v>
                </c:pt>
                <c:pt idx="154">
                  <c:v>9409094</c:v>
                </c:pt>
                <c:pt idx="155">
                  <c:v>9587076</c:v>
                </c:pt>
                <c:pt idx="156">
                  <c:v>9778491</c:v>
                </c:pt>
                <c:pt idx="157">
                  <c:v>9956663</c:v>
                </c:pt>
                <c:pt idx="158">
                  <c:v>10118389</c:v>
                </c:pt>
                <c:pt idx="159">
                  <c:v>10276540</c:v>
                </c:pt>
                <c:pt idx="160">
                  <c:v>10450359</c:v>
                </c:pt>
                <c:pt idx="161">
                  <c:v>10668014</c:v>
                </c:pt>
                <c:pt idx="162">
                  <c:v>10875759</c:v>
                </c:pt>
                <c:pt idx="163">
                  <c:v>11079326</c:v>
                </c:pt>
                <c:pt idx="164">
                  <c:v>11273007</c:v>
                </c:pt>
                <c:pt idx="165">
                  <c:v>11455588</c:v>
                </c:pt>
                <c:pt idx="166">
                  <c:v>11622931</c:v>
                </c:pt>
                <c:pt idx="167">
                  <c:v>11833775</c:v>
                </c:pt>
                <c:pt idx="168">
                  <c:v>12045577</c:v>
                </c:pt>
                <c:pt idx="169">
                  <c:v>12273804</c:v>
                </c:pt>
                <c:pt idx="170">
                  <c:v>12506381</c:v>
                </c:pt>
                <c:pt idx="171">
                  <c:v>12722506</c:v>
                </c:pt>
                <c:pt idx="172">
                  <c:v>12915161</c:v>
                </c:pt>
                <c:pt idx="173">
                  <c:v>13107969</c:v>
                </c:pt>
                <c:pt idx="174">
                  <c:v>13329608</c:v>
                </c:pt>
                <c:pt idx="175">
                  <c:v>13560727</c:v>
                </c:pt>
                <c:pt idx="176">
                  <c:v>13813400</c:v>
                </c:pt>
                <c:pt idx="177">
                  <c:v>14055307</c:v>
                </c:pt>
                <c:pt idx="178">
                  <c:v>14292942</c:v>
                </c:pt>
                <c:pt idx="179">
                  <c:v>14507589</c:v>
                </c:pt>
                <c:pt idx="180">
                  <c:v>14714367</c:v>
                </c:pt>
                <c:pt idx="181">
                  <c:v>14947990</c:v>
                </c:pt>
                <c:pt idx="182">
                  <c:v>15228469</c:v>
                </c:pt>
                <c:pt idx="183">
                  <c:v>15511225</c:v>
                </c:pt>
                <c:pt idx="184">
                  <c:v>15792390</c:v>
                </c:pt>
                <c:pt idx="185">
                  <c:v>16047935</c:v>
                </c:pt>
                <c:pt idx="186">
                  <c:v>16261215</c:v>
                </c:pt>
                <c:pt idx="187">
                  <c:v>16487669</c:v>
                </c:pt>
                <c:pt idx="188">
                  <c:v>16740006</c:v>
                </c:pt>
                <c:pt idx="189">
                  <c:v>17029155</c:v>
                </c:pt>
                <c:pt idx="190">
                  <c:v>17309805</c:v>
                </c:pt>
                <c:pt idx="191">
                  <c:v>17599905</c:v>
                </c:pt>
                <c:pt idx="192">
                  <c:v>17850617</c:v>
                </c:pt>
                <c:pt idx="193">
                  <c:v>18079723</c:v>
                </c:pt>
                <c:pt idx="194">
                  <c:v>18282208</c:v>
                </c:pt>
                <c:pt idx="195">
                  <c:v>18540789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20344188</c:v>
                </c:pt>
                <c:pt idx="203">
                  <c:v>20621140</c:v>
                </c:pt>
                <c:pt idx="204">
                  <c:v>20907124</c:v>
                </c:pt>
                <c:pt idx="205">
                  <c:v>21162496</c:v>
                </c:pt>
                <c:pt idx="206">
                  <c:v>21459699</c:v>
                </c:pt>
                <c:pt idx="207">
                  <c:v>21672186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Deaths!$C$2:$HZ$2</c:f>
              <c:strCache>
                <c:ptCount val="2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</c:strCache>
            </c:strRef>
          </c:cat>
          <c:val>
            <c:numRef>
              <c:f>Deaths!$C$3:$HZ$3</c:f>
              <c:numCache>
                <c:formatCode>General</c:formatCode>
                <c:ptCount val="232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3348</c:v>
                </c:pt>
                <c:pt idx="44">
                  <c:v>3460</c:v>
                </c:pt>
                <c:pt idx="45">
                  <c:v>3559</c:v>
                </c:pt>
                <c:pt idx="46">
                  <c:v>3803</c:v>
                </c:pt>
                <c:pt idx="47">
                  <c:v>3987</c:v>
                </c:pt>
                <c:pt idx="48">
                  <c:v>4266</c:v>
                </c:pt>
                <c:pt idx="49">
                  <c:v>4611</c:v>
                </c:pt>
                <c:pt idx="50">
                  <c:v>4916</c:v>
                </c:pt>
                <c:pt idx="51">
                  <c:v>5413</c:v>
                </c:pt>
                <c:pt idx="52">
                  <c:v>5830</c:v>
                </c:pt>
                <c:pt idx="53">
                  <c:v>6471</c:v>
                </c:pt>
                <c:pt idx="54">
                  <c:v>7151</c:v>
                </c:pt>
                <c:pt idx="55">
                  <c:v>7956</c:v>
                </c:pt>
                <c:pt idx="56">
                  <c:v>8855</c:v>
                </c:pt>
                <c:pt idx="57">
                  <c:v>9962</c:v>
                </c:pt>
                <c:pt idx="58">
                  <c:v>11442</c:v>
                </c:pt>
                <c:pt idx="59">
                  <c:v>13149</c:v>
                </c:pt>
                <c:pt idx="60">
                  <c:v>14850</c:v>
                </c:pt>
                <c:pt idx="61">
                  <c:v>16772</c:v>
                </c:pt>
                <c:pt idx="62">
                  <c:v>19047</c:v>
                </c:pt>
                <c:pt idx="63">
                  <c:v>21828</c:v>
                </c:pt>
                <c:pt idx="64">
                  <c:v>24843</c:v>
                </c:pt>
                <c:pt idx="65">
                  <c:v>28370</c:v>
                </c:pt>
                <c:pt idx="66">
                  <c:v>32069</c:v>
                </c:pt>
                <c:pt idx="67">
                  <c:v>35549</c:v>
                </c:pt>
                <c:pt idx="68">
                  <c:v>39727</c:v>
                </c:pt>
                <c:pt idx="69">
                  <c:v>44602</c:v>
                </c:pt>
                <c:pt idx="70">
                  <c:v>50183</c:v>
                </c:pt>
                <c:pt idx="71">
                  <c:v>56515</c:v>
                </c:pt>
                <c:pt idx="72">
                  <c:v>62522</c:v>
                </c:pt>
                <c:pt idx="73">
                  <c:v>68406</c:v>
                </c:pt>
                <c:pt idx="74">
                  <c:v>73490</c:v>
                </c:pt>
                <c:pt idx="75">
                  <c:v>79393</c:v>
                </c:pt>
                <c:pt idx="76">
                  <c:v>87364</c:v>
                </c:pt>
                <c:pt idx="77">
                  <c:v>94166</c:v>
                </c:pt>
                <c:pt idx="78">
                  <c:v>101872</c:v>
                </c:pt>
                <c:pt idx="79">
                  <c:v>109196</c:v>
                </c:pt>
                <c:pt idx="80">
                  <c:v>115343</c:v>
                </c:pt>
                <c:pt idx="81">
                  <c:v>121153</c:v>
                </c:pt>
                <c:pt idx="82">
                  <c:v>126978</c:v>
                </c:pt>
                <c:pt idx="83">
                  <c:v>133930</c:v>
                </c:pt>
                <c:pt idx="84">
                  <c:v>142302</c:v>
                </c:pt>
                <c:pt idx="85">
                  <c:v>149645</c:v>
                </c:pt>
                <c:pt idx="86">
                  <c:v>158589</c:v>
                </c:pt>
                <c:pt idx="87">
                  <c:v>165120</c:v>
                </c:pt>
                <c:pt idx="88">
                  <c:v>169737</c:v>
                </c:pt>
                <c:pt idx="89">
                  <c:v>175216</c:v>
                </c:pt>
                <c:pt idx="90">
                  <c:v>182420</c:v>
                </c:pt>
                <c:pt idx="91">
                  <c:v>189220</c:v>
                </c:pt>
                <c:pt idx="92">
                  <c:v>196101</c:v>
                </c:pt>
                <c:pt idx="93">
                  <c:v>202812</c:v>
                </c:pt>
                <c:pt idx="94">
                  <c:v>208436</c:v>
                </c:pt>
                <c:pt idx="95">
                  <c:v>212356</c:v>
                </c:pt>
                <c:pt idx="96">
                  <c:v>217047</c:v>
                </c:pt>
                <c:pt idx="97">
                  <c:v>223533</c:v>
                </c:pt>
                <c:pt idx="98">
                  <c:v>230316</c:v>
                </c:pt>
                <c:pt idx="99">
                  <c:v>236306</c:v>
                </c:pt>
                <c:pt idx="100">
                  <c:v>241505</c:v>
                </c:pt>
                <c:pt idx="101">
                  <c:v>246966</c:v>
                </c:pt>
                <c:pt idx="102">
                  <c:v>250444</c:v>
                </c:pt>
                <c:pt idx="103">
                  <c:v>254592</c:v>
                </c:pt>
                <c:pt idx="104">
                  <c:v>260478</c:v>
                </c:pt>
                <c:pt idx="105">
                  <c:v>267052</c:v>
                </c:pt>
                <c:pt idx="106">
                  <c:v>272477</c:v>
                </c:pt>
                <c:pt idx="107">
                  <c:v>278066</c:v>
                </c:pt>
                <c:pt idx="108">
                  <c:v>282340</c:v>
                </c:pt>
                <c:pt idx="109">
                  <c:v>285921</c:v>
                </c:pt>
                <c:pt idx="110">
                  <c:v>289396</c:v>
                </c:pt>
                <c:pt idx="111">
                  <c:v>294953</c:v>
                </c:pt>
                <c:pt idx="112">
                  <c:v>300194</c:v>
                </c:pt>
                <c:pt idx="113">
                  <c:v>305471</c:v>
                </c:pt>
                <c:pt idx="114">
                  <c:v>310706</c:v>
                </c:pt>
                <c:pt idx="115">
                  <c:v>314870</c:v>
                </c:pt>
                <c:pt idx="116">
                  <c:v>318205</c:v>
                </c:pt>
                <c:pt idx="117">
                  <c:v>321502</c:v>
                </c:pt>
                <c:pt idx="118">
                  <c:v>326290</c:v>
                </c:pt>
                <c:pt idx="119">
                  <c:v>331186</c:v>
                </c:pt>
                <c:pt idx="120">
                  <c:v>335983</c:v>
                </c:pt>
                <c:pt idx="121">
                  <c:v>341271</c:v>
                </c:pt>
                <c:pt idx="122">
                  <c:v>345269</c:v>
                </c:pt>
                <c:pt idx="123">
                  <c:v>348415</c:v>
                </c:pt>
                <c:pt idx="124">
                  <c:v>349603</c:v>
                </c:pt>
                <c:pt idx="125">
                  <c:v>353816</c:v>
                </c:pt>
                <c:pt idx="126">
                  <c:v>359038</c:v>
                </c:pt>
                <c:pt idx="127">
                  <c:v>363749</c:v>
                </c:pt>
                <c:pt idx="128">
                  <c:v>368496</c:v>
                </c:pt>
                <c:pt idx="129">
                  <c:v>372662</c:v>
                </c:pt>
                <c:pt idx="130">
                  <c:v>375555</c:v>
                </c:pt>
                <c:pt idx="131">
                  <c:v>378628</c:v>
                </c:pt>
                <c:pt idx="132">
                  <c:v>383461</c:v>
                </c:pt>
                <c:pt idx="133">
                  <c:v>389054</c:v>
                </c:pt>
                <c:pt idx="134">
                  <c:v>394217</c:v>
                </c:pt>
                <c:pt idx="135">
                  <c:v>398972</c:v>
                </c:pt>
                <c:pt idx="136">
                  <c:v>402860</c:v>
                </c:pt>
                <c:pt idx="137">
                  <c:v>405598</c:v>
                </c:pt>
                <c:pt idx="138">
                  <c:v>409303</c:v>
                </c:pt>
                <c:pt idx="139">
                  <c:v>414230</c:v>
                </c:pt>
                <c:pt idx="140">
                  <c:v>419436</c:v>
                </c:pt>
                <c:pt idx="141">
                  <c:v>424217</c:v>
                </c:pt>
                <c:pt idx="142">
                  <c:v>428524</c:v>
                </c:pt>
                <c:pt idx="143">
                  <c:v>432774</c:v>
                </c:pt>
                <c:pt idx="144">
                  <c:v>436159</c:v>
                </c:pt>
                <c:pt idx="145">
                  <c:v>439584</c:v>
                </c:pt>
                <c:pt idx="146">
                  <c:v>446455</c:v>
                </c:pt>
                <c:pt idx="147">
                  <c:v>451712</c:v>
                </c:pt>
                <c:pt idx="148">
                  <c:v>456747</c:v>
                </c:pt>
                <c:pt idx="149">
                  <c:v>463020</c:v>
                </c:pt>
                <c:pt idx="150">
                  <c:v>467272</c:v>
                </c:pt>
                <c:pt idx="151">
                  <c:v>471265</c:v>
                </c:pt>
                <c:pt idx="152">
                  <c:v>474814</c:v>
                </c:pt>
                <c:pt idx="153">
                  <c:v>480136</c:v>
                </c:pt>
                <c:pt idx="154">
                  <c:v>485405</c:v>
                </c:pt>
                <c:pt idx="155">
                  <c:v>490171</c:v>
                </c:pt>
                <c:pt idx="156">
                  <c:v>495007</c:v>
                </c:pt>
                <c:pt idx="157">
                  <c:v>499506</c:v>
                </c:pt>
                <c:pt idx="158">
                  <c:v>502609</c:v>
                </c:pt>
                <c:pt idx="159">
                  <c:v>506333</c:v>
                </c:pt>
                <c:pt idx="160">
                  <c:v>511477</c:v>
                </c:pt>
                <c:pt idx="161">
                  <c:v>516501</c:v>
                </c:pt>
                <c:pt idx="162">
                  <c:v>521649</c:v>
                </c:pt>
                <c:pt idx="163">
                  <c:v>526659</c:v>
                </c:pt>
                <c:pt idx="164">
                  <c:v>531055</c:v>
                </c:pt>
                <c:pt idx="165">
                  <c:v>534525</c:v>
                </c:pt>
                <c:pt idx="166">
                  <c:v>538348</c:v>
                </c:pt>
                <c:pt idx="167">
                  <c:v>544484</c:v>
                </c:pt>
                <c:pt idx="168">
                  <c:v>549833</c:v>
                </c:pt>
                <c:pt idx="169">
                  <c:v>555313</c:v>
                </c:pt>
                <c:pt idx="170">
                  <c:v>560643</c:v>
                </c:pt>
                <c:pt idx="171">
                  <c:v>565551</c:v>
                </c:pt>
                <c:pt idx="172">
                  <c:v>569531</c:v>
                </c:pt>
                <c:pt idx="173">
                  <c:v>573369</c:v>
                </c:pt>
                <c:pt idx="174">
                  <c:v>579063</c:v>
                </c:pt>
                <c:pt idx="175">
                  <c:v>584575</c:v>
                </c:pt>
                <c:pt idx="176">
                  <c:v>590390</c:v>
                </c:pt>
                <c:pt idx="177">
                  <c:v>597139</c:v>
                </c:pt>
                <c:pt idx="178">
                  <c:v>602783</c:v>
                </c:pt>
                <c:pt idx="179">
                  <c:v>606842</c:v>
                </c:pt>
                <c:pt idx="180">
                  <c:v>611025</c:v>
                </c:pt>
                <c:pt idx="181">
                  <c:v>617281</c:v>
                </c:pt>
                <c:pt idx="182">
                  <c:v>624275</c:v>
                </c:pt>
                <c:pt idx="183">
                  <c:v>634248</c:v>
                </c:pt>
                <c:pt idx="184">
                  <c:v>640385</c:v>
                </c:pt>
                <c:pt idx="185">
                  <c:v>645977</c:v>
                </c:pt>
                <c:pt idx="186">
                  <c:v>649642</c:v>
                </c:pt>
                <c:pt idx="187">
                  <c:v>654825</c:v>
                </c:pt>
                <c:pt idx="188">
                  <c:v>661230</c:v>
                </c:pt>
                <c:pt idx="189">
                  <c:v>667884</c:v>
                </c:pt>
                <c:pt idx="190">
                  <c:v>673941</c:v>
                </c:pt>
                <c:pt idx="191">
                  <c:v>680234</c:v>
                </c:pt>
                <c:pt idx="192">
                  <c:v>685773</c:v>
                </c:pt>
                <c:pt idx="193">
                  <c:v>690065</c:v>
                </c:pt>
                <c:pt idx="194">
                  <c:v>694396</c:v>
                </c:pt>
                <c:pt idx="195">
                  <c:v>701347</c:v>
                </c:pt>
                <c:pt idx="196">
                  <c:v>708424</c:v>
                </c:pt>
                <c:pt idx="197">
                  <c:v>714940</c:v>
                </c:pt>
                <c:pt idx="198">
                  <c:v>721324</c:v>
                </c:pt>
                <c:pt idx="199">
                  <c:v>726781</c:v>
                </c:pt>
                <c:pt idx="200">
                  <c:v>731326</c:v>
                </c:pt>
                <c:pt idx="201">
                  <c:v>736191</c:v>
                </c:pt>
                <c:pt idx="202">
                  <c:v>742700</c:v>
                </c:pt>
                <c:pt idx="203">
                  <c:v>749366</c:v>
                </c:pt>
                <c:pt idx="204">
                  <c:v>755589</c:v>
                </c:pt>
                <c:pt idx="205">
                  <c:v>764689</c:v>
                </c:pt>
                <c:pt idx="206">
                  <c:v>771063</c:v>
                </c:pt>
                <c:pt idx="207">
                  <c:v>775244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Deaths!$D$53:$HZ$53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Deaths!$D$54:$HZ$54</c:f>
              <c:numCache>
                <c:formatCode>General</c:formatCode>
                <c:ptCount val="23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244</c:v>
                </c:pt>
                <c:pt idx="46">
                  <c:v>184</c:v>
                </c:pt>
                <c:pt idx="47">
                  <c:v>279</c:v>
                </c:pt>
                <c:pt idx="48">
                  <c:v>345</c:v>
                </c:pt>
                <c:pt idx="49">
                  <c:v>305</c:v>
                </c:pt>
                <c:pt idx="50">
                  <c:v>497</c:v>
                </c:pt>
                <c:pt idx="51">
                  <c:v>417</c:v>
                </c:pt>
                <c:pt idx="52">
                  <c:v>641</c:v>
                </c:pt>
                <c:pt idx="53">
                  <c:v>680</c:v>
                </c:pt>
                <c:pt idx="54">
                  <c:v>805</c:v>
                </c:pt>
                <c:pt idx="55">
                  <c:v>899</c:v>
                </c:pt>
                <c:pt idx="56">
                  <c:v>1107</c:v>
                </c:pt>
                <c:pt idx="57">
                  <c:v>1480</c:v>
                </c:pt>
                <c:pt idx="58">
                  <c:v>1707</c:v>
                </c:pt>
                <c:pt idx="59">
                  <c:v>1701</c:v>
                </c:pt>
                <c:pt idx="60">
                  <c:v>1922</c:v>
                </c:pt>
                <c:pt idx="61">
                  <c:v>2275</c:v>
                </c:pt>
                <c:pt idx="62">
                  <c:v>2781</c:v>
                </c:pt>
                <c:pt idx="63">
                  <c:v>3015</c:v>
                </c:pt>
                <c:pt idx="64">
                  <c:v>3527</c:v>
                </c:pt>
                <c:pt idx="65">
                  <c:v>3699</c:v>
                </c:pt>
                <c:pt idx="66">
                  <c:v>3480</c:v>
                </c:pt>
                <c:pt idx="67">
                  <c:v>4178</c:v>
                </c:pt>
                <c:pt idx="68">
                  <c:v>4875</c:v>
                </c:pt>
                <c:pt idx="69">
                  <c:v>5581</c:v>
                </c:pt>
                <c:pt idx="70">
                  <c:v>6332</c:v>
                </c:pt>
                <c:pt idx="71">
                  <c:v>6007</c:v>
                </c:pt>
                <c:pt idx="72">
                  <c:v>5884</c:v>
                </c:pt>
                <c:pt idx="73">
                  <c:v>5084</c:v>
                </c:pt>
                <c:pt idx="74">
                  <c:v>5903</c:v>
                </c:pt>
                <c:pt idx="75">
                  <c:v>7971</c:v>
                </c:pt>
                <c:pt idx="76">
                  <c:v>6802</c:v>
                </c:pt>
                <c:pt idx="77">
                  <c:v>7706</c:v>
                </c:pt>
                <c:pt idx="78">
                  <c:v>7324</c:v>
                </c:pt>
                <c:pt idx="79">
                  <c:v>6147</c:v>
                </c:pt>
                <c:pt idx="80">
                  <c:v>5810</c:v>
                </c:pt>
                <c:pt idx="81">
                  <c:v>5825</c:v>
                </c:pt>
                <c:pt idx="82">
                  <c:v>6952</c:v>
                </c:pt>
                <c:pt idx="83">
                  <c:v>8372</c:v>
                </c:pt>
                <c:pt idx="84">
                  <c:v>7343</c:v>
                </c:pt>
                <c:pt idx="85">
                  <c:v>8944</c:v>
                </c:pt>
                <c:pt idx="86">
                  <c:v>6531</c:v>
                </c:pt>
                <c:pt idx="87">
                  <c:v>4617</c:v>
                </c:pt>
                <c:pt idx="88">
                  <c:v>5479</c:v>
                </c:pt>
                <c:pt idx="89">
                  <c:v>7204</c:v>
                </c:pt>
                <c:pt idx="90">
                  <c:v>6800</c:v>
                </c:pt>
                <c:pt idx="91">
                  <c:v>6881</c:v>
                </c:pt>
                <c:pt idx="92">
                  <c:v>6711</c:v>
                </c:pt>
                <c:pt idx="93">
                  <c:v>5624</c:v>
                </c:pt>
                <c:pt idx="94">
                  <c:v>3920</c:v>
                </c:pt>
                <c:pt idx="95">
                  <c:v>4691</c:v>
                </c:pt>
                <c:pt idx="96">
                  <c:v>6486</c:v>
                </c:pt>
                <c:pt idx="97">
                  <c:v>6783</c:v>
                </c:pt>
                <c:pt idx="98">
                  <c:v>5990</c:v>
                </c:pt>
                <c:pt idx="99">
                  <c:v>5199</c:v>
                </c:pt>
                <c:pt idx="100">
                  <c:v>5461</c:v>
                </c:pt>
                <c:pt idx="101">
                  <c:v>3478</c:v>
                </c:pt>
                <c:pt idx="102">
                  <c:v>4148</c:v>
                </c:pt>
                <c:pt idx="103">
                  <c:v>5886</c:v>
                </c:pt>
                <c:pt idx="104">
                  <c:v>6574</c:v>
                </c:pt>
                <c:pt idx="105">
                  <c:v>5425</c:v>
                </c:pt>
                <c:pt idx="106">
                  <c:v>5589</c:v>
                </c:pt>
                <c:pt idx="107">
                  <c:v>4274</c:v>
                </c:pt>
                <c:pt idx="108">
                  <c:v>3581</c:v>
                </c:pt>
                <c:pt idx="109">
                  <c:v>3475</c:v>
                </c:pt>
                <c:pt idx="110">
                  <c:v>5557</c:v>
                </c:pt>
                <c:pt idx="111">
                  <c:v>5241</c:v>
                </c:pt>
                <c:pt idx="112">
                  <c:v>5277</c:v>
                </c:pt>
                <c:pt idx="113">
                  <c:v>5235</c:v>
                </c:pt>
                <c:pt idx="114">
                  <c:v>4164</c:v>
                </c:pt>
                <c:pt idx="115">
                  <c:v>3335</c:v>
                </c:pt>
                <c:pt idx="116">
                  <c:v>3297</c:v>
                </c:pt>
                <c:pt idx="117">
                  <c:v>4788</c:v>
                </c:pt>
                <c:pt idx="118">
                  <c:v>4896</c:v>
                </c:pt>
                <c:pt idx="119">
                  <c:v>4797</c:v>
                </c:pt>
                <c:pt idx="120">
                  <c:v>5288</c:v>
                </c:pt>
                <c:pt idx="121">
                  <c:v>3998</c:v>
                </c:pt>
                <c:pt idx="122">
                  <c:v>3146</c:v>
                </c:pt>
                <c:pt idx="123">
                  <c:v>1188</c:v>
                </c:pt>
                <c:pt idx="124">
                  <c:v>4213</c:v>
                </c:pt>
                <c:pt idx="125">
                  <c:v>5222</c:v>
                </c:pt>
                <c:pt idx="126">
                  <c:v>4711</c:v>
                </c:pt>
                <c:pt idx="127">
                  <c:v>4747</c:v>
                </c:pt>
                <c:pt idx="128">
                  <c:v>4166</c:v>
                </c:pt>
                <c:pt idx="129">
                  <c:v>2893</c:v>
                </c:pt>
                <c:pt idx="130">
                  <c:v>3073</c:v>
                </c:pt>
                <c:pt idx="131">
                  <c:v>4833</c:v>
                </c:pt>
                <c:pt idx="132">
                  <c:v>5593</c:v>
                </c:pt>
                <c:pt idx="133">
                  <c:v>5163</c:v>
                </c:pt>
                <c:pt idx="134">
                  <c:v>4755</c:v>
                </c:pt>
                <c:pt idx="135">
                  <c:v>3888</c:v>
                </c:pt>
                <c:pt idx="136">
                  <c:v>2738</c:v>
                </c:pt>
                <c:pt idx="137">
                  <c:v>3705</c:v>
                </c:pt>
                <c:pt idx="138">
                  <c:v>4927</c:v>
                </c:pt>
                <c:pt idx="139">
                  <c:v>5206</c:v>
                </c:pt>
                <c:pt idx="140">
                  <c:v>4781</c:v>
                </c:pt>
                <c:pt idx="141">
                  <c:v>4307</c:v>
                </c:pt>
                <c:pt idx="142">
                  <c:v>4250</c:v>
                </c:pt>
                <c:pt idx="143">
                  <c:v>3385</c:v>
                </c:pt>
                <c:pt idx="144">
                  <c:v>3425</c:v>
                </c:pt>
                <c:pt idx="145">
                  <c:v>6871</c:v>
                </c:pt>
                <c:pt idx="146">
                  <c:v>5257</c:v>
                </c:pt>
                <c:pt idx="147">
                  <c:v>5035</c:v>
                </c:pt>
                <c:pt idx="148">
                  <c:v>6273</c:v>
                </c:pt>
                <c:pt idx="149">
                  <c:v>4252</c:v>
                </c:pt>
                <c:pt idx="150">
                  <c:v>3993</c:v>
                </c:pt>
                <c:pt idx="151">
                  <c:v>3549</c:v>
                </c:pt>
                <c:pt idx="152">
                  <c:v>5322</c:v>
                </c:pt>
                <c:pt idx="153">
                  <c:v>5269</c:v>
                </c:pt>
                <c:pt idx="154">
                  <c:v>4766</c:v>
                </c:pt>
                <c:pt idx="155">
                  <c:v>4836</c:v>
                </c:pt>
                <c:pt idx="156">
                  <c:v>4499</c:v>
                </c:pt>
                <c:pt idx="157">
                  <c:v>3103</c:v>
                </c:pt>
                <c:pt idx="158">
                  <c:v>3724</c:v>
                </c:pt>
                <c:pt idx="159">
                  <c:v>5144</c:v>
                </c:pt>
                <c:pt idx="160">
                  <c:v>5024</c:v>
                </c:pt>
                <c:pt idx="161">
                  <c:v>5148</c:v>
                </c:pt>
                <c:pt idx="162">
                  <c:v>5010</c:v>
                </c:pt>
                <c:pt idx="163">
                  <c:v>4396</c:v>
                </c:pt>
                <c:pt idx="164">
                  <c:v>3470</c:v>
                </c:pt>
                <c:pt idx="165">
                  <c:v>3823</c:v>
                </c:pt>
                <c:pt idx="166">
                  <c:v>6136</c:v>
                </c:pt>
                <c:pt idx="167">
                  <c:v>5349</c:v>
                </c:pt>
                <c:pt idx="168">
                  <c:v>5480</c:v>
                </c:pt>
                <c:pt idx="169">
                  <c:v>5330</c:v>
                </c:pt>
                <c:pt idx="170">
                  <c:v>4908</c:v>
                </c:pt>
                <c:pt idx="171">
                  <c:v>3980</c:v>
                </c:pt>
                <c:pt idx="172">
                  <c:v>3838</c:v>
                </c:pt>
                <c:pt idx="173">
                  <c:v>5694</c:v>
                </c:pt>
                <c:pt idx="174">
                  <c:v>5512</c:v>
                </c:pt>
                <c:pt idx="175">
                  <c:v>5815</c:v>
                </c:pt>
                <c:pt idx="176">
                  <c:v>6749</c:v>
                </c:pt>
                <c:pt idx="177">
                  <c:v>5644</c:v>
                </c:pt>
                <c:pt idx="178">
                  <c:v>4059</c:v>
                </c:pt>
                <c:pt idx="179">
                  <c:v>4183</c:v>
                </c:pt>
                <c:pt idx="180">
                  <c:v>6256</c:v>
                </c:pt>
                <c:pt idx="181">
                  <c:v>6994</c:v>
                </c:pt>
                <c:pt idx="182">
                  <c:v>9973</c:v>
                </c:pt>
                <c:pt idx="183">
                  <c:v>6137</c:v>
                </c:pt>
                <c:pt idx="184">
                  <c:v>5592</c:v>
                </c:pt>
                <c:pt idx="185">
                  <c:v>3665</c:v>
                </c:pt>
                <c:pt idx="186">
                  <c:v>5183</c:v>
                </c:pt>
                <c:pt idx="187">
                  <c:v>6405</c:v>
                </c:pt>
                <c:pt idx="188">
                  <c:v>6654</c:v>
                </c:pt>
                <c:pt idx="189">
                  <c:v>6057</c:v>
                </c:pt>
                <c:pt idx="190">
                  <c:v>6293</c:v>
                </c:pt>
                <c:pt idx="191">
                  <c:v>5539</c:v>
                </c:pt>
                <c:pt idx="192">
                  <c:v>4292</c:v>
                </c:pt>
                <c:pt idx="193">
                  <c:v>4331</c:v>
                </c:pt>
                <c:pt idx="194">
                  <c:v>6951</c:v>
                </c:pt>
                <c:pt idx="195">
                  <c:v>7077</c:v>
                </c:pt>
                <c:pt idx="196">
                  <c:v>6516</c:v>
                </c:pt>
                <c:pt idx="197">
                  <c:v>6384</c:v>
                </c:pt>
                <c:pt idx="198">
                  <c:v>5457</c:v>
                </c:pt>
                <c:pt idx="199">
                  <c:v>4545</c:v>
                </c:pt>
                <c:pt idx="200">
                  <c:v>4865</c:v>
                </c:pt>
                <c:pt idx="201">
                  <c:v>6509</c:v>
                </c:pt>
                <c:pt idx="202">
                  <c:v>6666</c:v>
                </c:pt>
                <c:pt idx="203">
                  <c:v>6223</c:v>
                </c:pt>
                <c:pt idx="204">
                  <c:v>9100</c:v>
                </c:pt>
                <c:pt idx="205">
                  <c:v>6374</c:v>
                </c:pt>
                <c:pt idx="206">
                  <c:v>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Deaths!$C$2:$GY$2</c:f>
              <c:strCache>
                <c:ptCount val="2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</c:strCache>
            </c:strRef>
          </c:cat>
          <c:val>
            <c:numRef>
              <c:f>Deaths!$C$4:$HZ$4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696</c:v>
                </c:pt>
                <c:pt idx="64">
                  <c:v>880</c:v>
                </c:pt>
                <c:pt idx="65">
                  <c:v>1164</c:v>
                </c:pt>
                <c:pt idx="66">
                  <c:v>1458</c:v>
                </c:pt>
                <c:pt idx="67">
                  <c:v>1673</c:v>
                </c:pt>
                <c:pt idx="68">
                  <c:v>2047</c:v>
                </c:pt>
                <c:pt idx="69">
                  <c:v>2430</c:v>
                </c:pt>
                <c:pt idx="70">
                  <c:v>3101</c:v>
                </c:pt>
                <c:pt idx="71">
                  <c:v>3753</c:v>
                </c:pt>
                <c:pt idx="72">
                  <c:v>4468</c:v>
                </c:pt>
                <c:pt idx="73">
                  <c:v>5229</c:v>
                </c:pt>
                <c:pt idx="74">
                  <c:v>5875</c:v>
                </c:pt>
                <c:pt idx="75">
                  <c:v>6446</c:v>
                </c:pt>
                <c:pt idx="76">
                  <c:v>7484</c:v>
                </c:pt>
                <c:pt idx="77">
                  <c:v>8520</c:v>
                </c:pt>
                <c:pt idx="78">
                  <c:v>9631</c:v>
                </c:pt>
                <c:pt idx="79">
                  <c:v>10784</c:v>
                </c:pt>
                <c:pt idx="80">
                  <c:v>11625</c:v>
                </c:pt>
                <c:pt idx="81">
                  <c:v>12311</c:v>
                </c:pt>
                <c:pt idx="82">
                  <c:v>13056</c:v>
                </c:pt>
                <c:pt idx="83">
                  <c:v>14107</c:v>
                </c:pt>
                <c:pt idx="84">
                  <c:v>14953</c:v>
                </c:pt>
                <c:pt idx="85">
                  <c:v>15986</c:v>
                </c:pt>
                <c:pt idx="86">
                  <c:v>16923</c:v>
                </c:pt>
                <c:pt idx="87">
                  <c:v>18041</c:v>
                </c:pt>
                <c:pt idx="88">
                  <c:v>18540</c:v>
                </c:pt>
                <c:pt idx="89">
                  <c:v>19105</c:v>
                </c:pt>
                <c:pt idx="90">
                  <c:v>20278</c:v>
                </c:pt>
                <c:pt idx="91">
                  <c:v>21125</c:v>
                </c:pt>
                <c:pt idx="92">
                  <c:v>21854</c:v>
                </c:pt>
                <c:pt idx="93">
                  <c:v>22868</c:v>
                </c:pt>
                <c:pt idx="94">
                  <c:v>23712</c:v>
                </c:pt>
                <c:pt idx="95">
                  <c:v>24132</c:v>
                </c:pt>
                <c:pt idx="96">
                  <c:v>24473</c:v>
                </c:pt>
                <c:pt idx="97">
                  <c:v>25386</c:v>
                </c:pt>
                <c:pt idx="98">
                  <c:v>26183</c:v>
                </c:pt>
                <c:pt idx="99">
                  <c:v>26859</c:v>
                </c:pt>
                <c:pt idx="100">
                  <c:v>27601</c:v>
                </c:pt>
                <c:pt idx="101">
                  <c:v>28223</c:v>
                </c:pt>
                <c:pt idx="102">
                  <c:v>28538</c:v>
                </c:pt>
                <c:pt idx="103">
                  <c:v>28827</c:v>
                </c:pt>
                <c:pt idx="104">
                  <c:v>29520</c:v>
                </c:pt>
                <c:pt idx="105">
                  <c:v>30172</c:v>
                </c:pt>
                <c:pt idx="106">
                  <c:v>30712</c:v>
                </c:pt>
                <c:pt idx="107">
                  <c:v>31340</c:v>
                </c:pt>
                <c:pt idx="108">
                  <c:v>31685</c:v>
                </c:pt>
                <c:pt idx="109">
                  <c:v>31954</c:v>
                </c:pt>
                <c:pt idx="110">
                  <c:v>32166</c:v>
                </c:pt>
                <c:pt idx="111">
                  <c:v>32797</c:v>
                </c:pt>
                <c:pt idx="112">
                  <c:v>33294</c:v>
                </c:pt>
                <c:pt idx="113">
                  <c:v>33723</c:v>
                </c:pt>
                <c:pt idx="114">
                  <c:v>34108</c:v>
                </c:pt>
                <c:pt idx="115">
                  <c:v>34588</c:v>
                </c:pt>
                <c:pt idx="116">
                  <c:v>34758</c:v>
                </c:pt>
                <c:pt idx="117">
                  <c:v>34918</c:v>
                </c:pt>
                <c:pt idx="118">
                  <c:v>35467</c:v>
                </c:pt>
                <c:pt idx="119">
                  <c:v>35837</c:v>
                </c:pt>
                <c:pt idx="120">
                  <c:v>36175</c:v>
                </c:pt>
                <c:pt idx="121">
                  <c:v>36533</c:v>
                </c:pt>
                <c:pt idx="122">
                  <c:v>36816</c:v>
                </c:pt>
                <c:pt idx="123">
                  <c:v>37257</c:v>
                </c:pt>
                <c:pt idx="124">
                  <c:v>37379</c:v>
                </c:pt>
                <c:pt idx="125">
                  <c:v>37515</c:v>
                </c:pt>
                <c:pt idx="126">
                  <c:v>37958</c:v>
                </c:pt>
                <c:pt idx="127">
                  <c:v>38374</c:v>
                </c:pt>
                <c:pt idx="128">
                  <c:v>38747</c:v>
                </c:pt>
                <c:pt idx="129">
                  <c:v>38977</c:v>
                </c:pt>
                <c:pt idx="130">
                  <c:v>39092</c:v>
                </c:pt>
                <c:pt idx="131">
                  <c:v>39203</c:v>
                </c:pt>
                <c:pt idx="132">
                  <c:v>39530</c:v>
                </c:pt>
                <c:pt idx="133">
                  <c:v>39895</c:v>
                </c:pt>
                <c:pt idx="134">
                  <c:v>40072</c:v>
                </c:pt>
                <c:pt idx="135">
                  <c:v>40430</c:v>
                </c:pt>
                <c:pt idx="136">
                  <c:v>40637</c:v>
                </c:pt>
                <c:pt idx="137">
                  <c:v>40714</c:v>
                </c:pt>
                <c:pt idx="138">
                  <c:v>40769</c:v>
                </c:pt>
                <c:pt idx="139">
                  <c:v>41060</c:v>
                </c:pt>
                <c:pt idx="140">
                  <c:v>41310</c:v>
                </c:pt>
                <c:pt idx="141">
                  <c:v>41462</c:v>
                </c:pt>
                <c:pt idx="142">
                  <c:v>41666</c:v>
                </c:pt>
                <c:pt idx="143">
                  <c:v>41849</c:v>
                </c:pt>
                <c:pt idx="144">
                  <c:v>41885</c:v>
                </c:pt>
                <c:pt idx="145">
                  <c:v>41923</c:v>
                </c:pt>
                <c:pt idx="146">
                  <c:v>42159</c:v>
                </c:pt>
                <c:pt idx="147">
                  <c:v>42343</c:v>
                </c:pt>
                <c:pt idx="148">
                  <c:v>42480</c:v>
                </c:pt>
                <c:pt idx="149">
                  <c:v>42653</c:v>
                </c:pt>
                <c:pt idx="150">
                  <c:v>42783</c:v>
                </c:pt>
                <c:pt idx="151">
                  <c:v>42826</c:v>
                </c:pt>
                <c:pt idx="152">
                  <c:v>42840</c:v>
                </c:pt>
                <c:pt idx="153">
                  <c:v>43011</c:v>
                </c:pt>
                <c:pt idx="154">
                  <c:v>43165</c:v>
                </c:pt>
                <c:pt idx="155">
                  <c:v>43314</c:v>
                </c:pt>
                <c:pt idx="156">
                  <c:v>43498</c:v>
                </c:pt>
                <c:pt idx="157">
                  <c:v>43598</c:v>
                </c:pt>
                <c:pt idx="158">
                  <c:v>43634</c:v>
                </c:pt>
                <c:pt idx="159">
                  <c:v>43659</c:v>
                </c:pt>
                <c:pt idx="160">
                  <c:v>43815</c:v>
                </c:pt>
                <c:pt idx="161">
                  <c:v>43991</c:v>
                </c:pt>
                <c:pt idx="162">
                  <c:v>44080</c:v>
                </c:pt>
                <c:pt idx="163">
                  <c:v>44216</c:v>
                </c:pt>
                <c:pt idx="164">
                  <c:v>44283</c:v>
                </c:pt>
                <c:pt idx="165">
                  <c:v>44305</c:v>
                </c:pt>
                <c:pt idx="166">
                  <c:v>44321</c:v>
                </c:pt>
                <c:pt idx="167">
                  <c:v>44476</c:v>
                </c:pt>
                <c:pt idx="168">
                  <c:v>44602</c:v>
                </c:pt>
                <c:pt idx="169">
                  <c:v>44687</c:v>
                </c:pt>
                <c:pt idx="170">
                  <c:v>44735</c:v>
                </c:pt>
                <c:pt idx="171">
                  <c:v>44883</c:v>
                </c:pt>
                <c:pt idx="172">
                  <c:v>44904</c:v>
                </c:pt>
                <c:pt idx="173">
                  <c:v>44915</c:v>
                </c:pt>
                <c:pt idx="174">
                  <c:v>45053</c:v>
                </c:pt>
                <c:pt idx="175">
                  <c:v>45138</c:v>
                </c:pt>
                <c:pt idx="176">
                  <c:v>45204</c:v>
                </c:pt>
                <c:pt idx="177">
                  <c:v>45318</c:v>
                </c:pt>
                <c:pt idx="178">
                  <c:v>45358</c:v>
                </c:pt>
                <c:pt idx="179">
                  <c:v>45385</c:v>
                </c:pt>
                <c:pt idx="180">
                  <c:v>45397</c:v>
                </c:pt>
                <c:pt idx="181">
                  <c:v>45507</c:v>
                </c:pt>
                <c:pt idx="182">
                  <c:v>45586</c:v>
                </c:pt>
                <c:pt idx="183">
                  <c:v>45639</c:v>
                </c:pt>
                <c:pt idx="184">
                  <c:v>45762</c:v>
                </c:pt>
                <c:pt idx="185">
                  <c:v>45823</c:v>
                </c:pt>
                <c:pt idx="186">
                  <c:v>45837</c:v>
                </c:pt>
                <c:pt idx="187">
                  <c:v>45844</c:v>
                </c:pt>
                <c:pt idx="188">
                  <c:v>45963</c:v>
                </c:pt>
                <c:pt idx="189">
                  <c:v>46046</c:v>
                </c:pt>
                <c:pt idx="190">
                  <c:v>46084</c:v>
                </c:pt>
                <c:pt idx="191">
                  <c:v>46204</c:v>
                </c:pt>
                <c:pt idx="192">
                  <c:v>46278</c:v>
                </c:pt>
                <c:pt idx="193">
                  <c:v>46286</c:v>
                </c:pt>
                <c:pt idx="194">
                  <c:v>46295</c:v>
                </c:pt>
                <c:pt idx="195">
                  <c:v>46314</c:v>
                </c:pt>
                <c:pt idx="196">
                  <c:v>46449</c:v>
                </c:pt>
                <c:pt idx="197">
                  <c:v>46498</c:v>
                </c:pt>
                <c:pt idx="198">
                  <c:v>46596</c:v>
                </c:pt>
                <c:pt idx="199">
                  <c:v>46651</c:v>
                </c:pt>
                <c:pt idx="200">
                  <c:v>46659</c:v>
                </c:pt>
                <c:pt idx="201">
                  <c:v>46611</c:v>
                </c:pt>
                <c:pt idx="202">
                  <c:v>46714</c:v>
                </c:pt>
                <c:pt idx="203">
                  <c:v>46791</c:v>
                </c:pt>
                <c:pt idx="204">
                  <c:v>46791</c:v>
                </c:pt>
                <c:pt idx="205">
                  <c:v>46791</c:v>
                </c:pt>
                <c:pt idx="206">
                  <c:v>46791</c:v>
                </c:pt>
                <c:pt idx="207">
                  <c:v>46791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Deaths!$C$2:$GY$2</c:f>
              <c:strCache>
                <c:ptCount val="2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</c:strCache>
            </c:strRef>
          </c:cat>
          <c:val>
            <c:numRef>
              <c:f>Deaths!$C$5:$HZ$5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Deaths!$C$2:$GY$2</c:f>
              <c:strCache>
                <c:ptCount val="2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</c:strCache>
            </c:strRef>
          </c:cat>
          <c:val>
            <c:numRef>
              <c:f>Deaths!$C$6:$HZ$6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Deaths!$C$2:$GY$2</c:f>
              <c:strCache>
                <c:ptCount val="2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</c:strCache>
            </c:strRef>
          </c:cat>
          <c:val>
            <c:numRef>
              <c:f>Deaths!$C$7:$HZ$7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Deaths!$C$2:$GY$2</c:f>
              <c:strCache>
                <c:ptCount val="2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</c:strCache>
            </c:strRef>
          </c:cat>
          <c:val>
            <c:numRef>
              <c:f>Deaths!$C$8:$HZ$8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  <c:pt idx="145">
                  <c:v>7081</c:v>
                </c:pt>
                <c:pt idx="146">
                  <c:v>7274</c:v>
                </c:pt>
                <c:pt idx="147">
                  <c:v>7468</c:v>
                </c:pt>
                <c:pt idx="148">
                  <c:v>7650</c:v>
                </c:pt>
                <c:pt idx="149">
                  <c:v>7831</c:v>
                </c:pt>
                <c:pt idx="150">
                  <c:v>7992</c:v>
                </c:pt>
                <c:pt idx="151">
                  <c:v>8101</c:v>
                </c:pt>
                <c:pt idx="152">
                  <c:v>8196</c:v>
                </c:pt>
                <c:pt idx="153">
                  <c:v>8349</c:v>
                </c:pt>
                <c:pt idx="154">
                  <c:v>8503</c:v>
                </c:pt>
                <c:pt idx="155">
                  <c:v>8594</c:v>
                </c:pt>
                <c:pt idx="156">
                  <c:v>8770</c:v>
                </c:pt>
                <c:pt idx="157">
                  <c:v>8958</c:v>
                </c:pt>
                <c:pt idx="158">
                  <c:v>9060</c:v>
                </c:pt>
                <c:pt idx="159">
                  <c:v>9152</c:v>
                </c:pt>
                <c:pt idx="160">
                  <c:v>9306</c:v>
                </c:pt>
                <c:pt idx="161">
                  <c:v>9521</c:v>
                </c:pt>
                <c:pt idx="162">
                  <c:v>9668</c:v>
                </c:pt>
                <c:pt idx="163">
                  <c:v>9844</c:v>
                </c:pt>
                <c:pt idx="164">
                  <c:v>10011</c:v>
                </c:pt>
                <c:pt idx="165">
                  <c:v>10145</c:v>
                </c:pt>
                <c:pt idx="166">
                  <c:v>10280</c:v>
                </c:pt>
                <c:pt idx="167">
                  <c:v>10478</c:v>
                </c:pt>
                <c:pt idx="168">
                  <c:v>10650</c:v>
                </c:pt>
                <c:pt idx="169">
                  <c:v>10826</c:v>
                </c:pt>
                <c:pt idx="170">
                  <c:v>11000</c:v>
                </c:pt>
                <c:pt idx="171">
                  <c:v>11188</c:v>
                </c:pt>
                <c:pt idx="172">
                  <c:v>11318</c:v>
                </c:pt>
                <c:pt idx="173">
                  <c:v>11422</c:v>
                </c:pt>
                <c:pt idx="174">
                  <c:v>11597</c:v>
                </c:pt>
                <c:pt idx="175">
                  <c:v>11753</c:v>
                </c:pt>
                <c:pt idx="176">
                  <c:v>11920</c:v>
                </c:pt>
                <c:pt idx="177">
                  <c:v>12106</c:v>
                </c:pt>
                <c:pt idx="178">
                  <c:v>12228</c:v>
                </c:pt>
                <c:pt idx="179">
                  <c:v>12323</c:v>
                </c:pt>
                <c:pt idx="180">
                  <c:v>12408</c:v>
                </c:pt>
                <c:pt idx="181">
                  <c:v>12561</c:v>
                </c:pt>
                <c:pt idx="182">
                  <c:v>12726</c:v>
                </c:pt>
                <c:pt idx="183">
                  <c:v>12873</c:v>
                </c:pt>
                <c:pt idx="184">
                  <c:v>13026</c:v>
                </c:pt>
                <c:pt idx="185">
                  <c:v>13172</c:v>
                </c:pt>
                <c:pt idx="186">
                  <c:v>13249</c:v>
                </c:pt>
                <c:pt idx="187">
                  <c:v>13334</c:v>
                </c:pt>
                <c:pt idx="188">
                  <c:v>13483</c:v>
                </c:pt>
                <c:pt idx="189">
                  <c:v>13650</c:v>
                </c:pt>
                <c:pt idx="190">
                  <c:v>13778</c:v>
                </c:pt>
                <c:pt idx="191">
                  <c:v>13939</c:v>
                </c:pt>
                <c:pt idx="192">
                  <c:v>14034</c:v>
                </c:pt>
                <c:pt idx="193">
                  <c:v>14104</c:v>
                </c:pt>
                <c:pt idx="194">
                  <c:v>14183</c:v>
                </c:pt>
                <c:pt idx="195">
                  <c:v>14327</c:v>
                </c:pt>
                <c:pt idx="196">
                  <c:v>14465</c:v>
                </c:pt>
                <c:pt idx="197">
                  <c:v>14579</c:v>
                </c:pt>
                <c:pt idx="198">
                  <c:v>14698</c:v>
                </c:pt>
                <c:pt idx="199">
                  <c:v>14827</c:v>
                </c:pt>
                <c:pt idx="200">
                  <c:v>14903</c:v>
                </c:pt>
                <c:pt idx="201">
                  <c:v>14973</c:v>
                </c:pt>
                <c:pt idx="202">
                  <c:v>15103</c:v>
                </c:pt>
                <c:pt idx="203">
                  <c:v>15231</c:v>
                </c:pt>
                <c:pt idx="204">
                  <c:v>15353</c:v>
                </c:pt>
                <c:pt idx="205">
                  <c:v>15467</c:v>
                </c:pt>
                <c:pt idx="206">
                  <c:v>15585</c:v>
                </c:pt>
                <c:pt idx="207">
                  <c:v>15653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5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Deaths!$C$2:$GY$2</c:f>
              <c:strCache>
                <c:ptCount val="2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</c:strCache>
            </c:strRef>
          </c:cat>
          <c:val>
            <c:numRef>
              <c:f>Deaths!$C$9:$HZ$9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52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132</c:v>
                </c:pt>
                <c:pt idx="56">
                  <c:v>191</c:v>
                </c:pt>
                <c:pt idx="57">
                  <c:v>269</c:v>
                </c:pt>
                <c:pt idx="58">
                  <c:v>368</c:v>
                </c:pt>
                <c:pt idx="59">
                  <c:v>463</c:v>
                </c:pt>
                <c:pt idx="60">
                  <c:v>611</c:v>
                </c:pt>
                <c:pt idx="61">
                  <c:v>798</c:v>
                </c:pt>
                <c:pt idx="62">
                  <c:v>1040</c:v>
                </c:pt>
                <c:pt idx="63">
                  <c:v>1356</c:v>
                </c:pt>
                <c:pt idx="64">
                  <c:v>1778</c:v>
                </c:pt>
                <c:pt idx="65">
                  <c:v>2341</c:v>
                </c:pt>
                <c:pt idx="66">
                  <c:v>2995</c:v>
                </c:pt>
                <c:pt idx="67">
                  <c:v>3629</c:v>
                </c:pt>
                <c:pt idx="68">
                  <c:v>4463</c:v>
                </c:pt>
                <c:pt idx="69">
                  <c:v>5718</c:v>
                </c:pt>
                <c:pt idx="70">
                  <c:v>6986</c:v>
                </c:pt>
                <c:pt idx="71">
                  <c:v>8599</c:v>
                </c:pt>
                <c:pt idx="72">
                  <c:v>9936</c:v>
                </c:pt>
                <c:pt idx="73">
                  <c:v>11263</c:v>
                </c:pt>
                <c:pt idx="74">
                  <c:v>12765</c:v>
                </c:pt>
                <c:pt idx="75">
                  <c:v>14504</c:v>
                </c:pt>
                <c:pt idx="76">
                  <c:v>16883</c:v>
                </c:pt>
                <c:pt idx="77">
                  <c:v>19065</c:v>
                </c:pt>
                <c:pt idx="78">
                  <c:v>21216</c:v>
                </c:pt>
                <c:pt idx="79">
                  <c:v>23362</c:v>
                </c:pt>
                <c:pt idx="80">
                  <c:v>25486</c:v>
                </c:pt>
                <c:pt idx="81">
                  <c:v>27336</c:v>
                </c:pt>
                <c:pt idx="82">
                  <c:v>29242</c:v>
                </c:pt>
                <c:pt idx="83">
                  <c:v>31699</c:v>
                </c:pt>
                <c:pt idx="84">
                  <c:v>34308</c:v>
                </c:pt>
                <c:pt idx="85">
                  <c:v>36483</c:v>
                </c:pt>
                <c:pt idx="86">
                  <c:v>39149</c:v>
                </c:pt>
                <c:pt idx="87">
                  <c:v>41594</c:v>
                </c:pt>
                <c:pt idx="88">
                  <c:v>42870</c:v>
                </c:pt>
                <c:pt idx="89">
                  <c:v>44704</c:v>
                </c:pt>
                <c:pt idx="90">
                  <c:v>47208</c:v>
                </c:pt>
                <c:pt idx="91">
                  <c:v>49639</c:v>
                </c:pt>
                <c:pt idx="92">
                  <c:v>52108</c:v>
                </c:pt>
                <c:pt idx="93">
                  <c:v>54262</c:v>
                </c:pt>
                <c:pt idx="94">
                  <c:v>55959</c:v>
                </c:pt>
                <c:pt idx="95">
                  <c:v>57289</c:v>
                </c:pt>
                <c:pt idx="96">
                  <c:v>58756</c:v>
                </c:pt>
                <c:pt idx="97">
                  <c:v>60997</c:v>
                </c:pt>
                <c:pt idx="98">
                  <c:v>63518</c:v>
                </c:pt>
                <c:pt idx="99">
                  <c:v>65842</c:v>
                </c:pt>
                <c:pt idx="100">
                  <c:v>67733</c:v>
                </c:pt>
                <c:pt idx="101">
                  <c:v>69425</c:v>
                </c:pt>
                <c:pt idx="102">
                  <c:v>70546</c:v>
                </c:pt>
                <c:pt idx="103">
                  <c:v>71879</c:v>
                </c:pt>
                <c:pt idx="104">
                  <c:v>74197</c:v>
                </c:pt>
                <c:pt idx="105">
                  <c:v>76560</c:v>
                </c:pt>
                <c:pt idx="106">
                  <c:v>78496</c:v>
                </c:pt>
                <c:pt idx="107">
                  <c:v>80243</c:v>
                </c:pt>
                <c:pt idx="108">
                  <c:v>81731</c:v>
                </c:pt>
                <c:pt idx="109">
                  <c:v>82625</c:v>
                </c:pt>
                <c:pt idx="110">
                  <c:v>83640</c:v>
                </c:pt>
                <c:pt idx="111">
                  <c:v>85266</c:v>
                </c:pt>
                <c:pt idx="112">
                  <c:v>87029</c:v>
                </c:pt>
                <c:pt idx="113">
                  <c:v>88812</c:v>
                </c:pt>
                <c:pt idx="114">
                  <c:v>90493</c:v>
                </c:pt>
                <c:pt idx="115">
                  <c:v>91709</c:v>
                </c:pt>
                <c:pt idx="116">
                  <c:v>92467</c:v>
                </c:pt>
                <c:pt idx="117">
                  <c:v>93243</c:v>
                </c:pt>
                <c:pt idx="118">
                  <c:v>94798</c:v>
                </c:pt>
                <c:pt idx="119">
                  <c:v>96377</c:v>
                </c:pt>
                <c:pt idx="120">
                  <c:v>97611</c:v>
                </c:pt>
                <c:pt idx="121">
                  <c:v>98884</c:v>
                </c:pt>
                <c:pt idx="122">
                  <c:v>100014</c:v>
                </c:pt>
                <c:pt idx="123">
                  <c:v>100628</c:v>
                </c:pt>
                <c:pt idx="124">
                  <c:v>101151</c:v>
                </c:pt>
                <c:pt idx="125">
                  <c:v>101846</c:v>
                </c:pt>
                <c:pt idx="126">
                  <c:v>103364</c:v>
                </c:pt>
                <c:pt idx="127">
                  <c:v>104556</c:v>
                </c:pt>
                <c:pt idx="128">
                  <c:v>105727</c:v>
                </c:pt>
                <c:pt idx="129">
                  <c:v>106706</c:v>
                </c:pt>
                <c:pt idx="130">
                  <c:v>107297</c:v>
                </c:pt>
                <c:pt idx="131">
                  <c:v>108074</c:v>
                </c:pt>
                <c:pt idx="132">
                  <c:v>109117</c:v>
                </c:pt>
                <c:pt idx="133">
                  <c:v>110128</c:v>
                </c:pt>
                <c:pt idx="134">
                  <c:v>111151</c:v>
                </c:pt>
                <c:pt idx="135">
                  <c:v>112100</c:v>
                </c:pt>
                <c:pt idx="136">
                  <c:v>112787</c:v>
                </c:pt>
                <c:pt idx="137">
                  <c:v>113234</c:v>
                </c:pt>
                <c:pt idx="138">
                  <c:v>113747</c:v>
                </c:pt>
                <c:pt idx="139">
                  <c:v>114692</c:v>
                </c:pt>
                <c:pt idx="140">
                  <c:v>115610</c:v>
                </c:pt>
                <c:pt idx="141">
                  <c:v>116498</c:v>
                </c:pt>
                <c:pt idx="142">
                  <c:v>117330</c:v>
                </c:pt>
                <c:pt idx="143">
                  <c:v>118093</c:v>
                </c:pt>
                <c:pt idx="144">
                  <c:v>118401</c:v>
                </c:pt>
                <c:pt idx="145">
                  <c:v>118792</c:v>
                </c:pt>
                <c:pt idx="146">
                  <c:v>119635</c:v>
                </c:pt>
                <c:pt idx="147">
                  <c:v>120387</c:v>
                </c:pt>
                <c:pt idx="148">
                  <c:v>121097</c:v>
                </c:pt>
                <c:pt idx="149">
                  <c:v>121769</c:v>
                </c:pt>
                <c:pt idx="150">
                  <c:v>122382</c:v>
                </c:pt>
                <c:pt idx="151">
                  <c:v>122666</c:v>
                </c:pt>
                <c:pt idx="152">
                  <c:v>123053</c:v>
                </c:pt>
                <c:pt idx="153">
                  <c:v>123900</c:v>
                </c:pt>
                <c:pt idx="154">
                  <c:v>124664</c:v>
                </c:pt>
                <c:pt idx="155">
                  <c:v>125223</c:v>
                </c:pt>
                <c:pt idx="156">
                  <c:v>125835</c:v>
                </c:pt>
                <c:pt idx="157">
                  <c:v>126335</c:v>
                </c:pt>
                <c:pt idx="158">
                  <c:v>126586</c:v>
                </c:pt>
                <c:pt idx="159">
                  <c:v>126950</c:v>
                </c:pt>
                <c:pt idx="160">
                  <c:v>127685</c:v>
                </c:pt>
                <c:pt idx="161">
                  <c:v>128372</c:v>
                </c:pt>
                <c:pt idx="162">
                  <c:v>129096</c:v>
                </c:pt>
                <c:pt idx="163">
                  <c:v>129749</c:v>
                </c:pt>
                <c:pt idx="164">
                  <c:v>130020</c:v>
                </c:pt>
                <c:pt idx="165">
                  <c:v>130319</c:v>
                </c:pt>
                <c:pt idx="166">
                  <c:v>130670</c:v>
                </c:pt>
                <c:pt idx="167">
                  <c:v>131894</c:v>
                </c:pt>
                <c:pt idx="168">
                  <c:v>132744</c:v>
                </c:pt>
                <c:pt idx="169">
                  <c:v>133756</c:v>
                </c:pt>
                <c:pt idx="170">
                  <c:v>134586</c:v>
                </c:pt>
                <c:pt idx="171">
                  <c:v>135277</c:v>
                </c:pt>
                <c:pt idx="172">
                  <c:v>135728</c:v>
                </c:pt>
                <c:pt idx="173">
                  <c:v>136117</c:v>
                </c:pt>
                <c:pt idx="174">
                  <c:v>137045</c:v>
                </c:pt>
                <c:pt idx="175">
                  <c:v>138013</c:v>
                </c:pt>
                <c:pt idx="176">
                  <c:v>138966</c:v>
                </c:pt>
                <c:pt idx="177">
                  <c:v>139886</c:v>
                </c:pt>
                <c:pt idx="178">
                  <c:v>140756</c:v>
                </c:pt>
                <c:pt idx="179">
                  <c:v>141201</c:v>
                </c:pt>
                <c:pt idx="180">
                  <c:v>141715</c:v>
                </c:pt>
                <c:pt idx="181">
                  <c:v>142824</c:v>
                </c:pt>
                <c:pt idx="182">
                  <c:v>144035</c:v>
                </c:pt>
                <c:pt idx="183">
                  <c:v>145156</c:v>
                </c:pt>
                <c:pt idx="184">
                  <c:v>146279</c:v>
                </c:pt>
                <c:pt idx="185">
                  <c:v>147180</c:v>
                </c:pt>
                <c:pt idx="186">
                  <c:v>147657</c:v>
                </c:pt>
                <c:pt idx="187">
                  <c:v>148782</c:v>
                </c:pt>
                <c:pt idx="188">
                  <c:v>150150</c:v>
                </c:pt>
                <c:pt idx="189">
                  <c:v>151586</c:v>
                </c:pt>
                <c:pt idx="190">
                  <c:v>152802</c:v>
                </c:pt>
                <c:pt idx="191">
                  <c:v>154048</c:v>
                </c:pt>
                <c:pt idx="192">
                  <c:v>155159</c:v>
                </c:pt>
                <c:pt idx="193">
                  <c:v>155565</c:v>
                </c:pt>
                <c:pt idx="194">
                  <c:v>156104</c:v>
                </c:pt>
                <c:pt idx="195">
                  <c:v>157482</c:v>
                </c:pt>
                <c:pt idx="196">
                  <c:v>158854</c:v>
                </c:pt>
                <c:pt idx="197">
                  <c:v>160104</c:v>
                </c:pt>
                <c:pt idx="198">
                  <c:v>161347</c:v>
                </c:pt>
                <c:pt idx="199">
                  <c:v>162423</c:v>
                </c:pt>
                <c:pt idx="200">
                  <c:v>162938</c:v>
                </c:pt>
                <c:pt idx="201">
                  <c:v>163463</c:v>
                </c:pt>
                <c:pt idx="202">
                  <c:v>164527</c:v>
                </c:pt>
                <c:pt idx="203">
                  <c:v>166034</c:v>
                </c:pt>
                <c:pt idx="204">
                  <c:v>167110</c:v>
                </c:pt>
                <c:pt idx="205">
                  <c:v>168452</c:v>
                </c:pt>
                <c:pt idx="206">
                  <c:v>169481</c:v>
                </c:pt>
                <c:pt idx="207">
                  <c:v>170052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7"/>
          <c:order val="6"/>
          <c:tx>
            <c:strRef>
              <c:f>Deaths!$A$11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Deaths!$C$2:$GY$2</c:f>
              <c:strCache>
                <c:ptCount val="2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</c:strCache>
            </c:strRef>
          </c:cat>
          <c:val>
            <c:numRef>
              <c:f>Deaths!$C$11:$HZ$11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  <c:pt idx="147">
                  <c:v>46510</c:v>
                </c:pt>
                <c:pt idx="148">
                  <c:v>47748</c:v>
                </c:pt>
                <c:pt idx="149">
                  <c:v>48954</c:v>
                </c:pt>
                <c:pt idx="150">
                  <c:v>49976</c:v>
                </c:pt>
                <c:pt idx="151">
                  <c:v>50591</c:v>
                </c:pt>
                <c:pt idx="152">
                  <c:v>51271</c:v>
                </c:pt>
                <c:pt idx="153">
                  <c:v>52645</c:v>
                </c:pt>
                <c:pt idx="154">
                  <c:v>53830</c:v>
                </c:pt>
                <c:pt idx="155">
                  <c:v>54971</c:v>
                </c:pt>
                <c:pt idx="156">
                  <c:v>55961</c:v>
                </c:pt>
                <c:pt idx="157">
                  <c:v>57070</c:v>
                </c:pt>
                <c:pt idx="158">
                  <c:v>57622</c:v>
                </c:pt>
                <c:pt idx="159">
                  <c:v>58314</c:v>
                </c:pt>
                <c:pt idx="160">
                  <c:v>59594</c:v>
                </c:pt>
                <c:pt idx="161">
                  <c:v>60632</c:v>
                </c:pt>
                <c:pt idx="162">
                  <c:v>61884</c:v>
                </c:pt>
                <c:pt idx="163">
                  <c:v>63174</c:v>
                </c:pt>
                <c:pt idx="164">
                  <c:v>64265</c:v>
                </c:pt>
                <c:pt idx="165">
                  <c:v>64867</c:v>
                </c:pt>
                <c:pt idx="166">
                  <c:v>65487</c:v>
                </c:pt>
                <c:pt idx="167">
                  <c:v>66741</c:v>
                </c:pt>
                <c:pt idx="168">
                  <c:v>67964</c:v>
                </c:pt>
                <c:pt idx="169">
                  <c:v>69184</c:v>
                </c:pt>
                <c:pt idx="170">
                  <c:v>70398</c:v>
                </c:pt>
                <c:pt idx="171">
                  <c:v>71469</c:v>
                </c:pt>
                <c:pt idx="172">
                  <c:v>72100</c:v>
                </c:pt>
                <c:pt idx="173">
                  <c:v>72833</c:v>
                </c:pt>
                <c:pt idx="174">
                  <c:v>74133</c:v>
                </c:pt>
                <c:pt idx="175">
                  <c:v>75366</c:v>
                </c:pt>
                <c:pt idx="176">
                  <c:v>76688</c:v>
                </c:pt>
                <c:pt idx="177">
                  <c:v>77851</c:v>
                </c:pt>
                <c:pt idx="178">
                  <c:v>78772</c:v>
                </c:pt>
                <c:pt idx="179">
                  <c:v>79488</c:v>
                </c:pt>
                <c:pt idx="180">
                  <c:v>80120</c:v>
                </c:pt>
                <c:pt idx="181">
                  <c:v>81487</c:v>
                </c:pt>
                <c:pt idx="182">
                  <c:v>82771</c:v>
                </c:pt>
                <c:pt idx="183">
                  <c:v>84082</c:v>
                </c:pt>
                <c:pt idx="184">
                  <c:v>85238</c:v>
                </c:pt>
                <c:pt idx="185">
                  <c:v>86449</c:v>
                </c:pt>
                <c:pt idx="186">
                  <c:v>87004</c:v>
                </c:pt>
                <c:pt idx="187">
                  <c:v>87618</c:v>
                </c:pt>
                <c:pt idx="188">
                  <c:v>88539</c:v>
                </c:pt>
                <c:pt idx="189">
                  <c:v>90134</c:v>
                </c:pt>
                <c:pt idx="190">
                  <c:v>91263</c:v>
                </c:pt>
                <c:pt idx="191">
                  <c:v>92475</c:v>
                </c:pt>
                <c:pt idx="192">
                  <c:v>93563</c:v>
                </c:pt>
                <c:pt idx="193">
                  <c:v>94104</c:v>
                </c:pt>
                <c:pt idx="194">
                  <c:v>94665</c:v>
                </c:pt>
                <c:pt idx="195">
                  <c:v>95819</c:v>
                </c:pt>
                <c:pt idx="196">
                  <c:v>97256</c:v>
                </c:pt>
                <c:pt idx="197">
                  <c:v>98493</c:v>
                </c:pt>
                <c:pt idx="198">
                  <c:v>99572</c:v>
                </c:pt>
                <c:pt idx="199">
                  <c:v>100477</c:v>
                </c:pt>
                <c:pt idx="200">
                  <c:v>101049</c:v>
                </c:pt>
                <c:pt idx="201">
                  <c:v>101752</c:v>
                </c:pt>
                <c:pt idx="202">
                  <c:v>103026</c:v>
                </c:pt>
                <c:pt idx="203">
                  <c:v>104201</c:v>
                </c:pt>
                <c:pt idx="204">
                  <c:v>105463</c:v>
                </c:pt>
                <c:pt idx="205">
                  <c:v>105490</c:v>
                </c:pt>
                <c:pt idx="206">
                  <c:v>107232</c:v>
                </c:pt>
                <c:pt idx="207">
                  <c:v>107852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84-4943-B561-CAB24AAF56AC}"/>
            </c:ext>
          </c:extLst>
        </c:ser>
        <c:ser>
          <c:idx val="10"/>
          <c:order val="7"/>
          <c:tx>
            <c:strRef>
              <c:f>Deaths!$A$10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Deaths!$C$10:$HZ$10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10</c:v>
                </c:pt>
                <c:pt idx="62">
                  <c:v>10</c:v>
                </c:pt>
                <c:pt idx="63">
                  <c:v>12</c:v>
                </c:pt>
                <c:pt idx="64">
                  <c:v>20</c:v>
                </c:pt>
                <c:pt idx="65">
                  <c:v>20</c:v>
                </c:pt>
                <c:pt idx="66">
                  <c:v>24</c:v>
                </c:pt>
                <c:pt idx="67">
                  <c:v>27</c:v>
                </c:pt>
                <c:pt idx="68">
                  <c:v>32</c:v>
                </c:pt>
                <c:pt idx="69">
                  <c:v>35</c:v>
                </c:pt>
                <c:pt idx="70">
                  <c:v>58</c:v>
                </c:pt>
                <c:pt idx="71">
                  <c:v>72</c:v>
                </c:pt>
                <c:pt idx="72">
                  <c:v>72</c:v>
                </c:pt>
                <c:pt idx="73">
                  <c:v>86</c:v>
                </c:pt>
                <c:pt idx="74">
                  <c:v>99</c:v>
                </c:pt>
                <c:pt idx="75">
                  <c:v>136</c:v>
                </c:pt>
                <c:pt idx="76">
                  <c:v>150</c:v>
                </c:pt>
                <c:pt idx="77">
                  <c:v>178</c:v>
                </c:pt>
                <c:pt idx="78">
                  <c:v>226</c:v>
                </c:pt>
                <c:pt idx="79">
                  <c:v>246</c:v>
                </c:pt>
                <c:pt idx="80">
                  <c:v>288</c:v>
                </c:pt>
                <c:pt idx="81">
                  <c:v>331</c:v>
                </c:pt>
                <c:pt idx="82">
                  <c:v>358</c:v>
                </c:pt>
                <c:pt idx="83">
                  <c:v>393</c:v>
                </c:pt>
                <c:pt idx="84">
                  <c:v>405</c:v>
                </c:pt>
                <c:pt idx="85">
                  <c:v>448</c:v>
                </c:pt>
                <c:pt idx="86">
                  <c:v>486</c:v>
                </c:pt>
                <c:pt idx="87">
                  <c:v>521</c:v>
                </c:pt>
                <c:pt idx="88">
                  <c:v>559</c:v>
                </c:pt>
                <c:pt idx="89">
                  <c:v>592</c:v>
                </c:pt>
                <c:pt idx="90">
                  <c:v>645</c:v>
                </c:pt>
                <c:pt idx="91">
                  <c:v>681</c:v>
                </c:pt>
                <c:pt idx="92">
                  <c:v>721</c:v>
                </c:pt>
                <c:pt idx="93">
                  <c:v>780</c:v>
                </c:pt>
                <c:pt idx="94">
                  <c:v>825</c:v>
                </c:pt>
                <c:pt idx="95">
                  <c:v>881</c:v>
                </c:pt>
                <c:pt idx="96">
                  <c:v>939</c:v>
                </c:pt>
                <c:pt idx="97">
                  <c:v>1008</c:v>
                </c:pt>
                <c:pt idx="98">
                  <c:v>1079</c:v>
                </c:pt>
                <c:pt idx="99">
                  <c:v>1154</c:v>
                </c:pt>
                <c:pt idx="100">
                  <c:v>1223</c:v>
                </c:pt>
                <c:pt idx="101">
                  <c:v>1323</c:v>
                </c:pt>
                <c:pt idx="102">
                  <c:v>1391</c:v>
                </c:pt>
                <c:pt idx="103">
                  <c:v>1566</c:v>
                </c:pt>
                <c:pt idx="104">
                  <c:v>1693</c:v>
                </c:pt>
                <c:pt idx="105">
                  <c:v>1785</c:v>
                </c:pt>
                <c:pt idx="106">
                  <c:v>1889</c:v>
                </c:pt>
                <c:pt idx="107">
                  <c:v>1985</c:v>
                </c:pt>
                <c:pt idx="108">
                  <c:v>2101</c:v>
                </c:pt>
                <c:pt idx="109">
                  <c:v>2212</c:v>
                </c:pt>
                <c:pt idx="110">
                  <c:v>2294</c:v>
                </c:pt>
                <c:pt idx="111">
                  <c:v>2415</c:v>
                </c:pt>
                <c:pt idx="112">
                  <c:v>2551</c:v>
                </c:pt>
                <c:pt idx="113">
                  <c:v>2649</c:v>
                </c:pt>
                <c:pt idx="114">
                  <c:v>2753</c:v>
                </c:pt>
                <c:pt idx="115">
                  <c:v>2871</c:v>
                </c:pt>
                <c:pt idx="116">
                  <c:v>3025</c:v>
                </c:pt>
                <c:pt idx="117">
                  <c:v>3156</c:v>
                </c:pt>
                <c:pt idx="118">
                  <c:v>3302</c:v>
                </c:pt>
                <c:pt idx="119">
                  <c:v>3434</c:v>
                </c:pt>
                <c:pt idx="120">
                  <c:v>3584</c:v>
                </c:pt>
                <c:pt idx="121">
                  <c:v>3726</c:v>
                </c:pt>
                <c:pt idx="122">
                  <c:v>3868</c:v>
                </c:pt>
                <c:pt idx="123">
                  <c:v>4024</c:v>
                </c:pt>
                <c:pt idx="124">
                  <c:v>4172</c:v>
                </c:pt>
                <c:pt idx="125">
                  <c:v>4344</c:v>
                </c:pt>
                <c:pt idx="126">
                  <c:v>4534</c:v>
                </c:pt>
                <c:pt idx="127">
                  <c:v>4711</c:v>
                </c:pt>
                <c:pt idx="128">
                  <c:v>4980</c:v>
                </c:pt>
                <c:pt idx="129">
                  <c:v>5185</c:v>
                </c:pt>
                <c:pt idx="130">
                  <c:v>5408</c:v>
                </c:pt>
                <c:pt idx="131">
                  <c:v>5608</c:v>
                </c:pt>
                <c:pt idx="132">
                  <c:v>5829</c:v>
                </c:pt>
                <c:pt idx="133">
                  <c:v>6088</c:v>
                </c:pt>
                <c:pt idx="134">
                  <c:v>6363</c:v>
                </c:pt>
                <c:pt idx="135">
                  <c:v>6649</c:v>
                </c:pt>
                <c:pt idx="136">
                  <c:v>6946</c:v>
                </c:pt>
                <c:pt idx="137">
                  <c:v>7207</c:v>
                </c:pt>
                <c:pt idx="138">
                  <c:v>7473</c:v>
                </c:pt>
                <c:pt idx="139">
                  <c:v>7750</c:v>
                </c:pt>
                <c:pt idx="140">
                  <c:v>8102</c:v>
                </c:pt>
                <c:pt idx="141">
                  <c:v>8498</c:v>
                </c:pt>
                <c:pt idx="142">
                  <c:v>8884</c:v>
                </c:pt>
                <c:pt idx="143">
                  <c:v>9195</c:v>
                </c:pt>
                <c:pt idx="144">
                  <c:v>9520</c:v>
                </c:pt>
                <c:pt idx="145">
                  <c:v>9900</c:v>
                </c:pt>
                <c:pt idx="146">
                  <c:v>11903</c:v>
                </c:pt>
                <c:pt idx="147">
                  <c:v>12237</c:v>
                </c:pt>
                <c:pt idx="148">
                  <c:v>12573</c:v>
                </c:pt>
                <c:pt idx="149">
                  <c:v>12948</c:v>
                </c:pt>
                <c:pt idx="150">
                  <c:v>13254</c:v>
                </c:pt>
                <c:pt idx="151">
                  <c:v>13699</c:v>
                </c:pt>
                <c:pt idx="152">
                  <c:v>14011</c:v>
                </c:pt>
                <c:pt idx="153">
                  <c:v>14476</c:v>
                </c:pt>
                <c:pt idx="154">
                  <c:v>14894</c:v>
                </c:pt>
                <c:pt idx="155">
                  <c:v>15301</c:v>
                </c:pt>
                <c:pt idx="156">
                  <c:v>15685</c:v>
                </c:pt>
                <c:pt idx="157">
                  <c:v>16095</c:v>
                </c:pt>
                <c:pt idx="158">
                  <c:v>16475</c:v>
                </c:pt>
                <c:pt idx="159">
                  <c:v>16893</c:v>
                </c:pt>
                <c:pt idx="160">
                  <c:v>17400</c:v>
                </c:pt>
                <c:pt idx="161">
                  <c:v>17834</c:v>
                </c:pt>
                <c:pt idx="162">
                  <c:v>18213</c:v>
                </c:pt>
                <c:pt idx="163">
                  <c:v>18655</c:v>
                </c:pt>
                <c:pt idx="164">
                  <c:v>19268</c:v>
                </c:pt>
                <c:pt idx="165">
                  <c:v>19693</c:v>
                </c:pt>
                <c:pt idx="166">
                  <c:v>20159</c:v>
                </c:pt>
                <c:pt idx="167">
                  <c:v>20642</c:v>
                </c:pt>
                <c:pt idx="168">
                  <c:v>21129</c:v>
                </c:pt>
                <c:pt idx="169">
                  <c:v>21604</c:v>
                </c:pt>
                <c:pt idx="170">
                  <c:v>22123</c:v>
                </c:pt>
                <c:pt idx="171">
                  <c:v>22673</c:v>
                </c:pt>
                <c:pt idx="172">
                  <c:v>23174</c:v>
                </c:pt>
                <c:pt idx="173">
                  <c:v>23727</c:v>
                </c:pt>
                <c:pt idx="174">
                  <c:v>24309</c:v>
                </c:pt>
                <c:pt idx="175">
                  <c:v>24914</c:v>
                </c:pt>
                <c:pt idx="176">
                  <c:v>25602</c:v>
                </c:pt>
                <c:pt idx="177">
                  <c:v>26273</c:v>
                </c:pt>
                <c:pt idx="178">
                  <c:v>26816</c:v>
                </c:pt>
                <c:pt idx="179">
                  <c:v>27497</c:v>
                </c:pt>
                <c:pt idx="180">
                  <c:v>28082</c:v>
                </c:pt>
                <c:pt idx="181">
                  <c:v>28732</c:v>
                </c:pt>
                <c:pt idx="182">
                  <c:v>29861</c:v>
                </c:pt>
                <c:pt idx="183">
                  <c:v>30601</c:v>
                </c:pt>
                <c:pt idx="184">
                  <c:v>31358</c:v>
                </c:pt>
                <c:pt idx="185">
                  <c:v>32060</c:v>
                </c:pt>
                <c:pt idx="186">
                  <c:v>32771</c:v>
                </c:pt>
                <c:pt idx="187">
                  <c:v>33408</c:v>
                </c:pt>
                <c:pt idx="188">
                  <c:v>34193</c:v>
                </c:pt>
                <c:pt idx="189">
                  <c:v>34955</c:v>
                </c:pt>
                <c:pt idx="190">
                  <c:v>35718</c:v>
                </c:pt>
                <c:pt idx="191">
                  <c:v>36511</c:v>
                </c:pt>
                <c:pt idx="192">
                  <c:v>37364</c:v>
                </c:pt>
                <c:pt idx="193">
                  <c:v>38135</c:v>
                </c:pt>
                <c:pt idx="194">
                  <c:v>38938</c:v>
                </c:pt>
                <c:pt idx="195">
                  <c:v>39795</c:v>
                </c:pt>
                <c:pt idx="196">
                  <c:v>40699</c:v>
                </c:pt>
                <c:pt idx="197">
                  <c:v>41585</c:v>
                </c:pt>
                <c:pt idx="198">
                  <c:v>42518</c:v>
                </c:pt>
                <c:pt idx="199">
                  <c:v>43379</c:v>
                </c:pt>
                <c:pt idx="200">
                  <c:v>44386</c:v>
                </c:pt>
                <c:pt idx="201">
                  <c:v>45257</c:v>
                </c:pt>
                <c:pt idx="202">
                  <c:v>46091</c:v>
                </c:pt>
                <c:pt idx="203">
                  <c:v>47033</c:v>
                </c:pt>
                <c:pt idx="204">
                  <c:v>48040</c:v>
                </c:pt>
                <c:pt idx="205">
                  <c:v>49036</c:v>
                </c:pt>
                <c:pt idx="206">
                  <c:v>49980</c:v>
                </c:pt>
                <c:pt idx="207">
                  <c:v>50921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D-4FD2-B226-5C12FB2DB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4.7909718178756042E-2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242147905231224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Deaths!$A$55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Deaths!$D$53:$HZ$53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Deaths!$D$55:$HZ$55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187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1111</c:v>
                </c:pt>
                <c:pt idx="78">
                  <c:v>1153</c:v>
                </c:pt>
                <c:pt idx="79">
                  <c:v>841</c:v>
                </c:pt>
                <c:pt idx="80">
                  <c:v>686</c:v>
                </c:pt>
                <c:pt idx="81">
                  <c:v>745</c:v>
                </c:pt>
                <c:pt idx="82">
                  <c:v>1051</c:v>
                </c:pt>
                <c:pt idx="83">
                  <c:v>846</c:v>
                </c:pt>
                <c:pt idx="84">
                  <c:v>1033</c:v>
                </c:pt>
                <c:pt idx="85">
                  <c:v>937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1173</c:v>
                </c:pt>
                <c:pt idx="90">
                  <c:v>847</c:v>
                </c:pt>
                <c:pt idx="91">
                  <c:v>729</c:v>
                </c:pt>
                <c:pt idx="92">
                  <c:v>1014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913</c:v>
                </c:pt>
                <c:pt idx="97">
                  <c:v>797</c:v>
                </c:pt>
                <c:pt idx="98">
                  <c:v>676</c:v>
                </c:pt>
                <c:pt idx="99">
                  <c:v>742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693</c:v>
                </c:pt>
                <c:pt idx="104">
                  <c:v>652</c:v>
                </c:pt>
                <c:pt idx="105">
                  <c:v>540</c:v>
                </c:pt>
                <c:pt idx="106">
                  <c:v>628</c:v>
                </c:pt>
                <c:pt idx="107">
                  <c:v>345</c:v>
                </c:pt>
                <c:pt idx="108">
                  <c:v>269</c:v>
                </c:pt>
                <c:pt idx="109">
                  <c:v>212</c:v>
                </c:pt>
                <c:pt idx="110">
                  <c:v>631</c:v>
                </c:pt>
                <c:pt idx="111">
                  <c:v>497</c:v>
                </c:pt>
                <c:pt idx="112">
                  <c:v>429</c:v>
                </c:pt>
                <c:pt idx="113">
                  <c:v>385</c:v>
                </c:pt>
                <c:pt idx="114">
                  <c:v>480</c:v>
                </c:pt>
                <c:pt idx="115">
                  <c:v>170</c:v>
                </c:pt>
                <c:pt idx="116">
                  <c:v>160</c:v>
                </c:pt>
                <c:pt idx="117">
                  <c:v>549</c:v>
                </c:pt>
                <c:pt idx="118">
                  <c:v>370</c:v>
                </c:pt>
                <c:pt idx="119">
                  <c:v>338</c:v>
                </c:pt>
                <c:pt idx="120">
                  <c:v>358</c:v>
                </c:pt>
                <c:pt idx="121">
                  <c:v>283</c:v>
                </c:pt>
                <c:pt idx="122">
                  <c:v>441</c:v>
                </c:pt>
                <c:pt idx="123">
                  <c:v>122</c:v>
                </c:pt>
                <c:pt idx="124">
                  <c:v>136</c:v>
                </c:pt>
                <c:pt idx="125">
                  <c:v>443</c:v>
                </c:pt>
                <c:pt idx="126">
                  <c:v>416</c:v>
                </c:pt>
                <c:pt idx="127">
                  <c:v>373</c:v>
                </c:pt>
                <c:pt idx="128">
                  <c:v>230</c:v>
                </c:pt>
                <c:pt idx="129">
                  <c:v>115</c:v>
                </c:pt>
                <c:pt idx="130">
                  <c:v>111</c:v>
                </c:pt>
                <c:pt idx="131">
                  <c:v>327</c:v>
                </c:pt>
                <c:pt idx="132">
                  <c:v>365</c:v>
                </c:pt>
                <c:pt idx="133">
                  <c:v>177</c:v>
                </c:pt>
                <c:pt idx="134">
                  <c:v>358</c:v>
                </c:pt>
                <c:pt idx="135">
                  <c:v>207</c:v>
                </c:pt>
                <c:pt idx="136">
                  <c:v>77</c:v>
                </c:pt>
                <c:pt idx="137">
                  <c:v>55</c:v>
                </c:pt>
                <c:pt idx="138">
                  <c:v>291</c:v>
                </c:pt>
                <c:pt idx="139">
                  <c:v>250</c:v>
                </c:pt>
                <c:pt idx="140">
                  <c:v>152</c:v>
                </c:pt>
                <c:pt idx="141">
                  <c:v>204</c:v>
                </c:pt>
                <c:pt idx="142">
                  <c:v>183</c:v>
                </c:pt>
                <c:pt idx="143">
                  <c:v>36</c:v>
                </c:pt>
                <c:pt idx="144">
                  <c:v>38</c:v>
                </c:pt>
                <c:pt idx="145">
                  <c:v>236</c:v>
                </c:pt>
                <c:pt idx="146">
                  <c:v>184</c:v>
                </c:pt>
                <c:pt idx="147">
                  <c:v>137</c:v>
                </c:pt>
                <c:pt idx="148">
                  <c:v>173</c:v>
                </c:pt>
                <c:pt idx="149">
                  <c:v>130</c:v>
                </c:pt>
                <c:pt idx="150">
                  <c:v>43</c:v>
                </c:pt>
                <c:pt idx="151">
                  <c:v>14</c:v>
                </c:pt>
                <c:pt idx="152">
                  <c:v>171</c:v>
                </c:pt>
                <c:pt idx="153">
                  <c:v>154</c:v>
                </c:pt>
                <c:pt idx="154">
                  <c:v>149</c:v>
                </c:pt>
                <c:pt idx="155">
                  <c:v>184</c:v>
                </c:pt>
                <c:pt idx="156">
                  <c:v>100</c:v>
                </c:pt>
                <c:pt idx="157">
                  <c:v>36</c:v>
                </c:pt>
                <c:pt idx="158">
                  <c:v>25</c:v>
                </c:pt>
                <c:pt idx="159">
                  <c:v>156</c:v>
                </c:pt>
                <c:pt idx="160">
                  <c:v>176</c:v>
                </c:pt>
                <c:pt idx="161">
                  <c:v>89</c:v>
                </c:pt>
                <c:pt idx="162">
                  <c:v>136</c:v>
                </c:pt>
                <c:pt idx="163">
                  <c:v>67</c:v>
                </c:pt>
                <c:pt idx="164">
                  <c:v>22</c:v>
                </c:pt>
                <c:pt idx="165">
                  <c:v>16</c:v>
                </c:pt>
                <c:pt idx="166">
                  <c:v>155</c:v>
                </c:pt>
                <c:pt idx="167">
                  <c:v>126</c:v>
                </c:pt>
                <c:pt idx="168">
                  <c:v>85</c:v>
                </c:pt>
                <c:pt idx="169">
                  <c:v>48</c:v>
                </c:pt>
                <c:pt idx="170">
                  <c:v>148</c:v>
                </c:pt>
                <c:pt idx="171">
                  <c:v>21</c:v>
                </c:pt>
                <c:pt idx="172">
                  <c:v>11</c:v>
                </c:pt>
                <c:pt idx="173">
                  <c:v>138</c:v>
                </c:pt>
                <c:pt idx="174">
                  <c:v>85</c:v>
                </c:pt>
                <c:pt idx="175">
                  <c:v>66</c:v>
                </c:pt>
                <c:pt idx="176">
                  <c:v>114</c:v>
                </c:pt>
                <c:pt idx="177">
                  <c:v>40</c:v>
                </c:pt>
                <c:pt idx="178">
                  <c:v>27</c:v>
                </c:pt>
                <c:pt idx="179">
                  <c:v>12</c:v>
                </c:pt>
                <c:pt idx="180">
                  <c:v>110</c:v>
                </c:pt>
                <c:pt idx="181">
                  <c:v>79</c:v>
                </c:pt>
                <c:pt idx="182">
                  <c:v>53</c:v>
                </c:pt>
                <c:pt idx="183">
                  <c:v>123</c:v>
                </c:pt>
                <c:pt idx="184">
                  <c:v>61</c:v>
                </c:pt>
                <c:pt idx="185">
                  <c:v>14</c:v>
                </c:pt>
                <c:pt idx="186">
                  <c:v>7</c:v>
                </c:pt>
                <c:pt idx="187">
                  <c:v>119</c:v>
                </c:pt>
                <c:pt idx="188">
                  <c:v>83</c:v>
                </c:pt>
                <c:pt idx="189">
                  <c:v>38</c:v>
                </c:pt>
                <c:pt idx="190">
                  <c:v>120</c:v>
                </c:pt>
                <c:pt idx="191">
                  <c:v>74</c:v>
                </c:pt>
                <c:pt idx="192">
                  <c:v>8</c:v>
                </c:pt>
                <c:pt idx="193">
                  <c:v>9</c:v>
                </c:pt>
                <c:pt idx="194">
                  <c:v>19</c:v>
                </c:pt>
                <c:pt idx="195">
                  <c:v>135</c:v>
                </c:pt>
                <c:pt idx="196">
                  <c:v>49</c:v>
                </c:pt>
                <c:pt idx="197">
                  <c:v>98</c:v>
                </c:pt>
                <c:pt idx="198">
                  <c:v>55</c:v>
                </c:pt>
                <c:pt idx="199">
                  <c:v>8</c:v>
                </c:pt>
                <c:pt idx="200">
                  <c:v>-48</c:v>
                </c:pt>
                <c:pt idx="201">
                  <c:v>103</c:v>
                </c:pt>
                <c:pt idx="202">
                  <c:v>77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43FB-8A47-19454AF7F7E4}"/>
            </c:ext>
          </c:extLst>
        </c:ser>
        <c:ser>
          <c:idx val="2"/>
          <c:order val="1"/>
          <c:tx>
            <c:strRef>
              <c:f>Deaths!$A$56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Deaths!$D$53:$HZ$53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Deaths!$D$56:$HZ$56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E-43FB-8A47-19454AF7F7E4}"/>
            </c:ext>
          </c:extLst>
        </c:ser>
        <c:ser>
          <c:idx val="3"/>
          <c:order val="2"/>
          <c:tx>
            <c:strRef>
              <c:f>Deaths!$A$57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Deaths!$D$53:$HZ$53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Deaths!$D$57:$HZ$57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5"/>
          <c:order val="3"/>
          <c:tx>
            <c:strRef>
              <c:f>Deaths!$A$58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Deaths!$D$53:$HZ$53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Deaths!$D$58:$HZ$58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E-43FB-8A47-19454AF7F7E4}"/>
            </c:ext>
          </c:extLst>
        </c:ser>
        <c:ser>
          <c:idx val="6"/>
          <c:order val="4"/>
          <c:tx>
            <c:strRef>
              <c:f>Deaths!$A$59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Deaths!$D$53:$HZ$53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Deaths!$D$59:$HZ$59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  <c:pt idx="144">
                  <c:v>143</c:v>
                </c:pt>
                <c:pt idx="145">
                  <c:v>193</c:v>
                </c:pt>
                <c:pt idx="146">
                  <c:v>194</c:v>
                </c:pt>
                <c:pt idx="147">
                  <c:v>182</c:v>
                </c:pt>
                <c:pt idx="148">
                  <c:v>181</c:v>
                </c:pt>
                <c:pt idx="149">
                  <c:v>161</c:v>
                </c:pt>
                <c:pt idx="150">
                  <c:v>109</c:v>
                </c:pt>
                <c:pt idx="151">
                  <c:v>95</c:v>
                </c:pt>
                <c:pt idx="152">
                  <c:v>153</c:v>
                </c:pt>
                <c:pt idx="153">
                  <c:v>154</c:v>
                </c:pt>
                <c:pt idx="154">
                  <c:v>91</c:v>
                </c:pt>
                <c:pt idx="155">
                  <c:v>176</c:v>
                </c:pt>
                <c:pt idx="156">
                  <c:v>188</c:v>
                </c:pt>
                <c:pt idx="157">
                  <c:v>102</c:v>
                </c:pt>
                <c:pt idx="158">
                  <c:v>92</c:v>
                </c:pt>
                <c:pt idx="159">
                  <c:v>154</c:v>
                </c:pt>
                <c:pt idx="160">
                  <c:v>215</c:v>
                </c:pt>
                <c:pt idx="161">
                  <c:v>147</c:v>
                </c:pt>
                <c:pt idx="162">
                  <c:v>176</c:v>
                </c:pt>
                <c:pt idx="163">
                  <c:v>167</c:v>
                </c:pt>
                <c:pt idx="164">
                  <c:v>134</c:v>
                </c:pt>
                <c:pt idx="165">
                  <c:v>135</c:v>
                </c:pt>
                <c:pt idx="166">
                  <c:v>198</c:v>
                </c:pt>
                <c:pt idx="167">
                  <c:v>172</c:v>
                </c:pt>
                <c:pt idx="168">
                  <c:v>176</c:v>
                </c:pt>
                <c:pt idx="169">
                  <c:v>174</c:v>
                </c:pt>
                <c:pt idx="170">
                  <c:v>188</c:v>
                </c:pt>
                <c:pt idx="171">
                  <c:v>130</c:v>
                </c:pt>
                <c:pt idx="172">
                  <c:v>104</c:v>
                </c:pt>
                <c:pt idx="173">
                  <c:v>175</c:v>
                </c:pt>
                <c:pt idx="174">
                  <c:v>156</c:v>
                </c:pt>
                <c:pt idx="175">
                  <c:v>167</c:v>
                </c:pt>
                <c:pt idx="176">
                  <c:v>186</c:v>
                </c:pt>
                <c:pt idx="177">
                  <c:v>122</c:v>
                </c:pt>
                <c:pt idx="178">
                  <c:v>95</c:v>
                </c:pt>
                <c:pt idx="179">
                  <c:v>85</c:v>
                </c:pt>
                <c:pt idx="180">
                  <c:v>153</c:v>
                </c:pt>
                <c:pt idx="181">
                  <c:v>165</c:v>
                </c:pt>
                <c:pt idx="182">
                  <c:v>147</c:v>
                </c:pt>
                <c:pt idx="183">
                  <c:v>153</c:v>
                </c:pt>
                <c:pt idx="184">
                  <c:v>146</c:v>
                </c:pt>
                <c:pt idx="185">
                  <c:v>77</c:v>
                </c:pt>
                <c:pt idx="186">
                  <c:v>85</c:v>
                </c:pt>
                <c:pt idx="187">
                  <c:v>149</c:v>
                </c:pt>
                <c:pt idx="188">
                  <c:v>167</c:v>
                </c:pt>
                <c:pt idx="189">
                  <c:v>128</c:v>
                </c:pt>
                <c:pt idx="190">
                  <c:v>161</c:v>
                </c:pt>
                <c:pt idx="191">
                  <c:v>95</c:v>
                </c:pt>
                <c:pt idx="192">
                  <c:v>70</c:v>
                </c:pt>
                <c:pt idx="193">
                  <c:v>79</c:v>
                </c:pt>
                <c:pt idx="194">
                  <c:v>144</c:v>
                </c:pt>
                <c:pt idx="195">
                  <c:v>138</c:v>
                </c:pt>
                <c:pt idx="196">
                  <c:v>114</c:v>
                </c:pt>
                <c:pt idx="197">
                  <c:v>119</c:v>
                </c:pt>
                <c:pt idx="198">
                  <c:v>129</c:v>
                </c:pt>
                <c:pt idx="199">
                  <c:v>76</c:v>
                </c:pt>
                <c:pt idx="200">
                  <c:v>70</c:v>
                </c:pt>
                <c:pt idx="201">
                  <c:v>130</c:v>
                </c:pt>
                <c:pt idx="202">
                  <c:v>128</c:v>
                </c:pt>
                <c:pt idx="203">
                  <c:v>122</c:v>
                </c:pt>
                <c:pt idx="204">
                  <c:v>114</c:v>
                </c:pt>
                <c:pt idx="205">
                  <c:v>118</c:v>
                </c:pt>
                <c:pt idx="20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EE-43FB-8A47-19454AF7F7E4}"/>
            </c:ext>
          </c:extLst>
        </c:ser>
        <c:ser>
          <c:idx val="4"/>
          <c:order val="5"/>
          <c:tx>
            <c:strRef>
              <c:f>Deaths!$A$60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Deaths!$D$53:$HZ$53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Deaths!$D$60:$HZ$60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9</c:v>
                </c:pt>
                <c:pt idx="51">
                  <c:v>6</c:v>
                </c:pt>
                <c:pt idx="52">
                  <c:v>12</c:v>
                </c:pt>
                <c:pt idx="53">
                  <c:v>27</c:v>
                </c:pt>
                <c:pt idx="54">
                  <c:v>35</c:v>
                </c:pt>
                <c:pt idx="55">
                  <c:v>59</c:v>
                </c:pt>
                <c:pt idx="56">
                  <c:v>78</c:v>
                </c:pt>
                <c:pt idx="57">
                  <c:v>99</c:v>
                </c:pt>
                <c:pt idx="58">
                  <c:v>95</c:v>
                </c:pt>
                <c:pt idx="59">
                  <c:v>148</c:v>
                </c:pt>
                <c:pt idx="60">
                  <c:v>187</c:v>
                </c:pt>
                <c:pt idx="61">
                  <c:v>242</c:v>
                </c:pt>
                <c:pt idx="62">
                  <c:v>316</c:v>
                </c:pt>
                <c:pt idx="63">
                  <c:v>422</c:v>
                </c:pt>
                <c:pt idx="64">
                  <c:v>563</c:v>
                </c:pt>
                <c:pt idx="65">
                  <c:v>654</c:v>
                </c:pt>
                <c:pt idx="66">
                  <c:v>634</c:v>
                </c:pt>
                <c:pt idx="67">
                  <c:v>834</c:v>
                </c:pt>
                <c:pt idx="68">
                  <c:v>1255</c:v>
                </c:pt>
                <c:pt idx="69">
                  <c:v>1268</c:v>
                </c:pt>
                <c:pt idx="70">
                  <c:v>1613</c:v>
                </c:pt>
                <c:pt idx="71">
                  <c:v>1337</c:v>
                </c:pt>
                <c:pt idx="72">
                  <c:v>1327</c:v>
                </c:pt>
                <c:pt idx="73">
                  <c:v>1502</c:v>
                </c:pt>
                <c:pt idx="74">
                  <c:v>1739</c:v>
                </c:pt>
                <c:pt idx="75">
                  <c:v>2379</c:v>
                </c:pt>
                <c:pt idx="76">
                  <c:v>2182</c:v>
                </c:pt>
                <c:pt idx="77">
                  <c:v>2151</c:v>
                </c:pt>
                <c:pt idx="78">
                  <c:v>2146</c:v>
                </c:pt>
                <c:pt idx="79">
                  <c:v>2124</c:v>
                </c:pt>
                <c:pt idx="80">
                  <c:v>1850</c:v>
                </c:pt>
                <c:pt idx="81">
                  <c:v>1906</c:v>
                </c:pt>
                <c:pt idx="82">
                  <c:v>2457</c:v>
                </c:pt>
                <c:pt idx="83">
                  <c:v>2609</c:v>
                </c:pt>
                <c:pt idx="84">
                  <c:v>2175</c:v>
                </c:pt>
                <c:pt idx="85">
                  <c:v>2666</c:v>
                </c:pt>
                <c:pt idx="86">
                  <c:v>2445</c:v>
                </c:pt>
                <c:pt idx="87">
                  <c:v>1276</c:v>
                </c:pt>
                <c:pt idx="88">
                  <c:v>1834</c:v>
                </c:pt>
                <c:pt idx="89">
                  <c:v>2504</c:v>
                </c:pt>
                <c:pt idx="90">
                  <c:v>2431</c:v>
                </c:pt>
                <c:pt idx="91">
                  <c:v>2469</c:v>
                </c:pt>
                <c:pt idx="92">
                  <c:v>2154</c:v>
                </c:pt>
                <c:pt idx="93">
                  <c:v>1697</c:v>
                </c:pt>
                <c:pt idx="94">
                  <c:v>1330</c:v>
                </c:pt>
                <c:pt idx="95">
                  <c:v>1467</c:v>
                </c:pt>
                <c:pt idx="96">
                  <c:v>2241</c:v>
                </c:pt>
                <c:pt idx="97">
                  <c:v>2521</c:v>
                </c:pt>
                <c:pt idx="98">
                  <c:v>2324</c:v>
                </c:pt>
                <c:pt idx="99">
                  <c:v>1891</c:v>
                </c:pt>
                <c:pt idx="100">
                  <c:v>1692</c:v>
                </c:pt>
                <c:pt idx="101">
                  <c:v>1121</c:v>
                </c:pt>
                <c:pt idx="102">
                  <c:v>1333</c:v>
                </c:pt>
                <c:pt idx="103">
                  <c:v>2318</c:v>
                </c:pt>
                <c:pt idx="104">
                  <c:v>2363</c:v>
                </c:pt>
                <c:pt idx="105">
                  <c:v>1936</c:v>
                </c:pt>
                <c:pt idx="106">
                  <c:v>1747</c:v>
                </c:pt>
                <c:pt idx="107">
                  <c:v>1488</c:v>
                </c:pt>
                <c:pt idx="108">
                  <c:v>894</c:v>
                </c:pt>
                <c:pt idx="109">
                  <c:v>1015</c:v>
                </c:pt>
                <c:pt idx="110">
                  <c:v>1626</c:v>
                </c:pt>
                <c:pt idx="111">
                  <c:v>1763</c:v>
                </c:pt>
                <c:pt idx="112">
                  <c:v>1783</c:v>
                </c:pt>
                <c:pt idx="113">
                  <c:v>1681</c:v>
                </c:pt>
                <c:pt idx="114">
                  <c:v>1216</c:v>
                </c:pt>
                <c:pt idx="115">
                  <c:v>758</c:v>
                </c:pt>
                <c:pt idx="116">
                  <c:v>776</c:v>
                </c:pt>
                <c:pt idx="117">
                  <c:v>1555</c:v>
                </c:pt>
                <c:pt idx="118">
                  <c:v>1579</c:v>
                </c:pt>
                <c:pt idx="119">
                  <c:v>1234</c:v>
                </c:pt>
                <c:pt idx="120">
                  <c:v>1273</c:v>
                </c:pt>
                <c:pt idx="121">
                  <c:v>1130</c:v>
                </c:pt>
                <c:pt idx="122">
                  <c:v>614</c:v>
                </c:pt>
                <c:pt idx="123">
                  <c:v>523</c:v>
                </c:pt>
                <c:pt idx="124">
                  <c:v>695</c:v>
                </c:pt>
                <c:pt idx="125">
                  <c:v>1518</c:v>
                </c:pt>
                <c:pt idx="126">
                  <c:v>1192</c:v>
                </c:pt>
                <c:pt idx="127">
                  <c:v>1171</c:v>
                </c:pt>
                <c:pt idx="128">
                  <c:v>979</c:v>
                </c:pt>
                <c:pt idx="129">
                  <c:v>591</c:v>
                </c:pt>
                <c:pt idx="130">
                  <c:v>777</c:v>
                </c:pt>
                <c:pt idx="131">
                  <c:v>1043</c:v>
                </c:pt>
                <c:pt idx="132">
                  <c:v>1011</c:v>
                </c:pt>
                <c:pt idx="133">
                  <c:v>1023</c:v>
                </c:pt>
                <c:pt idx="134">
                  <c:v>949</c:v>
                </c:pt>
                <c:pt idx="135">
                  <c:v>687</c:v>
                </c:pt>
                <c:pt idx="136">
                  <c:v>447</c:v>
                </c:pt>
                <c:pt idx="137">
                  <c:v>513</c:v>
                </c:pt>
                <c:pt idx="138">
                  <c:v>945</c:v>
                </c:pt>
                <c:pt idx="139">
                  <c:v>918</c:v>
                </c:pt>
                <c:pt idx="140">
                  <c:v>888</c:v>
                </c:pt>
                <c:pt idx="141">
                  <c:v>832</c:v>
                </c:pt>
                <c:pt idx="142">
                  <c:v>763</c:v>
                </c:pt>
                <c:pt idx="143">
                  <c:v>308</c:v>
                </c:pt>
                <c:pt idx="144">
                  <c:v>391</c:v>
                </c:pt>
                <c:pt idx="145">
                  <c:v>843</c:v>
                </c:pt>
                <c:pt idx="146">
                  <c:v>752</c:v>
                </c:pt>
                <c:pt idx="147">
                  <c:v>710</c:v>
                </c:pt>
                <c:pt idx="148">
                  <c:v>672</c:v>
                </c:pt>
                <c:pt idx="149">
                  <c:v>613</c:v>
                </c:pt>
                <c:pt idx="150">
                  <c:v>284</c:v>
                </c:pt>
                <c:pt idx="151">
                  <c:v>387</c:v>
                </c:pt>
                <c:pt idx="152">
                  <c:v>847</c:v>
                </c:pt>
                <c:pt idx="153">
                  <c:v>764</c:v>
                </c:pt>
                <c:pt idx="154">
                  <c:v>559</c:v>
                </c:pt>
                <c:pt idx="155">
                  <c:v>612</c:v>
                </c:pt>
                <c:pt idx="156">
                  <c:v>500</c:v>
                </c:pt>
                <c:pt idx="157">
                  <c:v>251</c:v>
                </c:pt>
                <c:pt idx="158">
                  <c:v>364</c:v>
                </c:pt>
                <c:pt idx="159">
                  <c:v>735</c:v>
                </c:pt>
                <c:pt idx="160">
                  <c:v>687</c:v>
                </c:pt>
                <c:pt idx="161">
                  <c:v>724</c:v>
                </c:pt>
                <c:pt idx="162">
                  <c:v>653</c:v>
                </c:pt>
                <c:pt idx="163">
                  <c:v>271</c:v>
                </c:pt>
                <c:pt idx="164">
                  <c:v>299</c:v>
                </c:pt>
                <c:pt idx="165">
                  <c:v>351</c:v>
                </c:pt>
                <c:pt idx="166">
                  <c:v>1224</c:v>
                </c:pt>
                <c:pt idx="167">
                  <c:v>850</c:v>
                </c:pt>
                <c:pt idx="168">
                  <c:v>1012</c:v>
                </c:pt>
                <c:pt idx="169">
                  <c:v>830</c:v>
                </c:pt>
                <c:pt idx="170">
                  <c:v>691</c:v>
                </c:pt>
                <c:pt idx="171">
                  <c:v>451</c:v>
                </c:pt>
                <c:pt idx="172">
                  <c:v>389</c:v>
                </c:pt>
                <c:pt idx="173">
                  <c:v>928</c:v>
                </c:pt>
                <c:pt idx="174">
                  <c:v>968</c:v>
                </c:pt>
                <c:pt idx="175">
                  <c:v>953</c:v>
                </c:pt>
                <c:pt idx="176">
                  <c:v>920</c:v>
                </c:pt>
                <c:pt idx="177">
                  <c:v>870</c:v>
                </c:pt>
                <c:pt idx="178">
                  <c:v>445</c:v>
                </c:pt>
                <c:pt idx="179">
                  <c:v>514</c:v>
                </c:pt>
                <c:pt idx="180">
                  <c:v>1109</c:v>
                </c:pt>
                <c:pt idx="181">
                  <c:v>1211</c:v>
                </c:pt>
                <c:pt idx="182">
                  <c:v>1121</c:v>
                </c:pt>
                <c:pt idx="183">
                  <c:v>1123</c:v>
                </c:pt>
                <c:pt idx="184">
                  <c:v>901</c:v>
                </c:pt>
                <c:pt idx="185">
                  <c:v>477</c:v>
                </c:pt>
                <c:pt idx="186">
                  <c:v>1125</c:v>
                </c:pt>
                <c:pt idx="187">
                  <c:v>1368</c:v>
                </c:pt>
                <c:pt idx="188">
                  <c:v>1436</c:v>
                </c:pt>
                <c:pt idx="189">
                  <c:v>1216</c:v>
                </c:pt>
                <c:pt idx="190">
                  <c:v>1246</c:v>
                </c:pt>
                <c:pt idx="191">
                  <c:v>1111</c:v>
                </c:pt>
                <c:pt idx="192">
                  <c:v>406</c:v>
                </c:pt>
                <c:pt idx="193">
                  <c:v>539</c:v>
                </c:pt>
                <c:pt idx="194">
                  <c:v>1378</c:v>
                </c:pt>
                <c:pt idx="195">
                  <c:v>1372</c:v>
                </c:pt>
                <c:pt idx="196">
                  <c:v>1250</c:v>
                </c:pt>
                <c:pt idx="197">
                  <c:v>1243</c:v>
                </c:pt>
                <c:pt idx="198">
                  <c:v>1076</c:v>
                </c:pt>
                <c:pt idx="199">
                  <c:v>515</c:v>
                </c:pt>
                <c:pt idx="200">
                  <c:v>525</c:v>
                </c:pt>
                <c:pt idx="201">
                  <c:v>1064</c:v>
                </c:pt>
                <c:pt idx="202">
                  <c:v>1507</c:v>
                </c:pt>
                <c:pt idx="203">
                  <c:v>1076</c:v>
                </c:pt>
                <c:pt idx="204">
                  <c:v>1342</c:v>
                </c:pt>
                <c:pt idx="205">
                  <c:v>1029</c:v>
                </c:pt>
                <c:pt idx="206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ser>
          <c:idx val="7"/>
          <c:order val="6"/>
          <c:tx>
            <c:strRef>
              <c:f>Deaths!$A$62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Deaths!$D$53:$HZ$53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Deaths!$D$62:$HZ$62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  <c:pt idx="146">
                  <c:v>1269</c:v>
                </c:pt>
                <c:pt idx="147">
                  <c:v>1238</c:v>
                </c:pt>
                <c:pt idx="148">
                  <c:v>1206</c:v>
                </c:pt>
                <c:pt idx="149">
                  <c:v>1022</c:v>
                </c:pt>
                <c:pt idx="150">
                  <c:v>615</c:v>
                </c:pt>
                <c:pt idx="151">
                  <c:v>680</c:v>
                </c:pt>
                <c:pt idx="152">
                  <c:v>1374</c:v>
                </c:pt>
                <c:pt idx="153">
                  <c:v>1185</c:v>
                </c:pt>
                <c:pt idx="154">
                  <c:v>1141</c:v>
                </c:pt>
                <c:pt idx="155">
                  <c:v>990</c:v>
                </c:pt>
                <c:pt idx="156">
                  <c:v>1109</c:v>
                </c:pt>
                <c:pt idx="157">
                  <c:v>552</c:v>
                </c:pt>
                <c:pt idx="158">
                  <c:v>692</c:v>
                </c:pt>
                <c:pt idx="159">
                  <c:v>1280</c:v>
                </c:pt>
                <c:pt idx="160">
                  <c:v>1038</c:v>
                </c:pt>
                <c:pt idx="161">
                  <c:v>1252</c:v>
                </c:pt>
                <c:pt idx="162">
                  <c:v>1290</c:v>
                </c:pt>
                <c:pt idx="163">
                  <c:v>1091</c:v>
                </c:pt>
                <c:pt idx="164">
                  <c:v>602</c:v>
                </c:pt>
                <c:pt idx="165">
                  <c:v>620</c:v>
                </c:pt>
                <c:pt idx="166">
                  <c:v>1254</c:v>
                </c:pt>
                <c:pt idx="167">
                  <c:v>1223</c:v>
                </c:pt>
                <c:pt idx="168">
                  <c:v>1220</c:v>
                </c:pt>
                <c:pt idx="169">
                  <c:v>1214</c:v>
                </c:pt>
                <c:pt idx="170">
                  <c:v>1071</c:v>
                </c:pt>
                <c:pt idx="171">
                  <c:v>631</c:v>
                </c:pt>
                <c:pt idx="172">
                  <c:v>733</c:v>
                </c:pt>
                <c:pt idx="173">
                  <c:v>1300</c:v>
                </c:pt>
                <c:pt idx="174">
                  <c:v>1233</c:v>
                </c:pt>
                <c:pt idx="175">
                  <c:v>1322</c:v>
                </c:pt>
                <c:pt idx="176">
                  <c:v>1163</c:v>
                </c:pt>
                <c:pt idx="177">
                  <c:v>921</c:v>
                </c:pt>
                <c:pt idx="178">
                  <c:v>716</c:v>
                </c:pt>
                <c:pt idx="179">
                  <c:v>632</c:v>
                </c:pt>
                <c:pt idx="180">
                  <c:v>1367</c:v>
                </c:pt>
                <c:pt idx="181">
                  <c:v>1284</c:v>
                </c:pt>
                <c:pt idx="182">
                  <c:v>1311</c:v>
                </c:pt>
                <c:pt idx="183">
                  <c:v>1156</c:v>
                </c:pt>
                <c:pt idx="184">
                  <c:v>1211</c:v>
                </c:pt>
                <c:pt idx="185">
                  <c:v>555</c:v>
                </c:pt>
                <c:pt idx="186">
                  <c:v>614</c:v>
                </c:pt>
                <c:pt idx="187">
                  <c:v>921</c:v>
                </c:pt>
                <c:pt idx="188">
                  <c:v>1595</c:v>
                </c:pt>
                <c:pt idx="189">
                  <c:v>1129</c:v>
                </c:pt>
                <c:pt idx="190">
                  <c:v>1212</c:v>
                </c:pt>
                <c:pt idx="191">
                  <c:v>1088</c:v>
                </c:pt>
                <c:pt idx="192">
                  <c:v>541</c:v>
                </c:pt>
                <c:pt idx="193">
                  <c:v>561</c:v>
                </c:pt>
                <c:pt idx="194">
                  <c:v>1154</c:v>
                </c:pt>
                <c:pt idx="195">
                  <c:v>1437</c:v>
                </c:pt>
                <c:pt idx="196">
                  <c:v>1237</c:v>
                </c:pt>
                <c:pt idx="197">
                  <c:v>1079</c:v>
                </c:pt>
                <c:pt idx="198">
                  <c:v>905</c:v>
                </c:pt>
                <c:pt idx="199">
                  <c:v>572</c:v>
                </c:pt>
                <c:pt idx="200">
                  <c:v>703</c:v>
                </c:pt>
                <c:pt idx="201">
                  <c:v>1274</c:v>
                </c:pt>
                <c:pt idx="202">
                  <c:v>1175</c:v>
                </c:pt>
                <c:pt idx="203">
                  <c:v>1262</c:v>
                </c:pt>
                <c:pt idx="204">
                  <c:v>27</c:v>
                </c:pt>
                <c:pt idx="205">
                  <c:v>1742</c:v>
                </c:pt>
                <c:pt idx="206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E-43FB-8A47-19454AF7F7E4}"/>
            </c:ext>
          </c:extLst>
        </c:ser>
        <c:ser>
          <c:idx val="10"/>
          <c:order val="7"/>
          <c:tx>
            <c:strRef>
              <c:f>Deaths!$A$61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Deaths!$D$53:$HZ$53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Deaths!$D$61:$HZ$61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-1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8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23</c:v>
                </c:pt>
                <c:pt idx="70">
                  <c:v>14</c:v>
                </c:pt>
                <c:pt idx="71">
                  <c:v>0</c:v>
                </c:pt>
                <c:pt idx="72">
                  <c:v>14</c:v>
                </c:pt>
                <c:pt idx="73">
                  <c:v>13</c:v>
                </c:pt>
                <c:pt idx="74">
                  <c:v>37</c:v>
                </c:pt>
                <c:pt idx="75">
                  <c:v>14</c:v>
                </c:pt>
                <c:pt idx="76">
                  <c:v>28</c:v>
                </c:pt>
                <c:pt idx="77">
                  <c:v>48</c:v>
                </c:pt>
                <c:pt idx="78">
                  <c:v>20</c:v>
                </c:pt>
                <c:pt idx="79">
                  <c:v>42</c:v>
                </c:pt>
                <c:pt idx="80">
                  <c:v>43</c:v>
                </c:pt>
                <c:pt idx="81">
                  <c:v>27</c:v>
                </c:pt>
                <c:pt idx="82">
                  <c:v>35</c:v>
                </c:pt>
                <c:pt idx="83">
                  <c:v>12</c:v>
                </c:pt>
                <c:pt idx="84">
                  <c:v>43</c:v>
                </c:pt>
                <c:pt idx="85">
                  <c:v>38</c:v>
                </c:pt>
                <c:pt idx="86">
                  <c:v>35</c:v>
                </c:pt>
                <c:pt idx="87">
                  <c:v>38</c:v>
                </c:pt>
                <c:pt idx="88">
                  <c:v>33</c:v>
                </c:pt>
                <c:pt idx="89">
                  <c:v>53</c:v>
                </c:pt>
                <c:pt idx="90">
                  <c:v>36</c:v>
                </c:pt>
                <c:pt idx="91">
                  <c:v>40</c:v>
                </c:pt>
                <c:pt idx="92">
                  <c:v>59</c:v>
                </c:pt>
                <c:pt idx="93">
                  <c:v>45</c:v>
                </c:pt>
                <c:pt idx="94">
                  <c:v>56</c:v>
                </c:pt>
                <c:pt idx="95">
                  <c:v>58</c:v>
                </c:pt>
                <c:pt idx="96">
                  <c:v>69</c:v>
                </c:pt>
                <c:pt idx="97">
                  <c:v>71</c:v>
                </c:pt>
                <c:pt idx="98">
                  <c:v>75</c:v>
                </c:pt>
                <c:pt idx="99">
                  <c:v>69</c:v>
                </c:pt>
                <c:pt idx="100">
                  <c:v>100</c:v>
                </c:pt>
                <c:pt idx="101">
                  <c:v>68</c:v>
                </c:pt>
                <c:pt idx="102">
                  <c:v>175</c:v>
                </c:pt>
                <c:pt idx="103">
                  <c:v>127</c:v>
                </c:pt>
                <c:pt idx="104">
                  <c:v>92</c:v>
                </c:pt>
                <c:pt idx="105">
                  <c:v>104</c:v>
                </c:pt>
                <c:pt idx="106">
                  <c:v>96</c:v>
                </c:pt>
                <c:pt idx="107">
                  <c:v>116</c:v>
                </c:pt>
                <c:pt idx="108">
                  <c:v>111</c:v>
                </c:pt>
                <c:pt idx="109">
                  <c:v>82</c:v>
                </c:pt>
                <c:pt idx="110">
                  <c:v>121</c:v>
                </c:pt>
                <c:pt idx="111">
                  <c:v>136</c:v>
                </c:pt>
                <c:pt idx="112">
                  <c:v>98</c:v>
                </c:pt>
                <c:pt idx="113">
                  <c:v>104</c:v>
                </c:pt>
                <c:pt idx="114">
                  <c:v>118</c:v>
                </c:pt>
                <c:pt idx="115">
                  <c:v>154</c:v>
                </c:pt>
                <c:pt idx="116">
                  <c:v>131</c:v>
                </c:pt>
                <c:pt idx="117">
                  <c:v>146</c:v>
                </c:pt>
                <c:pt idx="118">
                  <c:v>132</c:v>
                </c:pt>
                <c:pt idx="119">
                  <c:v>150</c:v>
                </c:pt>
                <c:pt idx="120">
                  <c:v>142</c:v>
                </c:pt>
                <c:pt idx="121">
                  <c:v>142</c:v>
                </c:pt>
                <c:pt idx="122">
                  <c:v>156</c:v>
                </c:pt>
                <c:pt idx="123">
                  <c:v>148</c:v>
                </c:pt>
                <c:pt idx="124">
                  <c:v>172</c:v>
                </c:pt>
                <c:pt idx="125">
                  <c:v>190</c:v>
                </c:pt>
                <c:pt idx="126">
                  <c:v>177</c:v>
                </c:pt>
                <c:pt idx="127">
                  <c:v>269</c:v>
                </c:pt>
                <c:pt idx="128">
                  <c:v>205</c:v>
                </c:pt>
                <c:pt idx="129">
                  <c:v>223</c:v>
                </c:pt>
                <c:pt idx="130">
                  <c:v>200</c:v>
                </c:pt>
                <c:pt idx="131">
                  <c:v>221</c:v>
                </c:pt>
                <c:pt idx="132">
                  <c:v>259</c:v>
                </c:pt>
                <c:pt idx="133">
                  <c:v>275</c:v>
                </c:pt>
                <c:pt idx="134">
                  <c:v>286</c:v>
                </c:pt>
                <c:pt idx="135">
                  <c:v>297</c:v>
                </c:pt>
                <c:pt idx="136">
                  <c:v>261</c:v>
                </c:pt>
                <c:pt idx="137">
                  <c:v>266</c:v>
                </c:pt>
                <c:pt idx="138">
                  <c:v>277</c:v>
                </c:pt>
                <c:pt idx="139">
                  <c:v>352</c:v>
                </c:pt>
                <c:pt idx="140">
                  <c:v>396</c:v>
                </c:pt>
                <c:pt idx="141">
                  <c:v>386</c:v>
                </c:pt>
                <c:pt idx="142">
                  <c:v>311</c:v>
                </c:pt>
                <c:pt idx="143">
                  <c:v>325</c:v>
                </c:pt>
                <c:pt idx="144">
                  <c:v>380</c:v>
                </c:pt>
                <c:pt idx="145">
                  <c:v>2003</c:v>
                </c:pt>
                <c:pt idx="146">
                  <c:v>334</c:v>
                </c:pt>
                <c:pt idx="147">
                  <c:v>336</c:v>
                </c:pt>
                <c:pt idx="148">
                  <c:v>375</c:v>
                </c:pt>
                <c:pt idx="149">
                  <c:v>306</c:v>
                </c:pt>
                <c:pt idx="150">
                  <c:v>445</c:v>
                </c:pt>
                <c:pt idx="151">
                  <c:v>312</c:v>
                </c:pt>
                <c:pt idx="152">
                  <c:v>465</c:v>
                </c:pt>
                <c:pt idx="153">
                  <c:v>418</c:v>
                </c:pt>
                <c:pt idx="154">
                  <c:v>407</c:v>
                </c:pt>
                <c:pt idx="155">
                  <c:v>384</c:v>
                </c:pt>
                <c:pt idx="156">
                  <c:v>410</c:v>
                </c:pt>
                <c:pt idx="157">
                  <c:v>380</c:v>
                </c:pt>
                <c:pt idx="158">
                  <c:v>418</c:v>
                </c:pt>
                <c:pt idx="159">
                  <c:v>507</c:v>
                </c:pt>
                <c:pt idx="160">
                  <c:v>434</c:v>
                </c:pt>
                <c:pt idx="161">
                  <c:v>379</c:v>
                </c:pt>
                <c:pt idx="162">
                  <c:v>442</c:v>
                </c:pt>
                <c:pt idx="163">
                  <c:v>613</c:v>
                </c:pt>
                <c:pt idx="164">
                  <c:v>425</c:v>
                </c:pt>
                <c:pt idx="165">
                  <c:v>466</c:v>
                </c:pt>
                <c:pt idx="166">
                  <c:v>483</c:v>
                </c:pt>
                <c:pt idx="167">
                  <c:v>487</c:v>
                </c:pt>
                <c:pt idx="168">
                  <c:v>475</c:v>
                </c:pt>
                <c:pt idx="169">
                  <c:v>519</c:v>
                </c:pt>
                <c:pt idx="170">
                  <c:v>550</c:v>
                </c:pt>
                <c:pt idx="171">
                  <c:v>501</c:v>
                </c:pt>
                <c:pt idx="172">
                  <c:v>553</c:v>
                </c:pt>
                <c:pt idx="173">
                  <c:v>582</c:v>
                </c:pt>
                <c:pt idx="174">
                  <c:v>605</c:v>
                </c:pt>
                <c:pt idx="175">
                  <c:v>688</c:v>
                </c:pt>
                <c:pt idx="176">
                  <c:v>671</c:v>
                </c:pt>
                <c:pt idx="177">
                  <c:v>543</c:v>
                </c:pt>
                <c:pt idx="178">
                  <c:v>681</c:v>
                </c:pt>
                <c:pt idx="179">
                  <c:v>585</c:v>
                </c:pt>
                <c:pt idx="180">
                  <c:v>650</c:v>
                </c:pt>
                <c:pt idx="181">
                  <c:v>1129</c:v>
                </c:pt>
                <c:pt idx="182">
                  <c:v>740</c:v>
                </c:pt>
                <c:pt idx="183">
                  <c:v>757</c:v>
                </c:pt>
                <c:pt idx="184">
                  <c:v>702</c:v>
                </c:pt>
                <c:pt idx="185">
                  <c:v>711</c:v>
                </c:pt>
                <c:pt idx="186">
                  <c:v>637</c:v>
                </c:pt>
                <c:pt idx="187">
                  <c:v>785</c:v>
                </c:pt>
                <c:pt idx="188">
                  <c:v>762</c:v>
                </c:pt>
                <c:pt idx="189">
                  <c:v>763</c:v>
                </c:pt>
                <c:pt idx="190">
                  <c:v>793</c:v>
                </c:pt>
                <c:pt idx="191">
                  <c:v>853</c:v>
                </c:pt>
                <c:pt idx="192">
                  <c:v>771</c:v>
                </c:pt>
                <c:pt idx="193">
                  <c:v>803</c:v>
                </c:pt>
                <c:pt idx="194">
                  <c:v>857</c:v>
                </c:pt>
                <c:pt idx="195">
                  <c:v>904</c:v>
                </c:pt>
                <c:pt idx="196">
                  <c:v>886</c:v>
                </c:pt>
                <c:pt idx="197">
                  <c:v>933</c:v>
                </c:pt>
                <c:pt idx="198">
                  <c:v>861</c:v>
                </c:pt>
                <c:pt idx="199">
                  <c:v>1007</c:v>
                </c:pt>
                <c:pt idx="200">
                  <c:v>871</c:v>
                </c:pt>
                <c:pt idx="201">
                  <c:v>834</c:v>
                </c:pt>
                <c:pt idx="202">
                  <c:v>942</c:v>
                </c:pt>
                <c:pt idx="203">
                  <c:v>1007</c:v>
                </c:pt>
                <c:pt idx="204">
                  <c:v>996</c:v>
                </c:pt>
                <c:pt idx="205">
                  <c:v>944</c:v>
                </c:pt>
                <c:pt idx="20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2-4DA3-A5F7-F9E737CC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369903372323445"/>
          <c:y val="0.23946029359395399"/>
          <c:w val="0.10630096627676551"/>
          <c:h val="0.50548432930579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700875763347537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Outcomes)'!$B$1:$HZ$1</c:f>
              <c:strCache>
                <c:ptCount val="2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</c:strCache>
            </c:strRef>
          </c:cat>
          <c:val>
            <c:numRef>
              <c:f>'% Death Rate (Known Outcomes)'!$B$2:$HZ$2</c:f>
              <c:numCache>
                <c:formatCode>0.0%</c:formatCode>
                <c:ptCount val="23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0.12273838630806846</c:v>
                </c:pt>
                <c:pt idx="28">
                  <c:v>0.11636702477526858</c:v>
                </c:pt>
                <c:pt idx="29">
                  <c:v>0.11006119951040391</c:v>
                </c:pt>
                <c:pt idx="30">
                  <c:v>0.10651783180399205</c:v>
                </c:pt>
                <c:pt idx="31">
                  <c:v>9.7021108699940822E-2</c:v>
                </c:pt>
                <c:pt idx="32">
                  <c:v>9.5499536034642743E-2</c:v>
                </c:pt>
                <c:pt idx="33">
                  <c:v>9.4410740567900345E-2</c:v>
                </c:pt>
                <c:pt idx="34">
                  <c:v>8.8518699983668139E-2</c:v>
                </c:pt>
                <c:pt idx="35">
                  <c:v>8.3577137686623434E-2</c:v>
                </c:pt>
                <c:pt idx="36">
                  <c:v>7.7969576902828963E-2</c:v>
                </c:pt>
                <c:pt idx="37">
                  <c:v>7.2579830234438161E-2</c:v>
                </c:pt>
                <c:pt idx="38">
                  <c:v>6.8860593577380391E-2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5.9807073954983921E-2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5.7479246745695919E-2</c:v>
                </c:pt>
                <c:pt idx="46">
                  <c:v>5.8963982820906397E-2</c:v>
                </c:pt>
                <c:pt idx="47">
                  <c:v>5.9972924187725631E-2</c:v>
                </c:pt>
                <c:pt idx="48">
                  <c:v>6.2123197903014418E-2</c:v>
                </c:pt>
                <c:pt idx="49">
                  <c:v>6.4387750827363741E-2</c:v>
                </c:pt>
                <c:pt idx="50">
                  <c:v>6.7121791370835612E-2</c:v>
                </c:pt>
                <c:pt idx="51">
                  <c:v>7.1539966166208502E-2</c:v>
                </c:pt>
                <c:pt idx="52">
                  <c:v>7.4312955692652838E-2</c:v>
                </c:pt>
                <c:pt idx="53">
                  <c:v>7.8433511508672407E-2</c:v>
                </c:pt>
                <c:pt idx="54">
                  <c:v>8.3895491394582161E-2</c:v>
                </c:pt>
                <c:pt idx="55">
                  <c:v>8.9600648692479218E-2</c:v>
                </c:pt>
                <c:pt idx="56">
                  <c:v>9.6066221142162816E-2</c:v>
                </c:pt>
                <c:pt idx="57">
                  <c:v>0.10495153813737884</c:v>
                </c:pt>
                <c:pt idx="58">
                  <c:v>0.11575699327229501</c:v>
                </c:pt>
                <c:pt idx="59">
                  <c:v>0.12544481439433691</c:v>
                </c:pt>
                <c:pt idx="60">
                  <c:v>0.13172484144232049</c:v>
                </c:pt>
                <c:pt idx="61">
                  <c:v>0.14568765581161019</c:v>
                </c:pt>
                <c:pt idx="62">
                  <c:v>0.14993033635340328</c:v>
                </c:pt>
                <c:pt idx="63">
                  <c:v>0.16096989004668039</c:v>
                </c:pt>
                <c:pt idx="64">
                  <c:v>0.16901379704465672</c:v>
                </c:pt>
                <c:pt idx="65">
                  <c:v>0.17810171321669147</c:v>
                </c:pt>
                <c:pt idx="66">
                  <c:v>0.18699888625191699</c:v>
                </c:pt>
                <c:pt idx="67">
                  <c:v>0.19274018651051833</c:v>
                </c:pt>
                <c:pt idx="68">
                  <c:v>0.19467912027599185</c:v>
                </c:pt>
                <c:pt idx="69">
                  <c:v>0.20052421693409522</c:v>
                </c:pt>
                <c:pt idx="70">
                  <c:v>0.20642860374905903</c:v>
                </c:pt>
                <c:pt idx="71">
                  <c:v>0.21207811409401009</c:v>
                </c:pt>
                <c:pt idx="72">
                  <c:v>0.21713777666642356</c:v>
                </c:pt>
                <c:pt idx="73">
                  <c:v>0.2176885036182766</c:v>
                </c:pt>
                <c:pt idx="74">
                  <c:v>0.22058337985724663</c:v>
                </c:pt>
                <c:pt idx="75">
                  <c:v>0.22323665452909502</c:v>
                </c:pt>
                <c:pt idx="76">
                  <c:v>0.22574268682478613</c:v>
                </c:pt>
                <c:pt idx="77">
                  <c:v>0.22286491923554819</c:v>
                </c:pt>
                <c:pt idx="78">
                  <c:v>0.22360995568276851</c:v>
                </c:pt>
                <c:pt idx="79">
                  <c:v>0.22528341981205063</c:v>
                </c:pt>
                <c:pt idx="80">
                  <c:v>0.22305355350612732</c:v>
                </c:pt>
                <c:pt idx="81">
                  <c:v>0.22339227006285806</c:v>
                </c:pt>
                <c:pt idx="82">
                  <c:v>0.22070655716334245</c:v>
                </c:pt>
                <c:pt idx="83">
                  <c:v>0.22050954449211843</c:v>
                </c:pt>
                <c:pt idx="84">
                  <c:v>0.2181181101396672</c:v>
                </c:pt>
                <c:pt idx="85">
                  <c:v>0.21669748657270577</c:v>
                </c:pt>
                <c:pt idx="86">
                  <c:v>0.2185511232873692</c:v>
                </c:pt>
                <c:pt idx="87">
                  <c:v>0.21838727767138216</c:v>
                </c:pt>
                <c:pt idx="88">
                  <c:v>0.21421702256550054</c:v>
                </c:pt>
                <c:pt idx="89">
                  <c:v>0.21372261776541204</c:v>
                </c:pt>
                <c:pt idx="90">
                  <c:v>0.21165457676046207</c:v>
                </c:pt>
                <c:pt idx="91">
                  <c:v>0.21045466527119869</c:v>
                </c:pt>
                <c:pt idx="92">
                  <c:v>0.20978709018980232</c:v>
                </c:pt>
                <c:pt idx="93">
                  <c:v>0.20454572960412457</c:v>
                </c:pt>
                <c:pt idx="94">
                  <c:v>0.20336667879761192</c:v>
                </c:pt>
                <c:pt idx="95">
                  <c:v>0.20081857143397525</c:v>
                </c:pt>
                <c:pt idx="96">
                  <c:v>0.19914176557373439</c:v>
                </c:pt>
                <c:pt idx="97">
                  <c:v>0.19787477570863679</c:v>
                </c:pt>
                <c:pt idx="98">
                  <c:v>0.19540926190827687</c:v>
                </c:pt>
                <c:pt idx="99">
                  <c:v>0.18910682703926887</c:v>
                </c:pt>
                <c:pt idx="100">
                  <c:v>0.1867727421073716</c:v>
                </c:pt>
                <c:pt idx="101">
                  <c:v>0.18438802373034727</c:v>
                </c:pt>
                <c:pt idx="102">
                  <c:v>0.18211777983327224</c:v>
                </c:pt>
                <c:pt idx="103">
                  <c:v>0.18012595062582645</c:v>
                </c:pt>
                <c:pt idx="104">
                  <c:v>0.1789197554396543</c:v>
                </c:pt>
                <c:pt idx="105">
                  <c:v>0.17704122931523578</c:v>
                </c:pt>
                <c:pt idx="106">
                  <c:v>0.17541701270190754</c:v>
                </c:pt>
                <c:pt idx="107">
                  <c:v>0.17428698755021313</c:v>
                </c:pt>
                <c:pt idx="108">
                  <c:v>0.17077639325144728</c:v>
                </c:pt>
                <c:pt idx="109">
                  <c:v>0.16913918677179068</c:v>
                </c:pt>
                <c:pt idx="110">
                  <c:v>0.1662319340899078</c:v>
                </c:pt>
                <c:pt idx="111">
                  <c:v>0.16537921328627217</c:v>
                </c:pt>
                <c:pt idx="112">
                  <c:v>0.1627427637114332</c:v>
                </c:pt>
                <c:pt idx="113">
                  <c:v>0.16166036457740721</c:v>
                </c:pt>
                <c:pt idx="114">
                  <c:v>0.15992460475142423</c:v>
                </c:pt>
                <c:pt idx="115">
                  <c:v>0.15715338114099534</c:v>
                </c:pt>
                <c:pt idx="116">
                  <c:v>0.1553867369590971</c:v>
                </c:pt>
                <c:pt idx="117">
                  <c:v>0.15280193760206537</c:v>
                </c:pt>
                <c:pt idx="118">
                  <c:v>0.15099468425039694</c:v>
                </c:pt>
                <c:pt idx="119">
                  <c:v>0.14886363074505532</c:v>
                </c:pt>
                <c:pt idx="120">
                  <c:v>0.14730779196807467</c:v>
                </c:pt>
                <c:pt idx="121">
                  <c:v>0.14250727212140496</c:v>
                </c:pt>
                <c:pt idx="122">
                  <c:v>0.14071183842075599</c:v>
                </c:pt>
                <c:pt idx="123">
                  <c:v>0.13868273788697844</c:v>
                </c:pt>
                <c:pt idx="124">
                  <c:v>0.13565078448627751</c:v>
                </c:pt>
                <c:pt idx="125">
                  <c:v>0.13419123852001874</c:v>
                </c:pt>
                <c:pt idx="126">
                  <c:v>0.13271799118017794</c:v>
                </c:pt>
                <c:pt idx="127">
                  <c:v>0.13099395787582854</c:v>
                </c:pt>
                <c:pt idx="128">
                  <c:v>0.12889293235828356</c:v>
                </c:pt>
                <c:pt idx="129">
                  <c:v>0.12703448040769716</c:v>
                </c:pt>
                <c:pt idx="130">
                  <c:v>0.12465467745056615</c:v>
                </c:pt>
                <c:pt idx="131">
                  <c:v>0.12330215619527976</c:v>
                </c:pt>
                <c:pt idx="132">
                  <c:v>0.12059701436209642</c:v>
                </c:pt>
                <c:pt idx="133">
                  <c:v>0.11918137132067103</c:v>
                </c:pt>
                <c:pt idx="134">
                  <c:v>0.11804310813084913</c:v>
                </c:pt>
                <c:pt idx="135">
                  <c:v>0.11688007321483186</c:v>
                </c:pt>
                <c:pt idx="136">
                  <c:v>0.11544563171565402</c:v>
                </c:pt>
                <c:pt idx="137">
                  <c:v>0.11433518245656665</c:v>
                </c:pt>
                <c:pt idx="138">
                  <c:v>0.11054131900510841</c:v>
                </c:pt>
                <c:pt idx="139">
                  <c:v>0.10929770623368701</c:v>
                </c:pt>
                <c:pt idx="140">
                  <c:v>0.10826199942802098</c:v>
                </c:pt>
                <c:pt idx="141">
                  <c:v>0.10699227804973151</c:v>
                </c:pt>
                <c:pt idx="142">
                  <c:v>0.10583552031360136</c:v>
                </c:pt>
                <c:pt idx="143">
                  <c:v>0.10455635051288358</c:v>
                </c:pt>
                <c:pt idx="144">
                  <c:v>0.10351917587002732</c:v>
                </c:pt>
                <c:pt idx="145">
                  <c:v>0.10230142363802781</c:v>
                </c:pt>
                <c:pt idx="146">
                  <c:v>0.10142877914241445</c:v>
                </c:pt>
                <c:pt idx="147">
                  <c:v>9.9810327851755212E-2</c:v>
                </c:pt>
                <c:pt idx="148">
                  <c:v>9.9037030660591635E-2</c:v>
                </c:pt>
                <c:pt idx="149">
                  <c:v>9.823963452191084E-2</c:v>
                </c:pt>
                <c:pt idx="150">
                  <c:v>9.667871240156202E-2</c:v>
                </c:pt>
                <c:pt idx="151">
                  <c:v>9.6059377379750732E-2</c:v>
                </c:pt>
                <c:pt idx="152">
                  <c:v>9.4940944594554336E-2</c:v>
                </c:pt>
                <c:pt idx="153">
                  <c:v>9.3950003013375472E-2</c:v>
                </c:pt>
                <c:pt idx="154">
                  <c:v>9.2783686448655922E-2</c:v>
                </c:pt>
                <c:pt idx="155">
                  <c:v>9.1978362977250427E-2</c:v>
                </c:pt>
                <c:pt idx="156">
                  <c:v>9.0981407155522151E-2</c:v>
                </c:pt>
                <c:pt idx="157">
                  <c:v>8.9974931609966335E-2</c:v>
                </c:pt>
                <c:pt idx="158">
                  <c:v>8.9054501229305735E-2</c:v>
                </c:pt>
                <c:pt idx="159">
                  <c:v>8.8178664139379734E-2</c:v>
                </c:pt>
                <c:pt idx="160">
                  <c:v>8.7214421736414055E-2</c:v>
                </c:pt>
                <c:pt idx="161">
                  <c:v>8.6291433591143454E-2</c:v>
                </c:pt>
                <c:pt idx="162">
                  <c:v>8.3123803793346482E-2</c:v>
                </c:pt>
                <c:pt idx="163">
                  <c:v>8.2413096862722454E-2</c:v>
                </c:pt>
                <c:pt idx="164">
                  <c:v>8.057634493178728E-2</c:v>
                </c:pt>
                <c:pt idx="165">
                  <c:v>7.9619447268771071E-2</c:v>
                </c:pt>
                <c:pt idx="166">
                  <c:v>7.8695113663589458E-2</c:v>
                </c:pt>
                <c:pt idx="167">
                  <c:v>7.7871378731464422E-2</c:v>
                </c:pt>
                <c:pt idx="168">
                  <c:v>7.6841771911308282E-2</c:v>
                </c:pt>
                <c:pt idx="169">
                  <c:v>7.6118384962769625E-2</c:v>
                </c:pt>
                <c:pt idx="170">
                  <c:v>7.5354148084947156E-2</c:v>
                </c:pt>
                <c:pt idx="171">
                  <c:v>7.4702356775606035E-2</c:v>
                </c:pt>
                <c:pt idx="172">
                  <c:v>7.4096089916923222E-2</c:v>
                </c:pt>
                <c:pt idx="173">
                  <c:v>7.3221910140339797E-2</c:v>
                </c:pt>
                <c:pt idx="174">
                  <c:v>7.2578292051348262E-2</c:v>
                </c:pt>
                <c:pt idx="175">
                  <c:v>7.1782014999718188E-2</c:v>
                </c:pt>
                <c:pt idx="176">
                  <c:v>7.1114720442383456E-2</c:v>
                </c:pt>
                <c:pt idx="177">
                  <c:v>7.031785338595857E-2</c:v>
                </c:pt>
                <c:pt idx="178">
                  <c:v>6.9697192539183814E-2</c:v>
                </c:pt>
                <c:pt idx="179">
                  <c:v>6.942848114314297E-2</c:v>
                </c:pt>
                <c:pt idx="180">
                  <c:v>6.8625864288303098E-2</c:v>
                </c:pt>
                <c:pt idx="181">
                  <c:v>6.7947946286337255E-2</c:v>
                </c:pt>
                <c:pt idx="182">
                  <c:v>6.7358135743893752E-2</c:v>
                </c:pt>
                <c:pt idx="183">
                  <c:v>6.7129445877884455E-2</c:v>
                </c:pt>
                <c:pt idx="184">
                  <c:v>6.6130963027340686E-2</c:v>
                </c:pt>
                <c:pt idx="185">
                  <c:v>6.5194246917569837E-2</c:v>
                </c:pt>
                <c:pt idx="186">
                  <c:v>6.4624032020251798E-2</c:v>
                </c:pt>
                <c:pt idx="187">
                  <c:v>6.4026261106880658E-2</c:v>
                </c:pt>
                <c:pt idx="188">
                  <c:v>6.3532750694365508E-2</c:v>
                </c:pt>
                <c:pt idx="189">
                  <c:v>6.2912683035408562E-2</c:v>
                </c:pt>
                <c:pt idx="190">
                  <c:v>6.2145358916717096E-2</c:v>
                </c:pt>
                <c:pt idx="191">
                  <c:v>6.1563125657616444E-2</c:v>
                </c:pt>
                <c:pt idx="192">
                  <c:v>6.1015317778826871E-2</c:v>
                </c:pt>
                <c:pt idx="193">
                  <c:v>6.0635097209115148E-2</c:v>
                </c:pt>
                <c:pt idx="194">
                  <c:v>5.9823581447552919E-2</c:v>
                </c:pt>
                <c:pt idx="195">
                  <c:v>5.9254996712594592E-2</c:v>
                </c:pt>
                <c:pt idx="196">
                  <c:v>5.871874631932384E-2</c:v>
                </c:pt>
                <c:pt idx="197">
                  <c:v>5.8313223098770253E-2</c:v>
                </c:pt>
                <c:pt idx="198">
                  <c:v>5.7894651933731812E-2</c:v>
                </c:pt>
                <c:pt idx="199">
                  <c:v>5.7380965727635402E-2</c:v>
                </c:pt>
                <c:pt idx="200">
                  <c:v>5.6925150175319024E-2</c:v>
                </c:pt>
                <c:pt idx="201">
                  <c:v>5.6557374593320844E-2</c:v>
                </c:pt>
                <c:pt idx="202">
                  <c:v>5.5724066606878529E-2</c:v>
                </c:pt>
                <c:pt idx="203">
                  <c:v>5.5197113238251612E-2</c:v>
                </c:pt>
                <c:pt idx="204">
                  <c:v>5.4960860910846239E-2</c:v>
                </c:pt>
                <c:pt idx="205">
                  <c:v>5.4459132629515891E-2</c:v>
                </c:pt>
                <c:pt idx="206">
                  <c:v>5.4235644115227612E-2</c:v>
                </c:pt>
                <c:pt idx="207">
                  <c:v>5.364226349754278E-2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/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Outcomes)'!$B$1:$GY$1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'% Death Rate (Known Outcomes)'!$B$3:$HZ$3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0.83253588516746413</c:v>
                </c:pt>
                <c:pt idx="64">
                  <c:v>0.85436893203883491</c:v>
                </c:pt>
                <c:pt idx="65">
                  <c:v>0.88517110266159693</c:v>
                </c:pt>
                <c:pt idx="66">
                  <c:v>0.90615288999378496</c:v>
                </c:pt>
                <c:pt idx="67">
                  <c:v>0.91721491228070173</c:v>
                </c:pt>
                <c:pt idx="68">
                  <c:v>0.92290351668169524</c:v>
                </c:pt>
                <c:pt idx="69">
                  <c:v>0.931391337677271</c:v>
                </c:pt>
                <c:pt idx="70">
                  <c:v>0.94542682926829269</c:v>
                </c:pt>
                <c:pt idx="71">
                  <c:v>0.95133079847908741</c:v>
                </c:pt>
                <c:pt idx="72">
                  <c:v>0.95551753635585968</c:v>
                </c:pt>
                <c:pt idx="73">
                  <c:v>0.96050698016164582</c:v>
                </c:pt>
                <c:pt idx="74">
                  <c:v>0.9624836173001311</c:v>
                </c:pt>
                <c:pt idx="75">
                  <c:v>0.95737412743205108</c:v>
                </c:pt>
                <c:pt idx="76">
                  <c:v>0.9583813548469714</c:v>
                </c:pt>
                <c:pt idx="77">
                  <c:v>0.96108291032148896</c:v>
                </c:pt>
                <c:pt idx="78">
                  <c:v>0.96406406406406409</c:v>
                </c:pt>
                <c:pt idx="79">
                  <c:v>0.94829405557509672</c:v>
                </c:pt>
                <c:pt idx="80">
                  <c:v>0.94921205193108515</c:v>
                </c:pt>
                <c:pt idx="81">
                  <c:v>0.9516116564891397</c:v>
                </c:pt>
                <c:pt idx="82">
                  <c:v>0.97724550898203588</c:v>
                </c:pt>
                <c:pt idx="83">
                  <c:v>0.97761607761607761</c:v>
                </c:pt>
                <c:pt idx="84">
                  <c:v>0.97598068011226424</c:v>
                </c:pt>
                <c:pt idx="85">
                  <c:v>0.97707964060876473</c:v>
                </c:pt>
                <c:pt idx="86">
                  <c:v>0.9772477911878501</c:v>
                </c:pt>
                <c:pt idx="87">
                  <c:v>0.97756705499864538</c:v>
                </c:pt>
                <c:pt idx="88">
                  <c:v>0.97702360876897132</c:v>
                </c:pt>
                <c:pt idx="89">
                  <c:v>0.97718786762825427</c:v>
                </c:pt>
                <c:pt idx="90">
                  <c:v>0.969497035762096</c:v>
                </c:pt>
                <c:pt idx="91">
                  <c:v>0.96868121790168749</c:v>
                </c:pt>
                <c:pt idx="92">
                  <c:v>0.96844810777275547</c:v>
                </c:pt>
                <c:pt idx="93">
                  <c:v>0.96931163106137674</c:v>
                </c:pt>
                <c:pt idx="94">
                  <c:v>0.96839010046557217</c:v>
                </c:pt>
                <c:pt idx="95">
                  <c:v>0.96876756322761948</c:v>
                </c:pt>
                <c:pt idx="96">
                  <c:v>0.96807753164556964</c:v>
                </c:pt>
                <c:pt idx="97">
                  <c:v>0.9689682812321081</c:v>
                </c:pt>
                <c:pt idx="98">
                  <c:v>0.96830621301775144</c:v>
                </c:pt>
                <c:pt idx="99">
                  <c:v>0.96900930803088248</c:v>
                </c:pt>
                <c:pt idx="100">
                  <c:v>0.9686940652089987</c:v>
                </c:pt>
                <c:pt idx="101">
                  <c:v>0.96922971255881041</c:v>
                </c:pt>
                <c:pt idx="102">
                  <c:v>0.96939434084038179</c:v>
                </c:pt>
                <c:pt idx="103">
                  <c:v>0.96939839257490668</c:v>
                </c:pt>
                <c:pt idx="104">
                  <c:v>0.96958549563161012</c:v>
                </c:pt>
                <c:pt idx="105">
                  <c:v>0.96997363852632934</c:v>
                </c:pt>
                <c:pt idx="106">
                  <c:v>0.9693832460071965</c:v>
                </c:pt>
                <c:pt idx="107">
                  <c:v>0.96916844481553643</c:v>
                </c:pt>
                <c:pt idx="108">
                  <c:v>0.96937526769870896</c:v>
                </c:pt>
                <c:pt idx="109">
                  <c:v>0.96959582473601169</c:v>
                </c:pt>
                <c:pt idx="110">
                  <c:v>0.96941020463518279</c:v>
                </c:pt>
                <c:pt idx="111">
                  <c:v>0.9697516262566529</c:v>
                </c:pt>
                <c:pt idx="112">
                  <c:v>0.96993532599195942</c:v>
                </c:pt>
                <c:pt idx="113">
                  <c:v>0.96999942472530631</c:v>
                </c:pt>
                <c:pt idx="114">
                  <c:v>0.97021760773716403</c:v>
                </c:pt>
                <c:pt idx="115">
                  <c:v>0.9703192504067778</c:v>
                </c:pt>
                <c:pt idx="116">
                  <c:v>0.97046012955103866</c:v>
                </c:pt>
                <c:pt idx="117">
                  <c:v>0.96972894912241725</c:v>
                </c:pt>
                <c:pt idx="118">
                  <c:v>0.96994475742493025</c:v>
                </c:pt>
                <c:pt idx="119">
                  <c:v>0.96979947500879493</c:v>
                </c:pt>
                <c:pt idx="120">
                  <c:v>0.96960518909646465</c:v>
                </c:pt>
                <c:pt idx="121">
                  <c:v>0.96968812209688127</c:v>
                </c:pt>
                <c:pt idx="122">
                  <c:v>0.96973528249703678</c:v>
                </c:pt>
                <c:pt idx="123">
                  <c:v>0.97003228494063731</c:v>
                </c:pt>
                <c:pt idx="124">
                  <c:v>0.96987545407368969</c:v>
                </c:pt>
                <c:pt idx="125">
                  <c:v>0.96998138380390941</c:v>
                </c:pt>
                <c:pt idx="126">
                  <c:v>0.97019732133728653</c:v>
                </c:pt>
                <c:pt idx="127">
                  <c:v>0.97048633064414147</c:v>
                </c:pt>
                <c:pt idx="128">
                  <c:v>0.97064054710789349</c:v>
                </c:pt>
                <c:pt idx="129">
                  <c:v>0.97044617070012951</c:v>
                </c:pt>
                <c:pt idx="130">
                  <c:v>0.97045826920212497</c:v>
                </c:pt>
                <c:pt idx="131">
                  <c:v>0.96979517118543435</c:v>
                </c:pt>
                <c:pt idx="132">
                  <c:v>0.96996613829317369</c:v>
                </c:pt>
                <c:pt idx="133">
                  <c:v>0.97051597051597049</c:v>
                </c:pt>
                <c:pt idx="134">
                  <c:v>0.97047782809813277</c:v>
                </c:pt>
                <c:pt idx="135">
                  <c:v>0.97052186854865807</c:v>
                </c:pt>
                <c:pt idx="136">
                  <c:v>0.97062125301550151</c:v>
                </c:pt>
                <c:pt idx="137">
                  <c:v>0.97046695111195858</c:v>
                </c:pt>
                <c:pt idx="138">
                  <c:v>0.97013611269750621</c:v>
                </c:pt>
                <c:pt idx="139">
                  <c:v>0.97029562587139917</c:v>
                </c:pt>
                <c:pt idx="140">
                  <c:v>0.97019657577679141</c:v>
                </c:pt>
                <c:pt idx="141">
                  <c:v>0.97009826860084225</c:v>
                </c:pt>
                <c:pt idx="142">
                  <c:v>0.97014994877526306</c:v>
                </c:pt>
                <c:pt idx="143">
                  <c:v>0.97025410368172127</c:v>
                </c:pt>
                <c:pt idx="144">
                  <c:v>0.97027891030392888</c:v>
                </c:pt>
                <c:pt idx="145">
                  <c:v>0.97028259309834053</c:v>
                </c:pt>
                <c:pt idx="146">
                  <c:v>0.97024302678818009</c:v>
                </c:pt>
                <c:pt idx="147">
                  <c:v>0.97012394895410914</c:v>
                </c:pt>
                <c:pt idx="148">
                  <c:v>0.97001803941269149</c:v>
                </c:pt>
                <c:pt idx="149">
                  <c:v>0.97000363867915951</c:v>
                </c:pt>
                <c:pt idx="150">
                  <c:v>0.97009205931703779</c:v>
                </c:pt>
                <c:pt idx="151">
                  <c:v>0.97012119152791931</c:v>
                </c:pt>
                <c:pt idx="152">
                  <c:v>0.970064761559712</c:v>
                </c:pt>
                <c:pt idx="153">
                  <c:v>0.97000518707291217</c:v>
                </c:pt>
                <c:pt idx="154">
                  <c:v>0.96978207144461914</c:v>
                </c:pt>
                <c:pt idx="155">
                  <c:v>0.969535534415221</c:v>
                </c:pt>
                <c:pt idx="156">
                  <c:v>0.96961726220993738</c:v>
                </c:pt>
                <c:pt idx="157">
                  <c:v>0.96966327120679685</c:v>
                </c:pt>
                <c:pt idx="158">
                  <c:v>0.96968754166851856</c:v>
                </c:pt>
                <c:pt idx="159">
                  <c:v>0.96961822906256245</c:v>
                </c:pt>
                <c:pt idx="160">
                  <c:v>0.96968020360739182</c:v>
                </c:pt>
                <c:pt idx="161">
                  <c:v>0.96975508674470379</c:v>
                </c:pt>
                <c:pt idx="162">
                  <c:v>0.96979297296108069</c:v>
                </c:pt>
                <c:pt idx="163">
                  <c:v>0.96984053870281417</c:v>
                </c:pt>
                <c:pt idx="164">
                  <c:v>0.9698847956546498</c:v>
                </c:pt>
                <c:pt idx="165">
                  <c:v>0.96989929947460596</c:v>
                </c:pt>
                <c:pt idx="166">
                  <c:v>0.96990983893557425</c:v>
                </c:pt>
                <c:pt idx="167">
                  <c:v>0.97001155918082482</c:v>
                </c:pt>
                <c:pt idx="168">
                  <c:v>0.97003044802087868</c:v>
                </c:pt>
                <c:pt idx="169">
                  <c:v>0.97008574839900141</c:v>
                </c:pt>
                <c:pt idx="170">
                  <c:v>0.97011688677813201</c:v>
                </c:pt>
                <c:pt idx="171">
                  <c:v>0.97021249000237786</c:v>
                </c:pt>
                <c:pt idx="172">
                  <c:v>0.97022600579058815</c:v>
                </c:pt>
                <c:pt idx="173">
                  <c:v>0.97010734573100932</c:v>
                </c:pt>
                <c:pt idx="174">
                  <c:v>0.97017528748008097</c:v>
                </c:pt>
                <c:pt idx="175">
                  <c:v>0.97020892442610263</c:v>
                </c:pt>
                <c:pt idx="176">
                  <c:v>0.96989722573862291</c:v>
                </c:pt>
                <c:pt idx="177">
                  <c:v>0.96997067699749573</c:v>
                </c:pt>
                <c:pt idx="178">
                  <c:v>0.96978897179876422</c:v>
                </c:pt>
                <c:pt idx="179">
                  <c:v>0.96980640198299073</c:v>
                </c:pt>
                <c:pt idx="180">
                  <c:v>0.96981414227729112</c:v>
                </c:pt>
                <c:pt idx="181">
                  <c:v>0.96986423989258541</c:v>
                </c:pt>
                <c:pt idx="182">
                  <c:v>0.96987362239904684</c:v>
                </c:pt>
                <c:pt idx="183">
                  <c:v>0.96972208057113718</c:v>
                </c:pt>
                <c:pt idx="184">
                  <c:v>0.96980100451395512</c:v>
                </c:pt>
                <c:pt idx="185">
                  <c:v>0.96979894179894177</c:v>
                </c:pt>
                <c:pt idx="186">
                  <c:v>0.96966427619470708</c:v>
                </c:pt>
                <c:pt idx="187">
                  <c:v>0.96960724180960645</c:v>
                </c:pt>
                <c:pt idx="188">
                  <c:v>0.96966308727663975</c:v>
                </c:pt>
                <c:pt idx="189">
                  <c:v>0.96971611490186171</c:v>
                </c:pt>
                <c:pt idx="190">
                  <c:v>0.96974033079415844</c:v>
                </c:pt>
                <c:pt idx="191">
                  <c:v>0.96979619251516491</c:v>
                </c:pt>
                <c:pt idx="192">
                  <c:v>0.96980238479431669</c:v>
                </c:pt>
                <c:pt idx="193">
                  <c:v>0.96974649067672325</c:v>
                </c:pt>
                <c:pt idx="194">
                  <c:v>0.96973188102220365</c:v>
                </c:pt>
                <c:pt idx="195">
                  <c:v>0.96974392261144493</c:v>
                </c:pt>
                <c:pt idx="196">
                  <c:v>0.96980895709364234</c:v>
                </c:pt>
                <c:pt idx="197">
                  <c:v>0.96981958494107834</c:v>
                </c:pt>
                <c:pt idx="198">
                  <c:v>0.96988114813812631</c:v>
                </c:pt>
                <c:pt idx="199">
                  <c:v>0.96987525987525991</c:v>
                </c:pt>
                <c:pt idx="200">
                  <c:v>0.96983995011432134</c:v>
                </c:pt>
                <c:pt idx="201">
                  <c:v>0.96956774971918291</c:v>
                </c:pt>
                <c:pt idx="202">
                  <c:v>0.9696126862883474</c:v>
                </c:pt>
                <c:pt idx="203">
                  <c:v>0.96950044547583036</c:v>
                </c:pt>
                <c:pt idx="204">
                  <c:v>0.96935985083903042</c:v>
                </c:pt>
                <c:pt idx="205">
                  <c:v>0.96931968843221739</c:v>
                </c:pt>
                <c:pt idx="206">
                  <c:v>0.96921929697371423</c:v>
                </c:pt>
                <c:pt idx="207">
                  <c:v>0.96921929697371423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Outcomes)'!$B$1:$GY$1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'% Death Rate (Known Outcomes)'!$B$4:$HZ$4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  <c:pt idx="147">
                  <c:v>0.16104495963123472</c:v>
                </c:pt>
                <c:pt idx="148">
                  <c:v>0.16048693840731337</c:v>
                </c:pt>
                <c:pt idx="149">
                  <c:v>0.15965870244100744</c:v>
                </c:pt>
                <c:pt idx="150">
                  <c:v>0.15944679655215308</c:v>
                </c:pt>
                <c:pt idx="151">
                  <c:v>0.15921701673815206</c:v>
                </c:pt>
                <c:pt idx="152">
                  <c:v>0.15891655929164583</c:v>
                </c:pt>
                <c:pt idx="153">
                  <c:v>0.15814558058925476</c:v>
                </c:pt>
                <c:pt idx="154">
                  <c:v>0.15693415777672079</c:v>
                </c:pt>
                <c:pt idx="155">
                  <c:v>0.1566284106358089</c:v>
                </c:pt>
                <c:pt idx="156">
                  <c:v>0.15611520175600366</c:v>
                </c:pt>
                <c:pt idx="157">
                  <c:v>0.15546798029556649</c:v>
                </c:pt>
                <c:pt idx="158">
                  <c:v>0.15533763510099316</c:v>
                </c:pt>
                <c:pt idx="159">
                  <c:v>0.15514870054478877</c:v>
                </c:pt>
                <c:pt idx="160">
                  <c:v>0.15450969935337644</c:v>
                </c:pt>
                <c:pt idx="161">
                  <c:v>0.15426708942152059</c:v>
                </c:pt>
                <c:pt idx="162">
                  <c:v>0.15412946379166095</c:v>
                </c:pt>
                <c:pt idx="163">
                  <c:v>0.15392399469730447</c:v>
                </c:pt>
                <c:pt idx="164">
                  <c:v>0.15367860386775897</c:v>
                </c:pt>
                <c:pt idx="165">
                  <c:v>0.15359366257065943</c:v>
                </c:pt>
                <c:pt idx="166">
                  <c:v>0.15353353000748535</c:v>
                </c:pt>
                <c:pt idx="167">
                  <c:v>0.15325803420079573</c:v>
                </c:pt>
                <c:pt idx="168">
                  <c:v>0.15276039798034599</c:v>
                </c:pt>
                <c:pt idx="169">
                  <c:v>0.15257924719533078</c:v>
                </c:pt>
                <c:pt idx="170">
                  <c:v>0.15242723953038903</c:v>
                </c:pt>
                <c:pt idx="171">
                  <c:v>0.15224987365155715</c:v>
                </c:pt>
                <c:pt idx="172">
                  <c:v>0.15205192229056647</c:v>
                </c:pt>
                <c:pt idx="173">
                  <c:v>0.15198219695487955</c:v>
                </c:pt>
                <c:pt idx="174">
                  <c:v>0.15182380384072908</c:v>
                </c:pt>
                <c:pt idx="175">
                  <c:v>0.1514936388861233</c:v>
                </c:pt>
                <c:pt idx="176">
                  <c:v>0.15141635281043661</c:v>
                </c:pt>
                <c:pt idx="177">
                  <c:v>0.15130166601155021</c:v>
                </c:pt>
                <c:pt idx="178">
                  <c:v>0.15114212760084192</c:v>
                </c:pt>
                <c:pt idx="179">
                  <c:v>0.151059941205376</c:v>
                </c:pt>
                <c:pt idx="180">
                  <c:v>0.15096890879338559</c:v>
                </c:pt>
                <c:pt idx="181">
                  <c:v>0.15084901765130923</c:v>
                </c:pt>
                <c:pt idx="182">
                  <c:v>0.15075415753512955</c:v>
                </c:pt>
                <c:pt idx="183">
                  <c:v>0.15065211605003992</c:v>
                </c:pt>
                <c:pt idx="184">
                  <c:v>0.15044429870246775</c:v>
                </c:pt>
                <c:pt idx="185">
                  <c:v>0.15037999845772893</c:v>
                </c:pt>
                <c:pt idx="186">
                  <c:v>0.15031705865478071</c:v>
                </c:pt>
                <c:pt idx="187">
                  <c:v>0.15024068804689672</c:v>
                </c:pt>
                <c:pt idx="188">
                  <c:v>0.15017594568131384</c:v>
                </c:pt>
                <c:pt idx="189">
                  <c:v>0.1500213529210796</c:v>
                </c:pt>
                <c:pt idx="190">
                  <c:v>0.14954368998161138</c:v>
                </c:pt>
                <c:pt idx="191">
                  <c:v>0.14946302873062117</c:v>
                </c:pt>
                <c:pt idx="192">
                  <c:v>0.14931917153478491</c:v>
                </c:pt>
                <c:pt idx="193">
                  <c:v>0.14920166034276403</c:v>
                </c:pt>
                <c:pt idx="194">
                  <c:v>0.14916332633454221</c:v>
                </c:pt>
                <c:pt idx="195">
                  <c:v>0.14906945498162646</c:v>
                </c:pt>
                <c:pt idx="196">
                  <c:v>0.14897292902602929</c:v>
                </c:pt>
                <c:pt idx="197">
                  <c:v>0.1487759502769439</c:v>
                </c:pt>
                <c:pt idx="198">
                  <c:v>0.14858633968382651</c:v>
                </c:pt>
                <c:pt idx="199">
                  <c:v>0.14844191440016866</c:v>
                </c:pt>
                <c:pt idx="200">
                  <c:v>0.14835463521320844</c:v>
                </c:pt>
                <c:pt idx="201">
                  <c:v>0.14827526667986204</c:v>
                </c:pt>
                <c:pt idx="202">
                  <c:v>0.14816388697218061</c:v>
                </c:pt>
                <c:pt idx="203">
                  <c:v>0.14805272316137222</c:v>
                </c:pt>
                <c:pt idx="204">
                  <c:v>0.14793368996531656</c:v>
                </c:pt>
                <c:pt idx="205">
                  <c:v>0.1476945003353454</c:v>
                </c:pt>
                <c:pt idx="206">
                  <c:v>0.14806385755882057</c:v>
                </c:pt>
                <c:pt idx="207">
                  <c:v>0.14798772482879147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Outcomes)'!$B$1:$GY$1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'% Death Rate (Known Outcomes)'!$B$5:$HZ$5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  <c:pt idx="147">
                  <c:v>3.6387349201173785E-2</c:v>
                </c:pt>
                <c:pt idx="148">
                  <c:v>3.7229140321923829E-2</c:v>
                </c:pt>
                <c:pt idx="149">
                  <c:v>3.6873690994038991E-2</c:v>
                </c:pt>
                <c:pt idx="150">
                  <c:v>3.5955787981533628E-2</c:v>
                </c:pt>
                <c:pt idx="151">
                  <c:v>3.6049161343344911E-2</c:v>
                </c:pt>
                <c:pt idx="152">
                  <c:v>3.5915937584558494E-2</c:v>
                </c:pt>
                <c:pt idx="153">
                  <c:v>3.6782333280837139E-2</c:v>
                </c:pt>
                <c:pt idx="154">
                  <c:v>3.7322906616564261E-2</c:v>
                </c:pt>
                <c:pt idx="155">
                  <c:v>3.6809815950920248E-2</c:v>
                </c:pt>
                <c:pt idx="156">
                  <c:v>3.5213917021564761E-2</c:v>
                </c:pt>
                <c:pt idx="157">
                  <c:v>3.4715927892154747E-2</c:v>
                </c:pt>
                <c:pt idx="158">
                  <c:v>3.4406915005393592E-2</c:v>
                </c:pt>
                <c:pt idx="159">
                  <c:v>3.4576104343546202E-2</c:v>
                </c:pt>
                <c:pt idx="160">
                  <c:v>3.4868766404199475E-2</c:v>
                </c:pt>
                <c:pt idx="161">
                  <c:v>3.4897301139970041E-2</c:v>
                </c:pt>
                <c:pt idx="162">
                  <c:v>3.3520738304868992E-2</c:v>
                </c:pt>
                <c:pt idx="163">
                  <c:v>3.3075630252100842E-2</c:v>
                </c:pt>
                <c:pt idx="164">
                  <c:v>3.2105078883430768E-2</c:v>
                </c:pt>
                <c:pt idx="165">
                  <c:v>3.3145450400978098E-2</c:v>
                </c:pt>
                <c:pt idx="166">
                  <c:v>3.2721089780343618E-2</c:v>
                </c:pt>
                <c:pt idx="167">
                  <c:v>3.3099876182644775E-2</c:v>
                </c:pt>
                <c:pt idx="168">
                  <c:v>3.2613813335264932E-2</c:v>
                </c:pt>
                <c:pt idx="169">
                  <c:v>3.1854496878773085E-2</c:v>
                </c:pt>
                <c:pt idx="170">
                  <c:v>3.1615503063263765E-2</c:v>
                </c:pt>
                <c:pt idx="171">
                  <c:v>3.0155065838433852E-2</c:v>
                </c:pt>
                <c:pt idx="172">
                  <c:v>2.9355249616776897E-2</c:v>
                </c:pt>
                <c:pt idx="173">
                  <c:v>2.9295078398741688E-2</c:v>
                </c:pt>
                <c:pt idx="174">
                  <c:v>2.885311203319502E-2</c:v>
                </c:pt>
                <c:pt idx="175">
                  <c:v>2.6964019715887761E-2</c:v>
                </c:pt>
                <c:pt idx="176">
                  <c:v>2.7422765182661811E-2</c:v>
                </c:pt>
                <c:pt idx="177">
                  <c:v>2.6253231103848907E-2</c:v>
                </c:pt>
                <c:pt idx="178">
                  <c:v>2.6434730577311435E-2</c:v>
                </c:pt>
                <c:pt idx="179">
                  <c:v>2.5666523876547744E-2</c:v>
                </c:pt>
                <c:pt idx="180">
                  <c:v>2.5860086583549127E-2</c:v>
                </c:pt>
                <c:pt idx="181">
                  <c:v>2.5141444040615985E-2</c:v>
                </c:pt>
                <c:pt idx="182">
                  <c:v>2.526423239691215E-2</c:v>
                </c:pt>
                <c:pt idx="183">
                  <c:v>2.5141013315288029E-2</c:v>
                </c:pt>
                <c:pt idx="184">
                  <c:v>2.5159253353641605E-2</c:v>
                </c:pt>
                <c:pt idx="185">
                  <c:v>2.4674742036787798E-2</c:v>
                </c:pt>
                <c:pt idx="186">
                  <c:v>2.4900127277944131E-2</c:v>
                </c:pt>
                <c:pt idx="187">
                  <c:v>2.5060994638145762E-2</c:v>
                </c:pt>
                <c:pt idx="188">
                  <c:v>2.4635909970465424E-2</c:v>
                </c:pt>
                <c:pt idx="189">
                  <c:v>2.4542990336013409E-2</c:v>
                </c:pt>
                <c:pt idx="190">
                  <c:v>2.4611468339355982E-2</c:v>
                </c:pt>
                <c:pt idx="191">
                  <c:v>2.3954443167672125E-2</c:v>
                </c:pt>
                <c:pt idx="192">
                  <c:v>2.3253492444682757E-2</c:v>
                </c:pt>
                <c:pt idx="193">
                  <c:v>2.3526897323625607E-2</c:v>
                </c:pt>
                <c:pt idx="194">
                  <c:v>2.3293941774693377E-2</c:v>
                </c:pt>
                <c:pt idx="195">
                  <c:v>2.3841024058394944E-2</c:v>
                </c:pt>
                <c:pt idx="196">
                  <c:v>2.405293819393425E-2</c:v>
                </c:pt>
                <c:pt idx="197">
                  <c:v>2.4196311599314724E-2</c:v>
                </c:pt>
                <c:pt idx="198">
                  <c:v>2.4486739747150751E-2</c:v>
                </c:pt>
                <c:pt idx="199">
                  <c:v>2.4615577489645064E-2</c:v>
                </c:pt>
                <c:pt idx="200">
                  <c:v>2.4670405468827778E-2</c:v>
                </c:pt>
                <c:pt idx="201">
                  <c:v>2.4825803314937788E-2</c:v>
                </c:pt>
                <c:pt idx="202">
                  <c:v>2.4608813484833226E-2</c:v>
                </c:pt>
                <c:pt idx="203">
                  <c:v>2.4851085344631058E-2</c:v>
                </c:pt>
                <c:pt idx="204">
                  <c:v>2.5106541289901467E-2</c:v>
                </c:pt>
                <c:pt idx="205">
                  <c:v>2.4416319803925713E-2</c:v>
                </c:pt>
                <c:pt idx="206">
                  <c:v>2.4397327304865258E-2</c:v>
                </c:pt>
                <c:pt idx="207">
                  <c:v>2.4449832306243494E-2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Outcomes)'!$B$1:$GY$1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'% Death Rate (Known Outcomes)'!$B$6:$HZ$6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  <c:pt idx="147">
                  <c:v>0.15286853846500517</c:v>
                </c:pt>
                <c:pt idx="148">
                  <c:v>0.15286853846500517</c:v>
                </c:pt>
                <c:pt idx="149">
                  <c:v>0.15845789659244169</c:v>
                </c:pt>
                <c:pt idx="150">
                  <c:v>0.15849086167724316</c:v>
                </c:pt>
                <c:pt idx="151">
                  <c:v>0.15849557076424603</c:v>
                </c:pt>
                <c:pt idx="152">
                  <c:v>0.15850027979854506</c:v>
                </c:pt>
                <c:pt idx="153">
                  <c:v>0.15850498878014113</c:v>
                </c:pt>
                <c:pt idx="154">
                  <c:v>0.158514406585228</c:v>
                </c:pt>
                <c:pt idx="155">
                  <c:v>0.15852853289760835</c:v>
                </c:pt>
                <c:pt idx="156">
                  <c:v>0.15856620074532493</c:v>
                </c:pt>
                <c:pt idx="157">
                  <c:v>0.15858032531880012</c:v>
                </c:pt>
                <c:pt idx="158">
                  <c:v>0.1585897414376759</c:v>
                </c:pt>
                <c:pt idx="159">
                  <c:v>0.1586038652208458</c:v>
                </c:pt>
                <c:pt idx="160">
                  <c:v>0.15864623372554285</c:v>
                </c:pt>
                <c:pt idx="161">
                  <c:v>0.15868859796352244</c:v>
                </c:pt>
                <c:pt idx="162">
                  <c:v>0.1587074251443405</c:v>
                </c:pt>
                <c:pt idx="163">
                  <c:v>0.15878743126297123</c:v>
                </c:pt>
                <c:pt idx="164">
                  <c:v>0.15878743126297123</c:v>
                </c:pt>
                <c:pt idx="165">
                  <c:v>0.15878743126297123</c:v>
                </c:pt>
                <c:pt idx="166">
                  <c:v>0.15880154841019445</c:v>
                </c:pt>
                <c:pt idx="167">
                  <c:v>0.15882037053611384</c:v>
                </c:pt>
                <c:pt idx="168">
                  <c:v>0.15883919181974807</c:v>
                </c:pt>
                <c:pt idx="169">
                  <c:v>0.15886271723991341</c:v>
                </c:pt>
                <c:pt idx="170">
                  <c:v>0.15887212703952924</c:v>
                </c:pt>
                <c:pt idx="171">
                  <c:v>0.15887212703952924</c:v>
                </c:pt>
                <c:pt idx="172">
                  <c:v>0.15887212703952924</c:v>
                </c:pt>
                <c:pt idx="173">
                  <c:v>0.15888624134420692</c:v>
                </c:pt>
                <c:pt idx="174">
                  <c:v>0.15890035517521045</c:v>
                </c:pt>
                <c:pt idx="175">
                  <c:v>0.15891917287976329</c:v>
                </c:pt>
                <c:pt idx="176">
                  <c:v>0.15893328560561995</c:v>
                </c:pt>
                <c:pt idx="177">
                  <c:v>0.15895210183673014</c:v>
                </c:pt>
                <c:pt idx="178">
                  <c:v>0.15895210183673014</c:v>
                </c:pt>
                <c:pt idx="179">
                  <c:v>0.15895210183673014</c:v>
                </c:pt>
                <c:pt idx="180">
                  <c:v>0.15896150963657313</c:v>
                </c:pt>
                <c:pt idx="181">
                  <c:v>0.15897091722595078</c:v>
                </c:pt>
                <c:pt idx="182">
                  <c:v>0.15898032460487019</c:v>
                </c:pt>
                <c:pt idx="183">
                  <c:v>0.1589944352786555</c:v>
                </c:pt>
                <c:pt idx="184">
                  <c:v>0.15900854547894949</c:v>
                </c:pt>
                <c:pt idx="185">
                  <c:v>0.15900854547894949</c:v>
                </c:pt>
                <c:pt idx="186">
                  <c:v>0.15900854547894949</c:v>
                </c:pt>
                <c:pt idx="187">
                  <c:v>0.1590179520161065</c:v>
                </c:pt>
                <c:pt idx="188">
                  <c:v>0.15902735834284051</c:v>
                </c:pt>
                <c:pt idx="189">
                  <c:v>0.15905087323912157</c:v>
                </c:pt>
                <c:pt idx="190">
                  <c:v>0.15906027882943088</c:v>
                </c:pt>
                <c:pt idx="191">
                  <c:v>0.15906968420934903</c:v>
                </c:pt>
                <c:pt idx="192">
                  <c:v>0.15906968420934903</c:v>
                </c:pt>
                <c:pt idx="193">
                  <c:v>0.15906968420934903</c:v>
                </c:pt>
                <c:pt idx="194">
                  <c:v>0.15919663624977634</c:v>
                </c:pt>
                <c:pt idx="195">
                  <c:v>0.15931885014032224</c:v>
                </c:pt>
                <c:pt idx="196">
                  <c:v>0.1593235499650594</c:v>
                </c:pt>
                <c:pt idx="197">
                  <c:v>0.15932824973724816</c:v>
                </c:pt>
                <c:pt idx="198">
                  <c:v>0.15934234873853276</c:v>
                </c:pt>
                <c:pt idx="199">
                  <c:v>0.15934234873853276</c:v>
                </c:pt>
                <c:pt idx="200">
                  <c:v>0.15934234873853276</c:v>
                </c:pt>
                <c:pt idx="201">
                  <c:v>0.15968527873396218</c:v>
                </c:pt>
                <c:pt idx="202">
                  <c:v>0.15970875685220473</c:v>
                </c:pt>
                <c:pt idx="203">
                  <c:v>0.15969936576234248</c:v>
                </c:pt>
                <c:pt idx="204">
                  <c:v>0.15982143355998682</c:v>
                </c:pt>
                <c:pt idx="205">
                  <c:v>0.15987776058281608</c:v>
                </c:pt>
                <c:pt idx="206">
                  <c:v>0.15987776058281608</c:v>
                </c:pt>
                <c:pt idx="207">
                  <c:v>0.15987776058281608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Outcomes)'!$B$1:$GY$1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'% Death Rate (Known Outcomes)'!$B$7:$HZ$7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  <c:pt idx="145">
                  <c:v>2.4324807112283665E-2</c:v>
                </c:pt>
                <c:pt idx="146">
                  <c:v>2.4161778285623176E-2</c:v>
                </c:pt>
                <c:pt idx="147">
                  <c:v>2.3992186797229396E-2</c:v>
                </c:pt>
                <c:pt idx="148">
                  <c:v>2.382739621066533E-2</c:v>
                </c:pt>
                <c:pt idx="149">
                  <c:v>2.3609963760469366E-2</c:v>
                </c:pt>
                <c:pt idx="150">
                  <c:v>2.3367327844311378E-2</c:v>
                </c:pt>
                <c:pt idx="151">
                  <c:v>2.3329483963679613E-2</c:v>
                </c:pt>
                <c:pt idx="152">
                  <c:v>2.3281246893135214E-2</c:v>
                </c:pt>
                <c:pt idx="153">
                  <c:v>2.2924469241836814E-2</c:v>
                </c:pt>
                <c:pt idx="154">
                  <c:v>2.2570840798991305E-2</c:v>
                </c:pt>
                <c:pt idx="155">
                  <c:v>2.2429799217540864E-2</c:v>
                </c:pt>
                <c:pt idx="156">
                  <c:v>2.2355682217928389E-2</c:v>
                </c:pt>
                <c:pt idx="157">
                  <c:v>2.2302389328314177E-2</c:v>
                </c:pt>
                <c:pt idx="158">
                  <c:v>2.2233347075799516E-2</c:v>
                </c:pt>
                <c:pt idx="159">
                  <c:v>2.2217367028378607E-2</c:v>
                </c:pt>
                <c:pt idx="160">
                  <c:v>2.2089873931527563E-2</c:v>
                </c:pt>
                <c:pt idx="161">
                  <c:v>2.2051807039161007E-2</c:v>
                </c:pt>
                <c:pt idx="162">
                  <c:v>2.2075881847907496E-2</c:v>
                </c:pt>
                <c:pt idx="163">
                  <c:v>2.2022420631813495E-2</c:v>
                </c:pt>
                <c:pt idx="164">
                  <c:v>2.1947305420727939E-2</c:v>
                </c:pt>
                <c:pt idx="165">
                  <c:v>2.2047637675490069E-2</c:v>
                </c:pt>
                <c:pt idx="166">
                  <c:v>2.216233696238008E-2</c:v>
                </c:pt>
                <c:pt idx="167">
                  <c:v>2.212504302326318E-2</c:v>
                </c:pt>
                <c:pt idx="168">
                  <c:v>2.2078579010216266E-2</c:v>
                </c:pt>
                <c:pt idx="169">
                  <c:v>2.2034519254253846E-2</c:v>
                </c:pt>
                <c:pt idx="170">
                  <c:v>2.2033755713753472E-2</c:v>
                </c:pt>
                <c:pt idx="171">
                  <c:v>2.2033077186666718E-2</c:v>
                </c:pt>
                <c:pt idx="172">
                  <c:v>2.2125952542001774E-2</c:v>
                </c:pt>
                <c:pt idx="173">
                  <c:v>2.2196311626731961E-2</c:v>
                </c:pt>
                <c:pt idx="174">
                  <c:v>2.2150490397379454E-2</c:v>
                </c:pt>
                <c:pt idx="175">
                  <c:v>2.2004088907527784E-2</c:v>
                </c:pt>
                <c:pt idx="176">
                  <c:v>2.1963402927102509E-2</c:v>
                </c:pt>
                <c:pt idx="177">
                  <c:v>2.1988001591069669E-2</c:v>
                </c:pt>
                <c:pt idx="178">
                  <c:v>2.1908599501556068E-2</c:v>
                </c:pt>
                <c:pt idx="179">
                  <c:v>2.1938366772889926E-2</c:v>
                </c:pt>
                <c:pt idx="180">
                  <c:v>2.1959040937825192E-2</c:v>
                </c:pt>
                <c:pt idx="181">
                  <c:v>2.1884876593757732E-2</c:v>
                </c:pt>
                <c:pt idx="182">
                  <c:v>2.1799494668322556E-2</c:v>
                </c:pt>
                <c:pt idx="183">
                  <c:v>2.1738763323921589E-2</c:v>
                </c:pt>
                <c:pt idx="184">
                  <c:v>2.1682752008309557E-2</c:v>
                </c:pt>
                <c:pt idx="185">
                  <c:v>2.1620521439967434E-2</c:v>
                </c:pt>
                <c:pt idx="186">
                  <c:v>2.1633810728240867E-2</c:v>
                </c:pt>
                <c:pt idx="187">
                  <c:v>2.1660767110202848E-2</c:v>
                </c:pt>
                <c:pt idx="188">
                  <c:v>2.1586891923047365E-2</c:v>
                </c:pt>
                <c:pt idx="189">
                  <c:v>2.1568955872918558E-2</c:v>
                </c:pt>
                <c:pt idx="190">
                  <c:v>2.1452371313798152E-2</c:v>
                </c:pt>
                <c:pt idx="191">
                  <c:v>2.140654466825154E-2</c:v>
                </c:pt>
                <c:pt idx="192">
                  <c:v>2.1284598468188368E-2</c:v>
                </c:pt>
                <c:pt idx="193">
                  <c:v>2.1270916124361865E-2</c:v>
                </c:pt>
                <c:pt idx="194">
                  <c:v>2.1278064075732687E-2</c:v>
                </c:pt>
                <c:pt idx="195">
                  <c:v>2.1238966914827694E-2</c:v>
                </c:pt>
                <c:pt idx="196">
                  <c:v>2.1202402694676607E-2</c:v>
                </c:pt>
                <c:pt idx="197">
                  <c:v>2.1139769853606476E-2</c:v>
                </c:pt>
                <c:pt idx="198">
                  <c:v>2.1088244071531873E-2</c:v>
                </c:pt>
                <c:pt idx="199">
                  <c:v>2.107056728669017E-2</c:v>
                </c:pt>
                <c:pt idx="200">
                  <c:v>2.1080340951847482E-2</c:v>
                </c:pt>
                <c:pt idx="201">
                  <c:v>2.1080122203606978E-2</c:v>
                </c:pt>
                <c:pt idx="202">
                  <c:v>2.106712382078926E-2</c:v>
                </c:pt>
                <c:pt idx="203">
                  <c:v>2.1033487034804475E-2</c:v>
                </c:pt>
                <c:pt idx="204">
                  <c:v>2.1023241547501188E-2</c:v>
                </c:pt>
                <c:pt idx="205">
                  <c:v>2.0988140147094742E-2</c:v>
                </c:pt>
                <c:pt idx="206">
                  <c:v>2.0962231667294346E-2</c:v>
                </c:pt>
                <c:pt idx="207">
                  <c:v>2.0951763961038525E-2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Outcomes)'!$B$1:$GY$1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'% Death Rate (Known Outcomes)'!$B$8:$HZ$8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0.80487804878048785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0.82857142857142863</c:v>
                </c:pt>
                <c:pt idx="53">
                  <c:v>0.85365853658536583</c:v>
                </c:pt>
                <c:pt idx="54">
                  <c:v>0.85087719298245612</c:v>
                </c:pt>
                <c:pt idx="55">
                  <c:v>0.88590604026845643</c:v>
                </c:pt>
                <c:pt idx="56">
                  <c:v>0.64527027027027029</c:v>
                </c:pt>
                <c:pt idx="57">
                  <c:v>0.68974358974358974</c:v>
                </c:pt>
                <c:pt idx="58">
                  <c:v>0.71456310679611645</c:v>
                </c:pt>
                <c:pt idx="59">
                  <c:v>0.72456964006259783</c:v>
                </c:pt>
                <c:pt idx="60">
                  <c:v>0.77439797211660333</c:v>
                </c:pt>
                <c:pt idx="61">
                  <c:v>0.81762295081967218</c:v>
                </c:pt>
                <c:pt idx="62">
                  <c:v>0.74927953890489918</c:v>
                </c:pt>
                <c:pt idx="63">
                  <c:v>0.78974956319161327</c:v>
                </c:pt>
                <c:pt idx="64">
                  <c:v>0.72305815372102478</c:v>
                </c:pt>
                <c:pt idx="65">
                  <c:v>0.72928348909657326</c:v>
                </c:pt>
                <c:pt idx="66">
                  <c:v>0.73641504794688961</c:v>
                </c:pt>
                <c:pt idx="67">
                  <c:v>0.57658087067047981</c:v>
                </c:pt>
                <c:pt idx="68">
                  <c:v>0.44157514593845848</c:v>
                </c:pt>
                <c:pt idx="69">
                  <c:v>0.44875215821692044</c:v>
                </c:pt>
                <c:pt idx="70">
                  <c:v>0.451875808538163</c:v>
                </c:pt>
                <c:pt idx="71">
                  <c:v>0.48857954545454546</c:v>
                </c:pt>
                <c:pt idx="72">
                  <c:v>0.50582904851601074</c:v>
                </c:pt>
                <c:pt idx="73">
                  <c:v>0.43461315840246961</c:v>
                </c:pt>
                <c:pt idx="74">
                  <c:v>0.42250024823751364</c:v>
                </c:pt>
                <c:pt idx="75">
                  <c:v>0.42552442423353382</c:v>
                </c:pt>
                <c:pt idx="76">
                  <c:v>0.43686280598250787</c:v>
                </c:pt>
                <c:pt idx="77">
                  <c:v>0.44728322072072074</c:v>
                </c:pt>
                <c:pt idx="78">
                  <c:v>0.45502509329558616</c:v>
                </c:pt>
                <c:pt idx="79">
                  <c:v>0.44795980978677713</c:v>
                </c:pt>
                <c:pt idx="80">
                  <c:v>0.44904503488617942</c:v>
                </c:pt>
                <c:pt idx="81">
                  <c:v>0.45315297394072013</c:v>
                </c:pt>
                <c:pt idx="82">
                  <c:v>0.40209559430174358</c:v>
                </c:pt>
                <c:pt idx="83">
                  <c:v>0.39892023860461606</c:v>
                </c:pt>
                <c:pt idx="84">
                  <c:v>0.39706495069672698</c:v>
                </c:pt>
                <c:pt idx="85">
                  <c:v>0.40009431272344437</c:v>
                </c:pt>
                <c:pt idx="86">
                  <c:v>0.40073085348127829</c:v>
                </c:pt>
                <c:pt idx="87">
                  <c:v>0.39079617415487533</c:v>
                </c:pt>
                <c:pt idx="88">
                  <c:v>0.37868683031967987</c:v>
                </c:pt>
                <c:pt idx="89">
                  <c:v>0.38197773277622549</c:v>
                </c:pt>
                <c:pt idx="90">
                  <c:v>0.38564846583668266</c:v>
                </c:pt>
                <c:pt idx="91">
                  <c:v>0.39084288020156688</c:v>
                </c:pt>
                <c:pt idx="92">
                  <c:v>0.39382968914149241</c:v>
                </c:pt>
                <c:pt idx="93">
                  <c:v>0.35386491544987969</c:v>
                </c:pt>
                <c:pt idx="94">
                  <c:v>0.35795203766367517</c:v>
                </c:pt>
                <c:pt idx="95">
                  <c:v>0.34873415024623045</c:v>
                </c:pt>
                <c:pt idx="96">
                  <c:v>0.34525796215771537</c:v>
                </c:pt>
                <c:pt idx="97">
                  <c:v>0.34474631640225395</c:v>
                </c:pt>
                <c:pt idx="98">
                  <c:v>0.3447605814218565</c:v>
                </c:pt>
                <c:pt idx="99">
                  <c:v>0.29956913221316811</c:v>
                </c:pt>
                <c:pt idx="100">
                  <c:v>0.29227005195298339</c:v>
                </c:pt>
                <c:pt idx="101">
                  <c:v>0.28359074699661369</c:v>
                </c:pt>
                <c:pt idx="102">
                  <c:v>0.28139833584631707</c:v>
                </c:pt>
                <c:pt idx="103">
                  <c:v>0.27746189092060108</c:v>
                </c:pt>
                <c:pt idx="104">
                  <c:v>0.28106201797051383</c:v>
                </c:pt>
                <c:pt idx="105">
                  <c:v>0.28731189252073402</c:v>
                </c:pt>
                <c:pt idx="106">
                  <c:v>0.28697190822280394</c:v>
                </c:pt>
                <c:pt idx="107">
                  <c:v>0.28736624217507772</c:v>
                </c:pt>
                <c:pt idx="108">
                  <c:v>0.27774624912918627</c:v>
                </c:pt>
                <c:pt idx="109">
                  <c:v>0.27652831047477527</c:v>
                </c:pt>
                <c:pt idx="110">
                  <c:v>0.26437148555660567</c:v>
                </c:pt>
                <c:pt idx="111">
                  <c:v>0.27021134326087853</c:v>
                </c:pt>
                <c:pt idx="112">
                  <c:v>0.26335793547762354</c:v>
                </c:pt>
                <c:pt idx="113">
                  <c:v>0.26493171770686047</c:v>
                </c:pt>
                <c:pt idx="114">
                  <c:v>0.26518872347907629</c:v>
                </c:pt>
                <c:pt idx="115">
                  <c:v>0.25468708777094295</c:v>
                </c:pt>
                <c:pt idx="116">
                  <c:v>0.2535203930557231</c:v>
                </c:pt>
                <c:pt idx="117">
                  <c:v>0.24770934671551267</c:v>
                </c:pt>
                <c:pt idx="118">
                  <c:v>0.24674770295947318</c:v>
                </c:pt>
                <c:pt idx="119">
                  <c:v>0.24668470317823127</c:v>
                </c:pt>
                <c:pt idx="120">
                  <c:v>0.24647437435137326</c:v>
                </c:pt>
                <c:pt idx="121">
                  <c:v>0.22022230685115773</c:v>
                </c:pt>
                <c:pt idx="122">
                  <c:v>0.21683111004156069</c:v>
                </c:pt>
                <c:pt idx="123">
                  <c:v>0.2153096943709828</c:v>
                </c:pt>
                <c:pt idx="124">
                  <c:v>0.21059611749127644</c:v>
                </c:pt>
                <c:pt idx="125">
                  <c:v>0.20923763425838421</c:v>
                </c:pt>
                <c:pt idx="126">
                  <c:v>0.20887017248904768</c:v>
                </c:pt>
                <c:pt idx="127">
                  <c:v>0.20722747335728881</c:v>
                </c:pt>
                <c:pt idx="128">
                  <c:v>0.20642829668881413</c:v>
                </c:pt>
                <c:pt idx="129">
                  <c:v>0.20396164131147415</c:v>
                </c:pt>
                <c:pt idx="130">
                  <c:v>0.19435925768265844</c:v>
                </c:pt>
                <c:pt idx="131">
                  <c:v>0.19084062475167976</c:v>
                </c:pt>
                <c:pt idx="132">
                  <c:v>0.19043604980933182</c:v>
                </c:pt>
                <c:pt idx="133">
                  <c:v>0.18685207996117995</c:v>
                </c:pt>
                <c:pt idx="134">
                  <c:v>0.18644710334427572</c:v>
                </c:pt>
                <c:pt idx="135">
                  <c:v>0.18565565761188196</c:v>
                </c:pt>
                <c:pt idx="136">
                  <c:v>0.18380114595623465</c:v>
                </c:pt>
                <c:pt idx="137">
                  <c:v>0.18275309433006079</c:v>
                </c:pt>
                <c:pt idx="138">
                  <c:v>0.1799028578026125</c:v>
                </c:pt>
                <c:pt idx="139">
                  <c:v>0.17933318426949074</c:v>
                </c:pt>
                <c:pt idx="140">
                  <c:v>0.1781043083341293</c:v>
                </c:pt>
                <c:pt idx="141">
                  <c:v>0.17737480777721951</c:v>
                </c:pt>
                <c:pt idx="142">
                  <c:v>0.17651147256873612</c:v>
                </c:pt>
                <c:pt idx="143">
                  <c:v>0.17503064329426901</c:v>
                </c:pt>
                <c:pt idx="144">
                  <c:v>0.17406357088987778</c:v>
                </c:pt>
                <c:pt idx="145">
                  <c:v>0.17089275901059664</c:v>
                </c:pt>
                <c:pt idx="146">
                  <c:v>0.17014440977446818</c:v>
                </c:pt>
                <c:pt idx="147">
                  <c:v>0.16894571541641756</c:v>
                </c:pt>
                <c:pt idx="148">
                  <c:v>0.1681407696622661</c:v>
                </c:pt>
                <c:pt idx="149">
                  <c:v>0.167153980046233</c:v>
                </c:pt>
                <c:pt idx="150">
                  <c:v>0.16541639971777758</c:v>
                </c:pt>
                <c:pt idx="151">
                  <c:v>0.16469678396453272</c:v>
                </c:pt>
                <c:pt idx="152">
                  <c:v>0.16122219296142423</c:v>
                </c:pt>
                <c:pt idx="153">
                  <c:v>0.160607066192407</c:v>
                </c:pt>
                <c:pt idx="154">
                  <c:v>0.15965677328466685</c:v>
                </c:pt>
                <c:pt idx="155">
                  <c:v>0.15875428665605965</c:v>
                </c:pt>
                <c:pt idx="156">
                  <c:v>0.15795637700152138</c:v>
                </c:pt>
                <c:pt idx="157">
                  <c:v>0.1568126328907469</c:v>
                </c:pt>
                <c:pt idx="158">
                  <c:v>0.15594210040036957</c:v>
                </c:pt>
                <c:pt idx="159">
                  <c:v>0.15255608043232435</c:v>
                </c:pt>
                <c:pt idx="160">
                  <c:v>0.15051584551039943</c:v>
                </c:pt>
                <c:pt idx="161">
                  <c:v>0.1495539198896508</c:v>
                </c:pt>
                <c:pt idx="162">
                  <c:v>0.14169774747383834</c:v>
                </c:pt>
                <c:pt idx="163">
                  <c:v>0.14100807148376412</c:v>
                </c:pt>
                <c:pt idx="164">
                  <c:v>0.1269298917845062</c:v>
                </c:pt>
                <c:pt idx="165">
                  <c:v>0.12565930177170176</c:v>
                </c:pt>
                <c:pt idx="166">
                  <c:v>0.12387919053334319</c:v>
                </c:pt>
                <c:pt idx="167">
                  <c:v>0.12345348521579602</c:v>
                </c:pt>
                <c:pt idx="168">
                  <c:v>0.12220886277556928</c:v>
                </c:pt>
                <c:pt idx="169">
                  <c:v>0.1212802631686323</c:v>
                </c:pt>
                <c:pt idx="170">
                  <c:v>0.12040570027313287</c:v>
                </c:pt>
                <c:pt idx="171">
                  <c:v>0.11962385915764472</c:v>
                </c:pt>
                <c:pt idx="172">
                  <c:v>0.11884551868825817</c:v>
                </c:pt>
                <c:pt idx="173">
                  <c:v>0.11653294020149718</c:v>
                </c:pt>
                <c:pt idx="174">
                  <c:v>0.11553834571379673</c:v>
                </c:pt>
                <c:pt idx="175">
                  <c:v>0.11369434753417718</c:v>
                </c:pt>
                <c:pt idx="176">
                  <c:v>0.11301623033626082</c:v>
                </c:pt>
                <c:pt idx="177">
                  <c:v>0.11216993160076659</c:v>
                </c:pt>
                <c:pt idx="178">
                  <c:v>0.11140377814853626</c:v>
                </c:pt>
                <c:pt idx="179">
                  <c:v>0.11097898173575557</c:v>
                </c:pt>
                <c:pt idx="180">
                  <c:v>0.10886064086550797</c:v>
                </c:pt>
                <c:pt idx="181">
                  <c:v>0.10780455329767626</c:v>
                </c:pt>
                <c:pt idx="182">
                  <c:v>0.10630799389468028</c:v>
                </c:pt>
                <c:pt idx="183">
                  <c:v>0.10530569309175326</c:v>
                </c:pt>
                <c:pt idx="184">
                  <c:v>0.10389849300697562</c:v>
                </c:pt>
                <c:pt idx="185">
                  <c:v>0.10316880626162735</c:v>
                </c:pt>
                <c:pt idx="186">
                  <c:v>0.10214801593890088</c:v>
                </c:pt>
                <c:pt idx="187">
                  <c:v>0.10089747223966591</c:v>
                </c:pt>
                <c:pt idx="188">
                  <c:v>9.9733446340217594E-2</c:v>
                </c:pt>
                <c:pt idx="189">
                  <c:v>9.8367889651663751E-2</c:v>
                </c:pt>
                <c:pt idx="190">
                  <c:v>9.7515120070301872E-2</c:v>
                </c:pt>
                <c:pt idx="191">
                  <c:v>9.6751178238019153E-2</c:v>
                </c:pt>
                <c:pt idx="192">
                  <c:v>9.5952243723732941E-2</c:v>
                </c:pt>
                <c:pt idx="193">
                  <c:v>9.5776276370567653E-2</c:v>
                </c:pt>
                <c:pt idx="194">
                  <c:v>9.3500643886077081E-2</c:v>
                </c:pt>
                <c:pt idx="195">
                  <c:v>9.3380161177756257E-2</c:v>
                </c:pt>
                <c:pt idx="196">
                  <c:v>9.1468614416380448E-2</c:v>
                </c:pt>
                <c:pt idx="197">
                  <c:v>9.1033974554336997E-2</c:v>
                </c:pt>
                <c:pt idx="198">
                  <c:v>9.0379488880063322E-2</c:v>
                </c:pt>
                <c:pt idx="199">
                  <c:v>8.9958079046668013E-2</c:v>
                </c:pt>
                <c:pt idx="200">
                  <c:v>8.9536114368486241E-2</c:v>
                </c:pt>
                <c:pt idx="201">
                  <c:v>8.9118632572573159E-2</c:v>
                </c:pt>
                <c:pt idx="202">
                  <c:v>8.7538248468864113E-2</c:v>
                </c:pt>
                <c:pt idx="203">
                  <c:v>8.6485320820879744E-2</c:v>
                </c:pt>
                <c:pt idx="204">
                  <c:v>8.6061187851421236E-2</c:v>
                </c:pt>
                <c:pt idx="205">
                  <c:v>8.5735894844099436E-2</c:v>
                </c:pt>
                <c:pt idx="206">
                  <c:v>8.5251669007368178E-2</c:v>
                </c:pt>
                <c:pt idx="207">
                  <c:v>8.4893608417672642E-2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Outcomes)'!$B$1:$GY$1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'% Death Rate (Known Outcomes)'!$B$10:$HZ$10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  <c:pt idx="147">
                  <c:v>8.1947860651636131E-2</c:v>
                </c:pt>
                <c:pt idx="148">
                  <c:v>8.1995026857715925E-2</c:v>
                </c:pt>
                <c:pt idx="149">
                  <c:v>8.1510527235944957E-2</c:v>
                </c:pt>
                <c:pt idx="150">
                  <c:v>7.9737696548092957E-2</c:v>
                </c:pt>
                <c:pt idx="151">
                  <c:v>7.9208215321844536E-2</c:v>
                </c:pt>
                <c:pt idx="152">
                  <c:v>7.8515237968352566E-2</c:v>
                </c:pt>
                <c:pt idx="153">
                  <c:v>7.7349957684893514E-2</c:v>
                </c:pt>
                <c:pt idx="154">
                  <c:v>7.5360598292871755E-2</c:v>
                </c:pt>
                <c:pt idx="155">
                  <c:v>7.4841898174936528E-2</c:v>
                </c:pt>
                <c:pt idx="156">
                  <c:v>7.3792130386623772E-2</c:v>
                </c:pt>
                <c:pt idx="157">
                  <c:v>7.272055403709296E-2</c:v>
                </c:pt>
                <c:pt idx="158">
                  <c:v>7.1701259270320047E-2</c:v>
                </c:pt>
                <c:pt idx="159">
                  <c:v>7.1452289784040432E-2</c:v>
                </c:pt>
                <c:pt idx="160">
                  <c:v>7.0283236939682414E-2</c:v>
                </c:pt>
                <c:pt idx="161">
                  <c:v>6.9035403530105635E-2</c:v>
                </c:pt>
                <c:pt idx="162">
                  <c:v>6.0695818654028733E-2</c:v>
                </c:pt>
                <c:pt idx="163">
                  <c:v>6.0292673429478645E-2</c:v>
                </c:pt>
                <c:pt idx="164">
                  <c:v>6.0914922900181613E-2</c:v>
                </c:pt>
                <c:pt idx="165">
                  <c:v>5.9298188519734674E-2</c:v>
                </c:pt>
                <c:pt idx="166">
                  <c:v>5.8054358531562572E-2</c:v>
                </c:pt>
                <c:pt idx="167">
                  <c:v>5.6861196520903462E-2</c:v>
                </c:pt>
                <c:pt idx="168">
                  <c:v>5.6270533064857992E-2</c:v>
                </c:pt>
                <c:pt idx="169">
                  <c:v>5.5765171110507473E-2</c:v>
                </c:pt>
                <c:pt idx="170">
                  <c:v>5.4667061150417119E-2</c:v>
                </c:pt>
                <c:pt idx="171">
                  <c:v>5.4326038324451167E-2</c:v>
                </c:pt>
                <c:pt idx="172">
                  <c:v>5.3929000712820217E-2</c:v>
                </c:pt>
                <c:pt idx="173">
                  <c:v>5.3393339413115325E-2</c:v>
                </c:pt>
                <c:pt idx="174">
                  <c:v>5.3044667913603585E-2</c:v>
                </c:pt>
                <c:pt idx="175">
                  <c:v>5.2871205446086325E-2</c:v>
                </c:pt>
                <c:pt idx="176">
                  <c:v>5.2019408242601678E-2</c:v>
                </c:pt>
                <c:pt idx="177">
                  <c:v>5.1681159554983466E-2</c:v>
                </c:pt>
                <c:pt idx="178">
                  <c:v>5.1613833230680521E-2</c:v>
                </c:pt>
                <c:pt idx="179">
                  <c:v>5.1663893510815309E-2</c:v>
                </c:pt>
                <c:pt idx="180">
                  <c:v>5.0250247738989728E-2</c:v>
                </c:pt>
                <c:pt idx="181">
                  <c:v>4.9783544494039073E-2</c:v>
                </c:pt>
                <c:pt idx="182">
                  <c:v>4.9423016982873824E-2</c:v>
                </c:pt>
                <c:pt idx="183">
                  <c:v>4.9332461078564538E-2</c:v>
                </c:pt>
                <c:pt idx="184">
                  <c:v>4.7928198230820958E-2</c:v>
                </c:pt>
                <c:pt idx="185">
                  <c:v>4.6184758265805037E-2</c:v>
                </c:pt>
                <c:pt idx="186">
                  <c:v>4.5793579403731847E-2</c:v>
                </c:pt>
                <c:pt idx="187">
                  <c:v>4.5297966818300964E-2</c:v>
                </c:pt>
                <c:pt idx="188">
                  <c:v>4.5235550414655379E-2</c:v>
                </c:pt>
                <c:pt idx="189">
                  <c:v>4.477737990676306E-2</c:v>
                </c:pt>
                <c:pt idx="190">
                  <c:v>4.4560488655172918E-2</c:v>
                </c:pt>
                <c:pt idx="191">
                  <c:v>4.400786359489637E-2</c:v>
                </c:pt>
                <c:pt idx="192">
                  <c:v>4.3894452146213195E-2</c:v>
                </c:pt>
                <c:pt idx="193">
                  <c:v>4.3627664605142377E-2</c:v>
                </c:pt>
                <c:pt idx="194">
                  <c:v>4.3154280942050226E-2</c:v>
                </c:pt>
                <c:pt idx="195">
                  <c:v>4.2523797287803727E-2</c:v>
                </c:pt>
                <c:pt idx="196">
                  <c:v>4.2514109660839204E-2</c:v>
                </c:pt>
                <c:pt idx="197">
                  <c:v>4.228918844070613E-2</c:v>
                </c:pt>
                <c:pt idx="198">
                  <c:v>4.1980360651991615E-2</c:v>
                </c:pt>
                <c:pt idx="199">
                  <c:v>4.1484896453942877E-2</c:v>
                </c:pt>
                <c:pt idx="200">
                  <c:v>4.1109717041926223E-2</c:v>
                </c:pt>
                <c:pt idx="201">
                  <c:v>4.0821926821264051E-2</c:v>
                </c:pt>
                <c:pt idx="202">
                  <c:v>4.036493227455018E-2</c:v>
                </c:pt>
                <c:pt idx="203">
                  <c:v>3.9917193687321127E-2</c:v>
                </c:pt>
                <c:pt idx="204">
                  <c:v>4.0152473022729701E-2</c:v>
                </c:pt>
                <c:pt idx="205">
                  <c:v>3.8747887488976007E-2</c:v>
                </c:pt>
                <c:pt idx="206">
                  <c:v>3.9277538267688851E-2</c:v>
                </c:pt>
                <c:pt idx="207">
                  <c:v>3.90362337121304E-2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ser>
          <c:idx val="8"/>
          <c:order val="7"/>
          <c:tx>
            <c:strRef>
              <c:f>'% Death Rate (Known Outcomes)'!$A$9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Outcomes)'!$B$9:$HZ$9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0.2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0.13333333333333333</c:v>
                </c:pt>
                <c:pt idx="54">
                  <c:v>0.13333333333333333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0.21052631578947367</c:v>
                </c:pt>
                <c:pt idx="58">
                  <c:v>0.2</c:v>
                </c:pt>
                <c:pt idx="59">
                  <c:v>0.14814814814814814</c:v>
                </c:pt>
                <c:pt idx="60">
                  <c:v>0.20588235294117646</c:v>
                </c:pt>
                <c:pt idx="61">
                  <c:v>0.27027027027027029</c:v>
                </c:pt>
                <c:pt idx="62">
                  <c:v>0.2</c:v>
                </c:pt>
                <c:pt idx="63">
                  <c:v>0.21818181818181817</c:v>
                </c:pt>
                <c:pt idx="64">
                  <c:v>0.30769230769230771</c:v>
                </c:pt>
                <c:pt idx="65">
                  <c:v>0.21505376344086022</c:v>
                </c:pt>
                <c:pt idx="66">
                  <c:v>0.22222222222222221</c:v>
                </c:pt>
                <c:pt idx="67">
                  <c:v>0.22131147540983606</c:v>
                </c:pt>
                <c:pt idx="68">
                  <c:v>0.23880597014925373</c:v>
                </c:pt>
                <c:pt idx="69">
                  <c:v>0.22151898734177214</c:v>
                </c:pt>
                <c:pt idx="70">
                  <c:v>0.28155339805825241</c:v>
                </c:pt>
                <c:pt idx="71">
                  <c:v>0.27376425855513309</c:v>
                </c:pt>
                <c:pt idx="72">
                  <c:v>0.27272727272727271</c:v>
                </c:pt>
                <c:pt idx="73">
                  <c:v>0.27301587301587299</c:v>
                </c:pt>
                <c:pt idx="74">
                  <c:v>0.30182926829268292</c:v>
                </c:pt>
                <c:pt idx="75">
                  <c:v>0.26614481409001955</c:v>
                </c:pt>
                <c:pt idx="76">
                  <c:v>0.26269702276707529</c:v>
                </c:pt>
                <c:pt idx="77">
                  <c:v>0.26023391812865498</c:v>
                </c:pt>
                <c:pt idx="78">
                  <c:v>0.26713947990543735</c:v>
                </c:pt>
                <c:pt idx="79">
                  <c:v>0.2411764705882353</c:v>
                </c:pt>
                <c:pt idx="80">
                  <c:v>0.22911694510739858</c:v>
                </c:pt>
                <c:pt idx="81">
                  <c:v>0.23458540042523032</c:v>
                </c:pt>
                <c:pt idx="82">
                  <c:v>0.23261858349577647</c:v>
                </c:pt>
                <c:pt idx="83">
                  <c:v>0.22431506849315069</c:v>
                </c:pt>
                <c:pt idx="84">
                  <c:v>0.22046815459989114</c:v>
                </c:pt>
                <c:pt idx="85">
                  <c:v>0.20216606498194944</c:v>
                </c:pt>
                <c:pt idx="86">
                  <c:v>0.19232291254451919</c:v>
                </c:pt>
                <c:pt idx="87">
                  <c:v>0.17459785522788204</c:v>
                </c:pt>
                <c:pt idx="88">
                  <c:v>0.16378552593026663</c:v>
                </c:pt>
                <c:pt idx="89">
                  <c:v>0.15316946959896507</c:v>
                </c:pt>
                <c:pt idx="90">
                  <c:v>0.1396103896103896</c:v>
                </c:pt>
                <c:pt idx="91">
                  <c:v>0.13482478717085725</c:v>
                </c:pt>
                <c:pt idx="92">
                  <c:v>0.12576312576312576</c:v>
                </c:pt>
                <c:pt idx="93">
                  <c:v>0.12424338961452693</c:v>
                </c:pt>
                <c:pt idx="94">
                  <c:v>0.1219692489651094</c:v>
                </c:pt>
                <c:pt idx="95">
                  <c:v>0.11898973527822798</c:v>
                </c:pt>
                <c:pt idx="96">
                  <c:v>0.1162704309063893</c:v>
                </c:pt>
                <c:pt idx="97">
                  <c:v>0.11513420902341519</c:v>
                </c:pt>
                <c:pt idx="98">
                  <c:v>0.1133879781420765</c:v>
                </c:pt>
                <c:pt idx="99">
                  <c:v>0.11289375855996869</c:v>
                </c:pt>
                <c:pt idx="100">
                  <c:v>0.10890471950133571</c:v>
                </c:pt>
                <c:pt idx="101">
                  <c:v>0.10896063251523637</c:v>
                </c:pt>
                <c:pt idx="102">
                  <c:v>0.10565091903387513</c:v>
                </c:pt>
                <c:pt idx="103">
                  <c:v>0.10865191146881288</c:v>
                </c:pt>
                <c:pt idx="104">
                  <c:v>0.10691506157246605</c:v>
                </c:pt>
                <c:pt idx="105">
                  <c:v>0.10428838513671418</c:v>
                </c:pt>
                <c:pt idx="106">
                  <c:v>0.10120546477364051</c:v>
                </c:pt>
                <c:pt idx="107">
                  <c:v>9.9889291465378421E-2</c:v>
                </c:pt>
                <c:pt idx="108">
                  <c:v>9.8168395477058218E-2</c:v>
                </c:pt>
                <c:pt idx="109">
                  <c:v>9.5422975712868299E-2</c:v>
                </c:pt>
                <c:pt idx="110">
                  <c:v>9.233989453769674E-2</c:v>
                </c:pt>
                <c:pt idx="111">
                  <c:v>8.999441028507546E-2</c:v>
                </c:pt>
                <c:pt idx="112">
                  <c:v>8.8114400193430281E-2</c:v>
                </c:pt>
                <c:pt idx="113">
                  <c:v>8.651773466588282E-2</c:v>
                </c:pt>
                <c:pt idx="114">
                  <c:v>8.3396443609705856E-2</c:v>
                </c:pt>
                <c:pt idx="115">
                  <c:v>7.7395875454913055E-2</c:v>
                </c:pt>
                <c:pt idx="116">
                  <c:v>7.5966850828729282E-2</c:v>
                </c:pt>
                <c:pt idx="117">
                  <c:v>7.4453277973059048E-2</c:v>
                </c:pt>
                <c:pt idx="118">
                  <c:v>7.239481703974919E-2</c:v>
                </c:pt>
                <c:pt idx="119">
                  <c:v>7.0288193875880131E-2</c:v>
                </c:pt>
                <c:pt idx="120">
                  <c:v>6.8741968275888521E-2</c:v>
                </c:pt>
                <c:pt idx="121">
                  <c:v>6.7074707470747078E-2</c:v>
                </c:pt>
                <c:pt idx="122">
                  <c:v>6.6400013733198288E-2</c:v>
                </c:pt>
                <c:pt idx="123">
                  <c:v>6.5201892540022038E-2</c:v>
                </c:pt>
                <c:pt idx="124">
                  <c:v>6.430531150775301E-2</c:v>
                </c:pt>
                <c:pt idx="125">
                  <c:v>6.3304236312499096E-2</c:v>
                </c:pt>
                <c:pt idx="126">
                  <c:v>6.2725675470027525E-2</c:v>
                </c:pt>
                <c:pt idx="127">
                  <c:v>6.2289272917190039E-2</c:v>
                </c:pt>
                <c:pt idx="128">
                  <c:v>5.6844772677982353E-2</c:v>
                </c:pt>
                <c:pt idx="129">
                  <c:v>5.6284669076540637E-2</c:v>
                </c:pt>
                <c:pt idx="130">
                  <c:v>5.5603536911371584E-2</c:v>
                </c:pt>
                <c:pt idx="131">
                  <c:v>5.5326453700597855E-2</c:v>
                </c:pt>
                <c:pt idx="132">
                  <c:v>5.4931488776221803E-2</c:v>
                </c:pt>
                <c:pt idx="133">
                  <c:v>5.5265570675115061E-2</c:v>
                </c:pt>
                <c:pt idx="134">
                  <c:v>5.5420553421650857E-2</c:v>
                </c:pt>
                <c:pt idx="135">
                  <c:v>5.546287182396023E-2</c:v>
                </c:pt>
                <c:pt idx="136">
                  <c:v>5.5284501078469606E-2</c:v>
                </c:pt>
                <c:pt idx="137">
                  <c:v>5.4992178856205408E-2</c:v>
                </c:pt>
                <c:pt idx="138">
                  <c:v>5.4719992970534828E-2</c:v>
                </c:pt>
                <c:pt idx="139">
                  <c:v>5.4416514534475498E-2</c:v>
                </c:pt>
                <c:pt idx="140">
                  <c:v>5.6535573729310298E-2</c:v>
                </c:pt>
                <c:pt idx="141">
                  <c:v>5.4581773104763864E-2</c:v>
                </c:pt>
                <c:pt idx="142">
                  <c:v>5.4431605131912704E-2</c:v>
                </c:pt>
                <c:pt idx="143">
                  <c:v>5.3592036089384169E-2</c:v>
                </c:pt>
                <c:pt idx="144">
                  <c:v>5.3090041155935269E-2</c:v>
                </c:pt>
                <c:pt idx="145">
                  <c:v>5.2129132813446159E-2</c:v>
                </c:pt>
                <c:pt idx="146">
                  <c:v>5.9862802884760459E-2</c:v>
                </c:pt>
                <c:pt idx="147">
                  <c:v>5.9241293171057599E-2</c:v>
                </c:pt>
                <c:pt idx="148">
                  <c:v>5.7864361849008672E-2</c:v>
                </c:pt>
                <c:pt idx="149">
                  <c:v>5.7095233685658726E-2</c:v>
                </c:pt>
                <c:pt idx="150">
                  <c:v>5.4999958503124717E-2</c:v>
                </c:pt>
                <c:pt idx="151">
                  <c:v>5.4600530102234E-2</c:v>
                </c:pt>
                <c:pt idx="152">
                  <c:v>5.343610436268359E-2</c:v>
                </c:pt>
                <c:pt idx="153">
                  <c:v>5.299438792506983E-2</c:v>
                </c:pt>
                <c:pt idx="154">
                  <c:v>5.1969531492614914E-2</c:v>
                </c:pt>
                <c:pt idx="155">
                  <c:v>5.0844359967833909E-2</c:v>
                </c:pt>
                <c:pt idx="156">
                  <c:v>5.0342463555073401E-2</c:v>
                </c:pt>
                <c:pt idx="157">
                  <c:v>4.9400260275990766E-2</c:v>
                </c:pt>
                <c:pt idx="158">
                  <c:v>4.8714066907551201E-2</c:v>
                </c:pt>
                <c:pt idx="159">
                  <c:v>4.8030365494789819E-2</c:v>
                </c:pt>
                <c:pt idx="160">
                  <c:v>4.7630518570427473E-2</c:v>
                </c:pt>
                <c:pt idx="161">
                  <c:v>4.721811837095638E-2</c:v>
                </c:pt>
                <c:pt idx="162">
                  <c:v>4.5749237010336466E-2</c:v>
                </c:pt>
                <c:pt idx="163">
                  <c:v>4.518240078279024E-2</c:v>
                </c:pt>
                <c:pt idx="164">
                  <c:v>4.4981802306986562E-2</c:v>
                </c:pt>
                <c:pt idx="165">
                  <c:v>4.4341020341074379E-2</c:v>
                </c:pt>
                <c:pt idx="166">
                  <c:v>4.381505478240269E-2</c:v>
                </c:pt>
                <c:pt idx="167">
                  <c:v>4.3231763890314218E-2</c:v>
                </c:pt>
                <c:pt idx="168">
                  <c:v>4.2469754194413345E-2</c:v>
                </c:pt>
                <c:pt idx="169">
                  <c:v>4.177777949670964E-2</c:v>
                </c:pt>
                <c:pt idx="170">
                  <c:v>4.1158380603859658E-2</c:v>
                </c:pt>
                <c:pt idx="171">
                  <c:v>4.0684310351324533E-2</c:v>
                </c:pt>
                <c:pt idx="172">
                  <c:v>4.0187637107752604E-2</c:v>
                </c:pt>
                <c:pt idx="173">
                  <c:v>3.9864781992886268E-2</c:v>
                </c:pt>
                <c:pt idx="174">
                  <c:v>3.9440829021596811E-2</c:v>
                </c:pt>
                <c:pt idx="175">
                  <c:v>3.9069630317305488E-2</c:v>
                </c:pt>
                <c:pt idx="176">
                  <c:v>3.8711199212530564E-2</c:v>
                </c:pt>
                <c:pt idx="177">
                  <c:v>3.8635401103490466E-2</c:v>
                </c:pt>
                <c:pt idx="178">
                  <c:v>3.8077982048707895E-2</c:v>
                </c:pt>
                <c:pt idx="179">
                  <c:v>3.7792199938426356E-2</c:v>
                </c:pt>
                <c:pt idx="180">
                  <c:v>3.7310339329843491E-2</c:v>
                </c:pt>
                <c:pt idx="181">
                  <c:v>3.6751933403429603E-2</c:v>
                </c:pt>
                <c:pt idx="182">
                  <c:v>3.6753447520394653E-2</c:v>
                </c:pt>
                <c:pt idx="183">
                  <c:v>3.6094172043264414E-2</c:v>
                </c:pt>
                <c:pt idx="184">
                  <c:v>3.5602129906107019E-2</c:v>
                </c:pt>
                <c:pt idx="185">
                  <c:v>3.4937714750886251E-2</c:v>
                </c:pt>
                <c:pt idx="186">
                  <c:v>3.44834843145446E-2</c:v>
                </c:pt>
                <c:pt idx="187">
                  <c:v>3.3931426180256637E-2</c:v>
                </c:pt>
                <c:pt idx="188">
                  <c:v>3.3449681184713302E-2</c:v>
                </c:pt>
                <c:pt idx="189">
                  <c:v>3.3142439958660841E-2</c:v>
                </c:pt>
                <c:pt idx="190">
                  <c:v>3.2736791358176316E-2</c:v>
                </c:pt>
                <c:pt idx="191">
                  <c:v>3.228533405253408E-2</c:v>
                </c:pt>
                <c:pt idx="192">
                  <c:v>3.1584295088812865E-2</c:v>
                </c:pt>
                <c:pt idx="193">
                  <c:v>3.114744457821288E-2</c:v>
                </c:pt>
                <c:pt idx="194">
                  <c:v>3.0673198644764216E-2</c:v>
                </c:pt>
                <c:pt idx="195">
                  <c:v>3.010189030340164E-2</c:v>
                </c:pt>
                <c:pt idx="196">
                  <c:v>2.9728239234205114E-2</c:v>
                </c:pt>
                <c:pt idx="197">
                  <c:v>2.9291605913967133E-2</c:v>
                </c:pt>
                <c:pt idx="198">
                  <c:v>2.893319805134047E-2</c:v>
                </c:pt>
                <c:pt idx="199">
                  <c:v>2.8458999529608734E-2</c:v>
                </c:pt>
                <c:pt idx="200">
                  <c:v>2.80901116301264E-2</c:v>
                </c:pt>
                <c:pt idx="201">
                  <c:v>2.7786407457025222E-2</c:v>
                </c:pt>
                <c:pt idx="202">
                  <c:v>2.7342512561621651E-2</c:v>
                </c:pt>
                <c:pt idx="203">
                  <c:v>2.6983703525213495E-2</c:v>
                </c:pt>
                <c:pt idx="204">
                  <c:v>2.669489524031796E-2</c:v>
                </c:pt>
                <c:pt idx="205">
                  <c:v>2.6392216890243771E-2</c:v>
                </c:pt>
                <c:pt idx="206">
                  <c:v>2.613691391971083E-2</c:v>
                </c:pt>
                <c:pt idx="207">
                  <c:v>2.5838215960011426E-2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B-4207-AF57-C6D9A616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/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594789721052309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Rate'!$B$1:$HZ$1</c:f>
              <c:strCache>
                <c:ptCount val="2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</c:strCache>
            </c:strRef>
          </c:cat>
          <c:val>
            <c:numRef>
              <c:f>'% Case Fatality Rate'!$B$2:$HZ$2</c:f>
              <c:numCache>
                <c:formatCode>0.0%</c:formatCode>
                <c:ptCount val="23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2.0583079020842804E-2</c:v>
                </c:pt>
                <c:pt idx="16">
                  <c:v>2.0904201192033726E-2</c:v>
                </c:pt>
                <c:pt idx="17">
                  <c:v>2.1708098790702686E-2</c:v>
                </c:pt>
                <c:pt idx="18">
                  <c:v>2.2560322717199134E-2</c:v>
                </c:pt>
                <c:pt idx="19">
                  <c:v>2.368593340815563E-2</c:v>
                </c:pt>
                <c:pt idx="20">
                  <c:v>2.4838205757643384E-2</c:v>
                </c:pt>
                <c:pt idx="21">
                  <c:v>2.4719200495268417E-2</c:v>
                </c:pt>
                <c:pt idx="22">
                  <c:v>2.2705818055348537E-2</c:v>
                </c:pt>
                <c:pt idx="23">
                  <c:v>2.2762599390207448E-2</c:v>
                </c:pt>
                <c:pt idx="24">
                  <c:v>2.4127443881245474E-2</c:v>
                </c:pt>
                <c:pt idx="25">
                  <c:v>2.4847685094196593E-2</c:v>
                </c:pt>
                <c:pt idx="26">
                  <c:v>2.5495093422866422E-2</c:v>
                </c:pt>
                <c:pt idx="27">
                  <c:v>2.6719537996833041E-2</c:v>
                </c:pt>
                <c:pt idx="28">
                  <c:v>2.8063079139733778E-2</c:v>
                </c:pt>
                <c:pt idx="29">
                  <c:v>2.949705423101652E-2</c:v>
                </c:pt>
                <c:pt idx="30">
                  <c:v>2.9307652264445601E-2</c:v>
                </c:pt>
                <c:pt idx="31">
                  <c:v>3.1284589254589636E-2</c:v>
                </c:pt>
                <c:pt idx="32">
                  <c:v>3.1273344222028085E-2</c:v>
                </c:pt>
                <c:pt idx="33">
                  <c:v>3.3063046074548998E-2</c:v>
                </c:pt>
                <c:pt idx="34">
                  <c:v>3.3707306151894323E-2</c:v>
                </c:pt>
                <c:pt idx="35">
                  <c:v>3.4052227342549923E-2</c:v>
                </c:pt>
                <c:pt idx="36">
                  <c:v>3.4010563337724654E-2</c:v>
                </c:pt>
                <c:pt idx="37">
                  <c:v>3.4155214227970895E-2</c:v>
                </c:pt>
                <c:pt idx="38">
                  <c:v>3.4204927276743673E-2</c:v>
                </c:pt>
                <c:pt idx="39">
                  <c:v>3.3893319757904862E-2</c:v>
                </c:pt>
                <c:pt idx="40">
                  <c:v>3.4137812745521141E-2</c:v>
                </c:pt>
                <c:pt idx="41">
                  <c:v>3.399786975373062E-2</c:v>
                </c:pt>
                <c:pt idx="42">
                  <c:v>3.4174663502929255E-2</c:v>
                </c:pt>
                <c:pt idx="43">
                  <c:v>3.4150371798402641E-2</c:v>
                </c:pt>
                <c:pt idx="44">
                  <c:v>3.3928221219847031E-2</c:v>
                </c:pt>
                <c:pt idx="45">
                  <c:v>3.3569771170933238E-2</c:v>
                </c:pt>
                <c:pt idx="46">
                  <c:v>3.4581529843960283E-2</c:v>
                </c:pt>
                <c:pt idx="47">
                  <c:v>3.5012997049318532E-2</c:v>
                </c:pt>
                <c:pt idx="48">
                  <c:v>3.5880096891400891E-2</c:v>
                </c:pt>
                <c:pt idx="49">
                  <c:v>3.6433600139065575E-2</c:v>
                </c:pt>
                <c:pt idx="50">
                  <c:v>3.7155446719421961E-2</c:v>
                </c:pt>
                <c:pt idx="51">
                  <c:v>3.6894408244499577E-2</c:v>
                </c:pt>
                <c:pt idx="52">
                  <c:v>3.6939882400648827E-2</c:v>
                </c:pt>
                <c:pt idx="53">
                  <c:v>3.8296059133707754E-2</c:v>
                </c:pt>
                <c:pt idx="54">
                  <c:v>3.8940318013504685E-2</c:v>
                </c:pt>
                <c:pt idx="55">
                  <c:v>3.9882298094612682E-2</c:v>
                </c:pt>
                <c:pt idx="56">
                  <c:v>4.0418471538184161E-2</c:v>
                </c:pt>
                <c:pt idx="57">
                  <c:v>4.033165723354467E-2</c:v>
                </c:pt>
                <c:pt idx="58">
                  <c:v>4.1364799791766084E-2</c:v>
                </c:pt>
                <c:pt idx="59">
                  <c:v>4.2564280188138716E-2</c:v>
                </c:pt>
                <c:pt idx="60">
                  <c:v>4.3377801665590743E-2</c:v>
                </c:pt>
                <c:pt idx="61">
                  <c:v>4.3619378530485711E-2</c:v>
                </c:pt>
                <c:pt idx="62">
                  <c:v>4.4745404357784693E-2</c:v>
                </c:pt>
                <c:pt idx="63">
                  <c:v>4.5809600960347877E-2</c:v>
                </c:pt>
                <c:pt idx="64">
                  <c:v>4.6057498178501313E-2</c:v>
                </c:pt>
                <c:pt idx="65">
                  <c:v>4.6986457234374147E-2</c:v>
                </c:pt>
                <c:pt idx="66">
                  <c:v>4.7761029537699923E-2</c:v>
                </c:pt>
                <c:pt idx="67">
                  <c:v>4.8629046378778261E-2</c:v>
                </c:pt>
                <c:pt idx="68">
                  <c:v>4.9929241666729504E-2</c:v>
                </c:pt>
                <c:pt idx="69">
                  <c:v>5.1144625009746855E-2</c:v>
                </c:pt>
                <c:pt idx="70">
                  <c:v>5.2919465564331587E-2</c:v>
                </c:pt>
                <c:pt idx="71">
                  <c:v>5.4884704730679884E-2</c:v>
                </c:pt>
                <c:pt idx="72">
                  <c:v>5.6181421006614496E-2</c:v>
                </c:pt>
                <c:pt idx="73">
                  <c:v>5.7324008105104907E-2</c:v>
                </c:pt>
                <c:pt idx="74">
                  <c:v>5.8093254336836528E-2</c:v>
                </c:pt>
                <c:pt idx="75">
                  <c:v>5.9349845108663153E-2</c:v>
                </c:pt>
                <c:pt idx="76">
                  <c:v>6.1759674249600591E-2</c:v>
                </c:pt>
                <c:pt idx="77">
                  <c:v>6.2846045009210066E-2</c:v>
                </c:pt>
                <c:pt idx="78">
                  <c:v>6.427154145833662E-2</c:v>
                </c:pt>
                <c:pt idx="79">
                  <c:v>6.5284404108524346E-2</c:v>
                </c:pt>
                <c:pt idx="80">
                  <c:v>6.5926296386265237E-2</c:v>
                </c:pt>
                <c:pt idx="81">
                  <c:v>6.5616148267700763E-2</c:v>
                </c:pt>
                <c:pt idx="82">
                  <c:v>6.6270263556052172E-2</c:v>
                </c:pt>
                <c:pt idx="83">
                  <c:v>6.744042124959905E-2</c:v>
                </c:pt>
                <c:pt idx="84">
                  <c:v>6.8853363267755013E-2</c:v>
                </c:pt>
                <c:pt idx="85">
                  <c:v>6.9170380683231128E-2</c:v>
                </c:pt>
                <c:pt idx="86">
                  <c:v>7.0448149719365027E-2</c:v>
                </c:pt>
                <c:pt idx="87">
                  <c:v>7.1016208744300785E-2</c:v>
                </c:pt>
                <c:pt idx="88">
                  <c:v>7.0558906754095749E-2</c:v>
                </c:pt>
                <c:pt idx="89">
                  <c:v>7.0681253428857269E-2</c:v>
                </c:pt>
                <c:pt idx="90">
                  <c:v>7.1418476173548226E-2</c:v>
                </c:pt>
                <c:pt idx="91">
                  <c:v>7.1918684224829318E-2</c:v>
                </c:pt>
                <c:pt idx="92">
                  <c:v>7.2095240231071236E-2</c:v>
                </c:pt>
                <c:pt idx="93">
                  <c:v>7.2252947304070003E-2</c:v>
                </c:pt>
                <c:pt idx="94">
                  <c:v>7.2075548685816643E-2</c:v>
                </c:pt>
                <c:pt idx="95">
                  <c:v>7.1624461651218455E-2</c:v>
                </c:pt>
                <c:pt idx="96">
                  <c:v>7.1548326527275441E-2</c:v>
                </c:pt>
                <c:pt idx="97">
                  <c:v>7.1901502728637143E-2</c:v>
                </c:pt>
                <c:pt idx="98">
                  <c:v>7.2291720614892058E-2</c:v>
                </c:pt>
                <c:pt idx="99">
                  <c:v>7.2273495782980715E-2</c:v>
                </c:pt>
                <c:pt idx="100">
                  <c:v>7.1947943537972084E-2</c:v>
                </c:pt>
                <c:pt idx="101">
                  <c:v>7.1827123503528878E-2</c:v>
                </c:pt>
                <c:pt idx="102">
                  <c:v>7.123067773581987E-2</c:v>
                </c:pt>
                <c:pt idx="103">
                  <c:v>7.0876361127799159E-2</c:v>
                </c:pt>
                <c:pt idx="104">
                  <c:v>7.0935308615078768E-2</c:v>
                </c:pt>
                <c:pt idx="105">
                  <c:v>7.0985331757251913E-2</c:v>
                </c:pt>
                <c:pt idx="106">
                  <c:v>7.0751966032035041E-2</c:v>
                </c:pt>
                <c:pt idx="107">
                  <c:v>7.0527225671092431E-2</c:v>
                </c:pt>
                <c:pt idx="108">
                  <c:v>7.0085257074430765E-2</c:v>
                </c:pt>
                <c:pt idx="109">
                  <c:v>6.9655824641002853E-2</c:v>
                </c:pt>
                <c:pt idx="110">
                  <c:v>6.9216784752197377E-2</c:v>
                </c:pt>
                <c:pt idx="111">
                  <c:v>6.9163369744856706E-2</c:v>
                </c:pt>
                <c:pt idx="112">
                  <c:v>6.9020269648867885E-2</c:v>
                </c:pt>
                <c:pt idx="113">
                  <c:v>6.8700005037728995E-2</c:v>
                </c:pt>
                <c:pt idx="114">
                  <c:v>6.8395036997984729E-2</c:v>
                </c:pt>
                <c:pt idx="115">
                  <c:v>6.788570743582098E-2</c:v>
                </c:pt>
                <c:pt idx="116">
                  <c:v>6.7462651253254888E-2</c:v>
                </c:pt>
                <c:pt idx="117">
                  <c:v>6.6909203215201343E-2</c:v>
                </c:pt>
                <c:pt idx="118">
                  <c:v>6.6570205257962867E-2</c:v>
                </c:pt>
                <c:pt idx="119">
                  <c:v>6.6178023611286788E-2</c:v>
                </c:pt>
                <c:pt idx="120">
                  <c:v>6.5739741586697209E-2</c:v>
                </c:pt>
                <c:pt idx="121">
                  <c:v>6.5406342443660573E-2</c:v>
                </c:pt>
                <c:pt idx="122">
                  <c:v>6.486368385912139E-2</c:v>
                </c:pt>
                <c:pt idx="123">
                  <c:v>6.4303141933292979E-2</c:v>
                </c:pt>
                <c:pt idx="124">
                  <c:v>6.3503184123322995E-2</c:v>
                </c:pt>
                <c:pt idx="125">
                  <c:v>6.320620314569729E-2</c:v>
                </c:pt>
                <c:pt idx="126">
                  <c:v>6.2984647582057768E-2</c:v>
                </c:pt>
                <c:pt idx="127">
                  <c:v>6.2502845927784489E-2</c:v>
                </c:pt>
                <c:pt idx="128">
                  <c:v>6.2027070018128599E-2</c:v>
                </c:pt>
                <c:pt idx="129">
                  <c:v>6.1306008716639146E-2</c:v>
                </c:pt>
                <c:pt idx="130">
                  <c:v>6.0707756862487729E-2</c:v>
                </c:pt>
                <c:pt idx="131">
                  <c:v>6.0276819848042326E-2</c:v>
                </c:pt>
                <c:pt idx="132">
                  <c:v>5.9894041584593591E-2</c:v>
                </c:pt>
                <c:pt idx="133">
                  <c:v>5.9655798551469984E-2</c:v>
                </c:pt>
                <c:pt idx="134">
                  <c:v>5.9293216829643287E-2</c:v>
                </c:pt>
                <c:pt idx="135">
                  <c:v>5.8850028099541707E-2</c:v>
                </c:pt>
                <c:pt idx="136">
                  <c:v>5.8255294000092259E-2</c:v>
                </c:pt>
                <c:pt idx="137">
                  <c:v>5.7714040318635439E-2</c:v>
                </c:pt>
                <c:pt idx="138">
                  <c:v>5.7406861451175351E-2</c:v>
                </c:pt>
                <c:pt idx="139">
                  <c:v>5.7101832819541364E-2</c:v>
                </c:pt>
                <c:pt idx="140">
                  <c:v>5.6770844542041128E-2</c:v>
                </c:pt>
                <c:pt idx="141">
                  <c:v>5.636428523596583E-2</c:v>
                </c:pt>
                <c:pt idx="142">
                  <c:v>5.5976213596925388E-2</c:v>
                </c:pt>
                <c:pt idx="143">
                  <c:v>5.5544924207041511E-2</c:v>
                </c:pt>
                <c:pt idx="144">
                  <c:v>5.5036551263694659E-2</c:v>
                </c:pt>
                <c:pt idx="145">
                  <c:v>5.4643804769324768E-2</c:v>
                </c:pt>
                <c:pt idx="146">
                  <c:v>5.4538400430878466E-2</c:v>
                </c:pt>
                <c:pt idx="147">
                  <c:v>5.4239756409084898E-2</c:v>
                </c:pt>
                <c:pt idx="148">
                  <c:v>5.3937581497357251E-2</c:v>
                </c:pt>
                <c:pt idx="149">
                  <c:v>5.3534791197318056E-2</c:v>
                </c:pt>
                <c:pt idx="150">
                  <c:v>5.3059362711260855E-2</c:v>
                </c:pt>
                <c:pt idx="151">
                  <c:v>5.2742506241883931E-2</c:v>
                </c:pt>
                <c:pt idx="152">
                  <c:v>5.2335669410570919E-2</c:v>
                </c:pt>
                <c:pt idx="153">
                  <c:v>5.1974813644590161E-2</c:v>
                </c:pt>
                <c:pt idx="154">
                  <c:v>5.1588920250982717E-2</c:v>
                </c:pt>
                <c:pt idx="155">
                  <c:v>5.1128310654885809E-2</c:v>
                </c:pt>
                <c:pt idx="156">
                  <c:v>5.0622023377635668E-2</c:v>
                </c:pt>
                <c:pt idx="157">
                  <c:v>5.0168013118451434E-2</c:v>
                </c:pt>
                <c:pt idx="158">
                  <c:v>4.9672828352418555E-2</c:v>
                </c:pt>
                <c:pt idx="159">
                  <c:v>4.9270766230657403E-2</c:v>
                </c:pt>
                <c:pt idx="160">
                  <c:v>4.8943486056316342E-2</c:v>
                </c:pt>
                <c:pt idx="161">
                  <c:v>4.8415853222539829E-2</c:v>
                </c:pt>
                <c:pt idx="162">
                  <c:v>4.7964376555236284E-2</c:v>
                </c:pt>
                <c:pt idx="163">
                  <c:v>4.7535292309297518E-2</c:v>
                </c:pt>
                <c:pt idx="164">
                  <c:v>4.7108548766092315E-2</c:v>
                </c:pt>
                <c:pt idx="165">
                  <c:v>4.6660634094033412E-2</c:v>
                </c:pt>
                <c:pt idx="166">
                  <c:v>4.6317748939574709E-2</c:v>
                </c:pt>
                <c:pt idx="167">
                  <c:v>4.6011015081831454E-2</c:v>
                </c:pt>
                <c:pt idx="168">
                  <c:v>4.5646049168088836E-2</c:v>
                </c:pt>
                <c:pt idx="169">
                  <c:v>4.524375654035212E-2</c:v>
                </c:pt>
                <c:pt idx="170">
                  <c:v>4.4828555918774583E-2</c:v>
                </c:pt>
                <c:pt idx="171">
                  <c:v>4.4452798843246766E-2</c:v>
                </c:pt>
                <c:pt idx="172">
                  <c:v>4.4097862968955633E-2</c:v>
                </c:pt>
                <c:pt idx="173">
                  <c:v>4.3742016783835845E-2</c:v>
                </c:pt>
                <c:pt idx="174">
                  <c:v>4.3441862656426203E-2</c:v>
                </c:pt>
                <c:pt idx="175">
                  <c:v>4.3107939566956847E-2</c:v>
                </c:pt>
                <c:pt idx="176">
                  <c:v>4.2740382527111355E-2</c:v>
                </c:pt>
                <c:pt idx="177">
                  <c:v>4.2484948923563179E-2</c:v>
                </c:pt>
                <c:pt idx="178">
                  <c:v>4.2173472753195246E-2</c:v>
                </c:pt>
                <c:pt idx="179">
                  <c:v>4.1829279834161279E-2</c:v>
                </c:pt>
                <c:pt idx="180">
                  <c:v>4.152574147430195E-2</c:v>
                </c:pt>
                <c:pt idx="181">
                  <c:v>4.1295251067200341E-2</c:v>
                </c:pt>
                <c:pt idx="182">
                  <c:v>4.0993943645943658E-2</c:v>
                </c:pt>
                <c:pt idx="183">
                  <c:v>4.0889613811932971E-2</c:v>
                </c:pt>
                <c:pt idx="184">
                  <c:v>4.0550227039732427E-2</c:v>
                </c:pt>
                <c:pt idx="185">
                  <c:v>4.0252967126300047E-2</c:v>
                </c:pt>
                <c:pt idx="186">
                  <c:v>3.9950397310410078E-2</c:v>
                </c:pt>
                <c:pt idx="187">
                  <c:v>3.9716044760481302E-2</c:v>
                </c:pt>
                <c:pt idx="188">
                  <c:v>3.9499985842298982E-2</c:v>
                </c:pt>
                <c:pt idx="189">
                  <c:v>3.9220031763173215E-2</c:v>
                </c:pt>
                <c:pt idx="190">
                  <c:v>3.8934060782313838E-2</c:v>
                </c:pt>
                <c:pt idx="191">
                  <c:v>3.8649867712354131E-2</c:v>
                </c:pt>
                <c:pt idx="192">
                  <c:v>3.8417327535513197E-2</c:v>
                </c:pt>
                <c:pt idx="193">
                  <c:v>3.8167896709479454E-2</c:v>
                </c:pt>
                <c:pt idx="194">
                  <c:v>3.7982064310831599E-2</c:v>
                </c:pt>
                <c:pt idx="195">
                  <c:v>3.7827246726123684E-2</c:v>
                </c:pt>
                <c:pt idx="196">
                  <c:v>3.7658184665887696E-2</c:v>
                </c:pt>
                <c:pt idx="197">
                  <c:v>3.7437001722089511E-2</c:v>
                </c:pt>
                <c:pt idx="198">
                  <c:v>3.7223792958171818E-2</c:v>
                </c:pt>
                <c:pt idx="199">
                  <c:v>3.7009842288526863E-2</c:v>
                </c:pt>
                <c:pt idx="200">
                  <c:v>3.6820948154292869E-2</c:v>
                </c:pt>
                <c:pt idx="201">
                  <c:v>3.6645334925133492E-2</c:v>
                </c:pt>
                <c:pt idx="202">
                  <c:v>3.6506740893271335E-2</c:v>
                </c:pt>
                <c:pt idx="203">
                  <c:v>3.6339697999237676E-2</c:v>
                </c:pt>
                <c:pt idx="204">
                  <c:v>3.614026491639883E-2</c:v>
                </c:pt>
                <c:pt idx="205">
                  <c:v>3.6134159222050176E-2</c:v>
                </c:pt>
                <c:pt idx="206">
                  <c:v>3.5930746279339704E-2</c:v>
                </c:pt>
                <c:pt idx="207">
                  <c:v>3.5771379961393832E-2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2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</c:strCache>
            </c:strRef>
          </c:cat>
          <c:val>
            <c:numRef>
              <c:f>'% Case Fatality Rate'!$B$3:$HZ$3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1.0630220197418374E-2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1.8377409233527566E-2</c:v>
                </c:pt>
                <c:pt idx="56">
                  <c:v>2.1218218401316994E-2</c:v>
                </c:pt>
                <c:pt idx="57">
                  <c:v>2.4337976427368742E-2</c:v>
                </c:pt>
                <c:pt idx="58">
                  <c:v>2.5028879476318829E-2</c:v>
                </c:pt>
                <c:pt idx="59">
                  <c:v>2.7870308683100156E-2</c:v>
                </c:pt>
                <c:pt idx="60">
                  <c:v>2.7513227513227514E-2</c:v>
                </c:pt>
                <c:pt idx="61">
                  <c:v>2.8248587570621469E-2</c:v>
                </c:pt>
                <c:pt idx="62">
                  <c:v>3.3650667724447969E-2</c:v>
                </c:pt>
                <c:pt idx="63">
                  <c:v>3.9006893459620016E-2</c:v>
                </c:pt>
                <c:pt idx="64">
                  <c:v>4.196471149260849E-2</c:v>
                </c:pt>
                <c:pt idx="65">
                  <c:v>4.806143936578719E-2</c:v>
                </c:pt>
                <c:pt idx="66">
                  <c:v>5.3876284088389625E-2</c:v>
                </c:pt>
                <c:pt idx="67">
                  <c:v>5.5852306870534822E-2</c:v>
                </c:pt>
                <c:pt idx="68">
                  <c:v>5.9712377118520461E-2</c:v>
                </c:pt>
                <c:pt idx="69">
                  <c:v>6.2604663145691103E-2</c:v>
                </c:pt>
                <c:pt idx="70">
                  <c:v>7.0816871817123025E-2</c:v>
                </c:pt>
                <c:pt idx="71">
                  <c:v>7.7035182068229402E-2</c:v>
                </c:pt>
                <c:pt idx="72">
                  <c:v>8.3204528948397555E-2</c:v>
                </c:pt>
                <c:pt idx="73">
                  <c:v>9.0510974174340508E-2</c:v>
                </c:pt>
                <c:pt idx="74">
                  <c:v>9.5649767184396467E-2</c:v>
                </c:pt>
                <c:pt idx="75">
                  <c:v>9.6586652282058191E-2</c:v>
                </c:pt>
                <c:pt idx="76">
                  <c:v>0.10362206468763846</c:v>
                </c:pt>
                <c:pt idx="77">
                  <c:v>0.11009601095791283</c:v>
                </c:pt>
                <c:pt idx="78">
                  <c:v>0.11703304047731884</c:v>
                </c:pt>
                <c:pt idx="79">
                  <c:v>0.12444034156473575</c:v>
                </c:pt>
                <c:pt idx="80">
                  <c:v>0.12877604599381876</c:v>
                </c:pt>
                <c:pt idx="81">
                  <c:v>0.13123054619878055</c:v>
                </c:pt>
                <c:pt idx="82">
                  <c:v>0.13320138343348603</c:v>
                </c:pt>
                <c:pt idx="83">
                  <c:v>0.13781077516729351</c:v>
                </c:pt>
                <c:pt idx="84">
                  <c:v>0.13914297678313869</c:v>
                </c:pt>
                <c:pt idx="85">
                  <c:v>0.14170980781504858</c:v>
                </c:pt>
                <c:pt idx="86">
                  <c:v>0.14366118270259257</c:v>
                </c:pt>
                <c:pt idx="87">
                  <c:v>0.14723260482804773</c:v>
                </c:pt>
                <c:pt idx="88">
                  <c:v>0.14668417804642625</c:v>
                </c:pt>
                <c:pt idx="89">
                  <c:v>0.14555081517598659</c:v>
                </c:pt>
                <c:pt idx="90">
                  <c:v>0.14906457896864778</c:v>
                </c:pt>
                <c:pt idx="91">
                  <c:v>0.14925109509679244</c:v>
                </c:pt>
                <c:pt idx="92">
                  <c:v>0.14896256509529132</c:v>
                </c:pt>
                <c:pt idx="93">
                  <c:v>0.15075582276895491</c:v>
                </c:pt>
                <c:pt idx="94">
                  <c:v>0.15253484976166429</c:v>
                </c:pt>
                <c:pt idx="95">
                  <c:v>0.15184425455872544</c:v>
                </c:pt>
                <c:pt idx="96">
                  <c:v>0.14956303856261077</c:v>
                </c:pt>
                <c:pt idx="97">
                  <c:v>0.15078672107485877</c:v>
                </c:pt>
                <c:pt idx="98">
                  <c:v>0.15064410524317201</c:v>
                </c:pt>
                <c:pt idx="99">
                  <c:v>0.15024248899429998</c:v>
                </c:pt>
                <c:pt idx="100">
                  <c:v>0.15041334924605315</c:v>
                </c:pt>
                <c:pt idx="101">
                  <c:v>0.15114255265595963</c:v>
                </c:pt>
                <c:pt idx="102">
                  <c:v>0.15043118898517721</c:v>
                </c:pt>
                <c:pt idx="103">
                  <c:v>0.14929230259307788</c:v>
                </c:pt>
                <c:pt idx="104">
                  <c:v>0.15001524545177355</c:v>
                </c:pt>
                <c:pt idx="105">
                  <c:v>0.15039677792399408</c:v>
                </c:pt>
                <c:pt idx="106">
                  <c:v>0.15026396003659723</c:v>
                </c:pt>
                <c:pt idx="107">
                  <c:v>0.15108055862205275</c:v>
                </c:pt>
                <c:pt idx="108">
                  <c:v>0.15117682702813601</c:v>
                </c:pt>
                <c:pt idx="109">
                  <c:v>0.15078971832514593</c:v>
                </c:pt>
                <c:pt idx="110">
                  <c:v>0.14926218097447796</c:v>
                </c:pt>
                <c:pt idx="111">
                  <c:v>0.14982982708604581</c:v>
                </c:pt>
                <c:pt idx="112">
                  <c:v>0.14984135556605685</c:v>
                </c:pt>
                <c:pt idx="113">
                  <c:v>0.15000467054841135</c:v>
                </c:pt>
                <c:pt idx="114">
                  <c:v>0.15003475063122981</c:v>
                </c:pt>
                <c:pt idx="115">
                  <c:v>0.15077199375779185</c:v>
                </c:pt>
                <c:pt idx="116">
                  <c:v>0.15031656518128977</c:v>
                </c:pt>
                <c:pt idx="117">
                  <c:v>0.14934412276687381</c:v>
                </c:pt>
                <c:pt idx="118">
                  <c:v>0.14973381686769369</c:v>
                </c:pt>
                <c:pt idx="119">
                  <c:v>0.14958322724445799</c:v>
                </c:pt>
                <c:pt idx="120">
                  <c:v>0.14940136206134644</c:v>
                </c:pt>
                <c:pt idx="121">
                  <c:v>0.14961871452324982</c:v>
                </c:pt>
                <c:pt idx="122">
                  <c:v>0.14985224802793856</c:v>
                </c:pt>
                <c:pt idx="123">
                  <c:v>0.1508154648898748</c:v>
                </c:pt>
                <c:pt idx="124">
                  <c:v>0.15032776995777197</c:v>
                </c:pt>
                <c:pt idx="125">
                  <c:v>0.14987475480306342</c:v>
                </c:pt>
                <c:pt idx="126">
                  <c:v>0.15055648545522335</c:v>
                </c:pt>
                <c:pt idx="127">
                  <c:v>0.1511656306380833</c:v>
                </c:pt>
                <c:pt idx="128">
                  <c:v>0.15173361737455063</c:v>
                </c:pt>
                <c:pt idx="129">
                  <c:v>0.15197548241697828</c:v>
                </c:pt>
                <c:pt idx="130">
                  <c:v>0.15179060258834584</c:v>
                </c:pt>
                <c:pt idx="131">
                  <c:v>0.15137287003394045</c:v>
                </c:pt>
                <c:pt idx="132">
                  <c:v>0.15177402448810343</c:v>
                </c:pt>
                <c:pt idx="133">
                  <c:v>0.15238615442204415</c:v>
                </c:pt>
                <c:pt idx="134">
                  <c:v>0.1523418491484185</c:v>
                </c:pt>
                <c:pt idx="135">
                  <c:v>0.15305697520348288</c:v>
                </c:pt>
                <c:pt idx="136">
                  <c:v>0.15337958210036837</c:v>
                </c:pt>
                <c:pt idx="137">
                  <c:v>0.15325488778974788</c:v>
                </c:pt>
                <c:pt idx="138">
                  <c:v>0.15283255109538305</c:v>
                </c:pt>
                <c:pt idx="139">
                  <c:v>0.15325756303305152</c:v>
                </c:pt>
                <c:pt idx="140">
                  <c:v>0.15351113522432097</c:v>
                </c:pt>
                <c:pt idx="141">
                  <c:v>0.15350156233802775</c:v>
                </c:pt>
                <c:pt idx="142">
                  <c:v>0.15365722335725507</c:v>
                </c:pt>
                <c:pt idx="143">
                  <c:v>0.15382834037860688</c:v>
                </c:pt>
                <c:pt idx="144">
                  <c:v>0.15350531597136963</c:v>
                </c:pt>
                <c:pt idx="145">
                  <c:v>0.15306621684776259</c:v>
                </c:pt>
                <c:pt idx="146">
                  <c:v>0.15332162300751714</c:v>
                </c:pt>
                <c:pt idx="147">
                  <c:v>0.15343334420408014</c:v>
                </c:pt>
                <c:pt idx="148">
                  <c:v>0.15336293729015488</c:v>
                </c:pt>
                <c:pt idx="149">
                  <c:v>0.15344240828278904</c:v>
                </c:pt>
                <c:pt idx="150">
                  <c:v>0.15354220499569338</c:v>
                </c:pt>
                <c:pt idx="151">
                  <c:v>0.15335309957602841</c:v>
                </c:pt>
                <c:pt idx="152">
                  <c:v>0.15291480460886078</c:v>
                </c:pt>
                <c:pt idx="153">
                  <c:v>0.15304336068432026</c:v>
                </c:pt>
                <c:pt idx="154">
                  <c:v>0.15316785834678778</c:v>
                </c:pt>
                <c:pt idx="155">
                  <c:v>0.15331738120858582</c:v>
                </c:pt>
                <c:pt idx="156">
                  <c:v>0.1536212127098262</c:v>
                </c:pt>
                <c:pt idx="157">
                  <c:v>0.15363038920309388</c:v>
                </c:pt>
                <c:pt idx="158">
                  <c:v>0.15353704537777277</c:v>
                </c:pt>
                <c:pt idx="159">
                  <c:v>0.15329059168855244</c:v>
                </c:pt>
                <c:pt idx="160">
                  <c:v>0.15362041400201953</c:v>
                </c:pt>
                <c:pt idx="161">
                  <c:v>0.15420342892396566</c:v>
                </c:pt>
                <c:pt idx="162">
                  <c:v>0.15451215451215453</c:v>
                </c:pt>
                <c:pt idx="163">
                  <c:v>0.15471662461903446</c:v>
                </c:pt>
                <c:pt idx="164">
                  <c:v>0.15461293521221178</c:v>
                </c:pt>
                <c:pt idx="165">
                  <c:v>0.15440994524816071</c:v>
                </c:pt>
                <c:pt idx="166">
                  <c:v>0.15427268613596018</c:v>
                </c:pt>
                <c:pt idx="167">
                  <c:v>0.15449814849552235</c:v>
                </c:pt>
                <c:pt idx="168">
                  <c:v>0.15459375899012515</c:v>
                </c:pt>
                <c:pt idx="169">
                  <c:v>0.15454394544083774</c:v>
                </c:pt>
                <c:pt idx="170">
                  <c:v>0.15443009134280131</c:v>
                </c:pt>
                <c:pt idx="171">
                  <c:v>0.15450045438272794</c:v>
                </c:pt>
                <c:pt idx="172">
                  <c:v>0.15422765958908344</c:v>
                </c:pt>
                <c:pt idx="173">
                  <c:v>0.15398143926278152</c:v>
                </c:pt>
                <c:pt idx="174">
                  <c:v>0.15380072440267503</c:v>
                </c:pt>
                <c:pt idx="175">
                  <c:v>0.15380840906535273</c:v>
                </c:pt>
                <c:pt idx="176">
                  <c:v>0.15369446068897985</c:v>
                </c:pt>
                <c:pt idx="177">
                  <c:v>0.15372299467780179</c:v>
                </c:pt>
                <c:pt idx="178">
                  <c:v>0.15342723385831034</c:v>
                </c:pt>
                <c:pt idx="179">
                  <c:v>0.15314248307789902</c:v>
                </c:pt>
                <c:pt idx="180">
                  <c:v>0.1528806778382456</c:v>
                </c:pt>
                <c:pt idx="181">
                  <c:v>0.15302179973031954</c:v>
                </c:pt>
                <c:pt idx="182">
                  <c:v>0.15299779830308238</c:v>
                </c:pt>
                <c:pt idx="183">
                  <c:v>0.15277624351004751</c:v>
                </c:pt>
                <c:pt idx="184">
                  <c:v>0.15279465776293824</c:v>
                </c:pt>
                <c:pt idx="185">
                  <c:v>0.15260598794418356</c:v>
                </c:pt>
                <c:pt idx="186">
                  <c:v>0.15227227426749054</c:v>
                </c:pt>
                <c:pt idx="187">
                  <c:v>0.15194824134593712</c:v>
                </c:pt>
                <c:pt idx="188">
                  <c:v>0.15206394473650256</c:v>
                </c:pt>
                <c:pt idx="189">
                  <c:v>0.1519354061696743</c:v>
                </c:pt>
                <c:pt idx="190">
                  <c:v>0.15163699779539996</c:v>
                </c:pt>
                <c:pt idx="191">
                  <c:v>0.15159140793915871</c:v>
                </c:pt>
                <c:pt idx="192">
                  <c:v>0.15145207846525419</c:v>
                </c:pt>
                <c:pt idx="193">
                  <c:v>0.15110884760160492</c:v>
                </c:pt>
                <c:pt idx="194">
                  <c:v>0.15067485541137376</c:v>
                </c:pt>
                <c:pt idx="195">
                  <c:v>0.15040626644063834</c:v>
                </c:pt>
                <c:pt idx="196">
                  <c:v>0.15040216039788623</c:v>
                </c:pt>
                <c:pt idx="197">
                  <c:v>0.15009231881625329</c:v>
                </c:pt>
                <c:pt idx="198">
                  <c:v>0.14997296392615289</c:v>
                </c:pt>
                <c:pt idx="199">
                  <c:v>0.14978119250885344</c:v>
                </c:pt>
                <c:pt idx="200">
                  <c:v>0.14927345204655537</c:v>
                </c:pt>
                <c:pt idx="201">
                  <c:v>0.14873066319497627</c:v>
                </c:pt>
                <c:pt idx="202">
                  <c:v>0.14851434784543877</c:v>
                </c:pt>
                <c:pt idx="203">
                  <c:v>0.14826938250401639</c:v>
                </c:pt>
                <c:pt idx="204">
                  <c:v>0.14773197275904637</c:v>
                </c:pt>
                <c:pt idx="205">
                  <c:v>0.14705364719192934</c:v>
                </c:pt>
                <c:pt idx="206">
                  <c:v>0.14657365176423418</c:v>
                </c:pt>
                <c:pt idx="207">
                  <c:v>0.1460653112445098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2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</c:strCache>
            </c:strRef>
          </c:cat>
          <c:val>
            <c:numRef>
              <c:f>'% Case Fatality Rate'!$B$4:$HZ$4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2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</c:strCache>
            </c:strRef>
          </c:cat>
          <c:val>
            <c:numRef>
              <c:f>'% Case Fatality Rate'!$B$5:$HZ$5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2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</c:strCache>
            </c:strRef>
          </c:cat>
          <c:val>
            <c:numRef>
              <c:f>'% Case Fatality Rate'!$B$6:$HZ$6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2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</c:strCache>
            </c:strRef>
          </c:cat>
          <c:val>
            <c:numRef>
              <c:f>'% Case Fatality Rate'!$B$7:$HZ$7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  <c:pt idx="145">
                  <c:v>1.3198902483578261E-2</c:v>
                </c:pt>
                <c:pt idx="146">
                  <c:v>1.335352700904126E-2</c:v>
                </c:pt>
                <c:pt idx="147">
                  <c:v>1.3515543417868823E-2</c:v>
                </c:pt>
                <c:pt idx="148">
                  <c:v>1.3652888255125187E-2</c:v>
                </c:pt>
                <c:pt idx="149">
                  <c:v>1.3779887804157018E-2</c:v>
                </c:pt>
                <c:pt idx="150">
                  <c:v>1.3871098753475586E-2</c:v>
                </c:pt>
                <c:pt idx="151">
                  <c:v>1.3874450014472177E-2</c:v>
                </c:pt>
                <c:pt idx="152">
                  <c:v>1.3857117496386092E-2</c:v>
                </c:pt>
                <c:pt idx="153">
                  <c:v>1.3941069800526985E-2</c:v>
                </c:pt>
                <c:pt idx="154">
                  <c:v>1.4030357581887754E-2</c:v>
                </c:pt>
                <c:pt idx="155">
                  <c:v>1.4016191849276194E-2</c:v>
                </c:pt>
                <c:pt idx="156">
                  <c:v>1.4146621586744438E-2</c:v>
                </c:pt>
                <c:pt idx="157">
                  <c:v>1.4292118912726814E-2</c:v>
                </c:pt>
                <c:pt idx="158">
                  <c:v>1.430007749821249E-2</c:v>
                </c:pt>
                <c:pt idx="159">
                  <c:v>1.4294505549429438E-2</c:v>
                </c:pt>
                <c:pt idx="160">
                  <c:v>1.4384886131244697E-2</c:v>
                </c:pt>
                <c:pt idx="161">
                  <c:v>1.4569710732862113E-2</c:v>
                </c:pt>
                <c:pt idx="162">
                  <c:v>1.4643359672599438E-2</c:v>
                </c:pt>
                <c:pt idx="163">
                  <c:v>1.4759926290331529E-2</c:v>
                </c:pt>
                <c:pt idx="164">
                  <c:v>1.4862730193418888E-2</c:v>
                </c:pt>
                <c:pt idx="165">
                  <c:v>1.4912911244290979E-2</c:v>
                </c:pt>
                <c:pt idx="166">
                  <c:v>1.4966834194266013E-2</c:v>
                </c:pt>
                <c:pt idx="167">
                  <c:v>1.511507973716668E-2</c:v>
                </c:pt>
                <c:pt idx="168">
                  <c:v>1.5219743079304151E-2</c:v>
                </c:pt>
                <c:pt idx="169">
                  <c:v>1.5329066606252831E-2</c:v>
                </c:pt>
                <c:pt idx="170">
                  <c:v>1.5430734937849208E-2</c:v>
                </c:pt>
                <c:pt idx="171">
                  <c:v>1.5550789562568021E-2</c:v>
                </c:pt>
                <c:pt idx="172">
                  <c:v>1.5588758684142385E-2</c:v>
                </c:pt>
                <c:pt idx="173">
                  <c:v>1.5592173607973277E-2</c:v>
                </c:pt>
                <c:pt idx="174">
                  <c:v>1.5697352552224118E-2</c:v>
                </c:pt>
                <c:pt idx="175">
                  <c:v>1.5771668431300716E-2</c:v>
                </c:pt>
                <c:pt idx="176">
                  <c:v>1.5859246526133165E-2</c:v>
                </c:pt>
                <c:pt idx="177">
                  <c:v>1.5970955183436435E-2</c:v>
                </c:pt>
                <c:pt idx="178">
                  <c:v>1.6000732778079466E-2</c:v>
                </c:pt>
                <c:pt idx="179">
                  <c:v>1.5997434802307121E-2</c:v>
                </c:pt>
                <c:pt idx="180">
                  <c:v>1.5985323597161601E-2</c:v>
                </c:pt>
                <c:pt idx="181">
                  <c:v>1.6061838269142242E-2</c:v>
                </c:pt>
                <c:pt idx="182">
                  <c:v>1.6152000913833148E-2</c:v>
                </c:pt>
                <c:pt idx="183">
                  <c:v>1.6218565741067378E-2</c:v>
                </c:pt>
                <c:pt idx="184">
                  <c:v>1.6292703305445036E-2</c:v>
                </c:pt>
                <c:pt idx="185">
                  <c:v>1.6355987344349909E-2</c:v>
                </c:pt>
                <c:pt idx="186">
                  <c:v>1.6335151089975873E-2</c:v>
                </c:pt>
                <c:pt idx="187">
                  <c:v>1.6327080374197972E-2</c:v>
                </c:pt>
                <c:pt idx="188">
                  <c:v>1.6401479210763206E-2</c:v>
                </c:pt>
                <c:pt idx="189">
                  <c:v>1.649528887299111E-2</c:v>
                </c:pt>
                <c:pt idx="190">
                  <c:v>1.6540355081015087E-2</c:v>
                </c:pt>
                <c:pt idx="191">
                  <c:v>1.6624506089132352E-2</c:v>
                </c:pt>
                <c:pt idx="192">
                  <c:v>1.663012951925014E-2</c:v>
                </c:pt>
                <c:pt idx="193">
                  <c:v>1.6607066952242906E-2</c:v>
                </c:pt>
                <c:pt idx="194">
                  <c:v>1.6595272166909848E-2</c:v>
                </c:pt>
                <c:pt idx="195">
                  <c:v>1.6663913966888513E-2</c:v>
                </c:pt>
                <c:pt idx="196">
                  <c:v>1.6723548698881319E-2</c:v>
                </c:pt>
                <c:pt idx="197">
                  <c:v>1.675387014515271E-2</c:v>
                </c:pt>
                <c:pt idx="198">
                  <c:v>1.6790460806645816E-2</c:v>
                </c:pt>
                <c:pt idx="199">
                  <c:v>1.6838091084908177E-2</c:v>
                </c:pt>
                <c:pt idx="200">
                  <c:v>1.6825897181721495E-2</c:v>
                </c:pt>
                <c:pt idx="201">
                  <c:v>1.6808505622480492E-2</c:v>
                </c:pt>
                <c:pt idx="202">
                  <c:v>1.6861841862874587E-2</c:v>
                </c:pt>
                <c:pt idx="203">
                  <c:v>1.6909336160622596E-2</c:v>
                </c:pt>
                <c:pt idx="204">
                  <c:v>1.6950368860694089E-2</c:v>
                </c:pt>
                <c:pt idx="205">
                  <c:v>1.6982184462075282E-2</c:v>
                </c:pt>
                <c:pt idx="206">
                  <c:v>1.7017759180963696E-2</c:v>
                </c:pt>
                <c:pt idx="207">
                  <c:v>1.7000843905686753E-2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2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</c:strCache>
            </c:strRef>
          </c:cat>
          <c:val>
            <c:numRef>
              <c:f>'% Case Fatality Rate'!$B$8:$HZ$8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2.9756537421100092E-2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2.0209059233449476E-2</c:v>
                </c:pt>
                <c:pt idx="53">
                  <c:v>2.358490566037736E-2</c:v>
                </c:pt>
                <c:pt idx="54">
                  <c:v>2.224770642201835E-2</c:v>
                </c:pt>
                <c:pt idx="55">
                  <c:v>2.1494870542256961E-2</c:v>
                </c:pt>
                <c:pt idx="56">
                  <c:v>2.1419760008971628E-2</c:v>
                </c:pt>
                <c:pt idx="57">
                  <c:v>1.9001200819382637E-2</c:v>
                </c:pt>
                <c:pt idx="58">
                  <c:v>1.8892140253606447E-2</c:v>
                </c:pt>
                <c:pt idx="59">
                  <c:v>1.792836398838335E-2</c:v>
                </c:pt>
                <c:pt idx="60">
                  <c:v>1.8097805159799769E-2</c:v>
                </c:pt>
                <c:pt idx="61">
                  <c:v>1.8198403648802736E-2</c:v>
                </c:pt>
                <c:pt idx="62">
                  <c:v>1.9219396806623299E-2</c:v>
                </c:pt>
                <c:pt idx="63">
                  <c:v>2.0528347589130271E-2</c:v>
                </c:pt>
                <c:pt idx="64">
                  <c:v>2.1143760925663863E-2</c:v>
                </c:pt>
                <c:pt idx="65">
                  <c:v>2.2889045328327272E-2</c:v>
                </c:pt>
                <c:pt idx="66">
                  <c:v>2.4535303803586497E-2</c:v>
                </c:pt>
                <c:pt idx="67">
                  <c:v>2.5700223079919267E-2</c:v>
                </c:pt>
                <c:pt idx="68">
                  <c:v>2.7429674199634928E-2</c:v>
                </c:pt>
                <c:pt idx="69">
                  <c:v>3.0298213263813822E-2</c:v>
                </c:pt>
                <c:pt idx="70">
                  <c:v>3.2613617796036505E-2</c:v>
                </c:pt>
                <c:pt idx="71">
                  <c:v>3.5153918482482317E-2</c:v>
                </c:pt>
                <c:pt idx="72">
                  <c:v>3.592879329734186E-2</c:v>
                </c:pt>
                <c:pt idx="73">
                  <c:v>3.6367569801646113E-2</c:v>
                </c:pt>
                <c:pt idx="74">
                  <c:v>3.7814043184733373E-2</c:v>
                </c:pt>
                <c:pt idx="75">
                  <c:v>3.9497297223697291E-2</c:v>
                </c:pt>
                <c:pt idx="76">
                  <c:v>4.2420450662324874E-2</c:v>
                </c:pt>
                <c:pt idx="77">
                  <c:v>4.4369609435727486E-2</c:v>
                </c:pt>
                <c:pt idx="78">
                  <c:v>4.5680623199452243E-2</c:v>
                </c:pt>
                <c:pt idx="79">
                  <c:v>4.6917016606318397E-2</c:v>
                </c:pt>
                <c:pt idx="80">
                  <c:v>4.8271773532158141E-2</c:v>
                </c:pt>
                <c:pt idx="81">
                  <c:v>4.911935197530376E-2</c:v>
                </c:pt>
                <c:pt idx="82">
                  <c:v>5.0260135129328497E-2</c:v>
                </c:pt>
                <c:pt idx="83">
                  <c:v>5.2061332483683102E-2</c:v>
                </c:pt>
                <c:pt idx="84">
                  <c:v>5.3776486189092344E-2</c:v>
                </c:pt>
                <c:pt idx="85">
                  <c:v>5.4511469178450615E-2</c:v>
                </c:pt>
                <c:pt idx="86">
                  <c:v>5.5768124034894784E-2</c:v>
                </c:pt>
                <c:pt idx="87">
                  <c:v>5.6951790748654391E-2</c:v>
                </c:pt>
                <c:pt idx="88">
                  <c:v>5.6678235002478927E-2</c:v>
                </c:pt>
                <c:pt idx="89">
                  <c:v>5.7041071000209262E-2</c:v>
                </c:pt>
                <c:pt idx="90">
                  <c:v>5.8330594401706126E-2</c:v>
                </c:pt>
                <c:pt idx="91">
                  <c:v>5.927596838869769E-2</c:v>
                </c:pt>
                <c:pt idx="92">
                  <c:v>5.9783138695091997E-2</c:v>
                </c:pt>
                <c:pt idx="93">
                  <c:v>5.976596747688092E-2</c:v>
                </c:pt>
                <c:pt idx="94">
                  <c:v>5.9478396180389845E-2</c:v>
                </c:pt>
                <c:pt idx="95">
                  <c:v>5.9151198015937753E-2</c:v>
                </c:pt>
                <c:pt idx="96">
                  <c:v>5.9290623552573557E-2</c:v>
                </c:pt>
                <c:pt idx="97">
                  <c:v>6.0064912684954869E-2</c:v>
                </c:pt>
                <c:pt idx="98">
                  <c:v>6.0897110172400237E-2</c:v>
                </c:pt>
                <c:pt idx="99">
                  <c:v>6.1381584405971287E-2</c:v>
                </c:pt>
                <c:pt idx="100">
                  <c:v>6.1195541497376743E-2</c:v>
                </c:pt>
                <c:pt idx="101">
                  <c:v>6.1112265233833091E-2</c:v>
                </c:pt>
                <c:pt idx="102">
                  <c:v>6.0731174205478425E-2</c:v>
                </c:pt>
                <c:pt idx="103">
                  <c:v>6.070420560668735E-2</c:v>
                </c:pt>
                <c:pt idx="104">
                  <c:v>6.1407581577311715E-2</c:v>
                </c:pt>
                <c:pt idx="105">
                  <c:v>6.2065929647263499E-2</c:v>
                </c:pt>
                <c:pt idx="106">
                  <c:v>6.2228825067840804E-2</c:v>
                </c:pt>
                <c:pt idx="107">
                  <c:v>6.2272085625572821E-2</c:v>
                </c:pt>
                <c:pt idx="108">
                  <c:v>6.2185008217176943E-2</c:v>
                </c:pt>
                <c:pt idx="109">
                  <c:v>6.1933881224870396E-2</c:v>
                </c:pt>
                <c:pt idx="110">
                  <c:v>6.1819918076043527E-2</c:v>
                </c:pt>
                <c:pt idx="111">
                  <c:v>6.2004782016824321E-2</c:v>
                </c:pt>
                <c:pt idx="112">
                  <c:v>6.2336778620595799E-2</c:v>
                </c:pt>
                <c:pt idx="113">
                  <c:v>6.2379936603014483E-2</c:v>
                </c:pt>
                <c:pt idx="114">
                  <c:v>6.245087220596994E-2</c:v>
                </c:pt>
                <c:pt idx="115">
                  <c:v>6.221237233130366E-2</c:v>
                </c:pt>
                <c:pt idx="116">
                  <c:v>6.1928215321887151E-2</c:v>
                </c:pt>
                <c:pt idx="117">
                  <c:v>6.1550556769056193E-2</c:v>
                </c:pt>
                <c:pt idx="118">
                  <c:v>6.1743576383235091E-2</c:v>
                </c:pt>
                <c:pt idx="119">
                  <c:v>6.1813531286458001E-2</c:v>
                </c:pt>
                <c:pt idx="120">
                  <c:v>6.1603193917117702E-2</c:v>
                </c:pt>
                <c:pt idx="121">
                  <c:v>6.1470062219757773E-2</c:v>
                </c:pt>
                <c:pt idx="122">
                  <c:v>6.1340369315463703E-2</c:v>
                </c:pt>
                <c:pt idx="123">
                  <c:v>6.0939060334078407E-2</c:v>
                </c:pt>
                <c:pt idx="124">
                  <c:v>6.0559307421510167E-2</c:v>
                </c:pt>
                <c:pt idx="125">
                  <c:v>6.0293766794560381E-2</c:v>
                </c:pt>
                <c:pt idx="126">
                  <c:v>6.0537235460000179E-2</c:v>
                </c:pt>
                <c:pt idx="127">
                  <c:v>6.0427912568053355E-2</c:v>
                </c:pt>
                <c:pt idx="128">
                  <c:v>6.0251407026813864E-2</c:v>
                </c:pt>
                <c:pt idx="129">
                  <c:v>5.9973673768304432E-2</c:v>
                </c:pt>
                <c:pt idx="130">
                  <c:v>5.9638468499114014E-2</c:v>
                </c:pt>
                <c:pt idx="131">
                  <c:v>5.9496421373437296E-2</c:v>
                </c:pt>
                <c:pt idx="132">
                  <c:v>5.9387473644451266E-2</c:v>
                </c:pt>
                <c:pt idx="133">
                  <c:v>5.9293653477138178E-2</c:v>
                </c:pt>
                <c:pt idx="134">
                  <c:v>5.9164318833991682E-2</c:v>
                </c:pt>
                <c:pt idx="135">
                  <c:v>5.887892633411191E-2</c:v>
                </c:pt>
                <c:pt idx="136">
                  <c:v>5.8540806035796013E-2</c:v>
                </c:pt>
                <c:pt idx="137">
                  <c:v>5.8236858211142939E-2</c:v>
                </c:pt>
                <c:pt idx="138">
                  <c:v>5.7981379203123684E-2</c:v>
                </c:pt>
                <c:pt idx="139">
                  <c:v>5.7927827095345649E-2</c:v>
                </c:pt>
                <c:pt idx="140">
                  <c:v>5.7784602035481476E-2</c:v>
                </c:pt>
                <c:pt idx="141">
                  <c:v>5.756808469423657E-2</c:v>
                </c:pt>
                <c:pt idx="142">
                  <c:v>5.7262470314584875E-2</c:v>
                </c:pt>
                <c:pt idx="143">
                  <c:v>5.6924853774953703E-2</c:v>
                </c:pt>
                <c:pt idx="144">
                  <c:v>5.6533098799350257E-2</c:v>
                </c:pt>
                <c:pt idx="145">
                  <c:v>5.6192307947016733E-2</c:v>
                </c:pt>
                <c:pt idx="146">
                  <c:v>5.5963542653402136E-2</c:v>
                </c:pt>
                <c:pt idx="147">
                  <c:v>5.5649959090089629E-2</c:v>
                </c:pt>
                <c:pt idx="148">
                  <c:v>5.5267698994887954E-2</c:v>
                </c:pt>
                <c:pt idx="149">
                  <c:v>5.4787253906385329E-2</c:v>
                </c:pt>
                <c:pt idx="150">
                  <c:v>5.4263504022474783E-2</c:v>
                </c:pt>
                <c:pt idx="151">
                  <c:v>5.3759213802285682E-2</c:v>
                </c:pt>
                <c:pt idx="152">
                  <c:v>5.3216641590656588E-2</c:v>
                </c:pt>
                <c:pt idx="153">
                  <c:v>5.2779755066153608E-2</c:v>
                </c:pt>
                <c:pt idx="154">
                  <c:v>5.2326494086280116E-2</c:v>
                </c:pt>
                <c:pt idx="155">
                  <c:v>5.1695930188634845E-2</c:v>
                </c:pt>
                <c:pt idx="156">
                  <c:v>5.0995844467841431E-2</c:v>
                </c:pt>
                <c:pt idx="157">
                  <c:v>5.0327476168793739E-2</c:v>
                </c:pt>
                <c:pt idx="158">
                  <c:v>4.9644216318987994E-2</c:v>
                </c:pt>
                <c:pt idx="159">
                  <c:v>4.9002805454037339E-2</c:v>
                </c:pt>
                <c:pt idx="160">
                  <c:v>4.8431316174166877E-2</c:v>
                </c:pt>
                <c:pt idx="161">
                  <c:v>4.7764761563156261E-2</c:v>
                </c:pt>
                <c:pt idx="162">
                  <c:v>4.7080121471206389E-2</c:v>
                </c:pt>
                <c:pt idx="163">
                  <c:v>4.6415829654917556E-2</c:v>
                </c:pt>
                <c:pt idx="164">
                  <c:v>4.5761693569816853E-2</c:v>
                </c:pt>
                <c:pt idx="165">
                  <c:v>4.5075548471805428E-2</c:v>
                </c:pt>
                <c:pt idx="166">
                  <c:v>4.4504963595981988E-2</c:v>
                </c:pt>
                <c:pt idx="167">
                  <c:v>4.402192451648778E-2</c:v>
                </c:pt>
                <c:pt idx="168">
                  <c:v>4.3455672719308842E-2</c:v>
                </c:pt>
                <c:pt idx="169">
                  <c:v>4.2898754500559022E-2</c:v>
                </c:pt>
                <c:pt idx="170">
                  <c:v>4.2246425238492695E-2</c:v>
                </c:pt>
                <c:pt idx="171">
                  <c:v>4.1675947534215982E-2</c:v>
                </c:pt>
                <c:pt idx="172">
                  <c:v>4.1068194237599331E-2</c:v>
                </c:pt>
                <c:pt idx="173">
                  <c:v>4.0460953516735398E-2</c:v>
                </c:pt>
                <c:pt idx="174">
                  <c:v>3.9936483957507547E-2</c:v>
                </c:pt>
                <c:pt idx="175">
                  <c:v>3.9444660067644077E-2</c:v>
                </c:pt>
                <c:pt idx="176">
                  <c:v>3.8859032195734139E-2</c:v>
                </c:pt>
                <c:pt idx="177">
                  <c:v>3.8348938993314992E-2</c:v>
                </c:pt>
                <c:pt idx="178">
                  <c:v>3.7925178361987742E-2</c:v>
                </c:pt>
                <c:pt idx="179">
                  <c:v>3.742148699002984E-2</c:v>
                </c:pt>
                <c:pt idx="180">
                  <c:v>3.6956176491527187E-2</c:v>
                </c:pt>
                <c:pt idx="181">
                  <c:v>3.6628948779637724E-2</c:v>
                </c:pt>
                <c:pt idx="182">
                  <c:v>3.6279750667548925E-2</c:v>
                </c:pt>
                <c:pt idx="183">
                  <c:v>3.594023595033792E-2</c:v>
                </c:pt>
                <c:pt idx="184">
                  <c:v>3.5569093582516462E-2</c:v>
                </c:pt>
                <c:pt idx="185">
                  <c:v>3.5219204732266564E-2</c:v>
                </c:pt>
                <c:pt idx="186">
                  <c:v>3.4874748548804499E-2</c:v>
                </c:pt>
                <c:pt idx="187">
                  <c:v>3.4678394727500429E-2</c:v>
                </c:pt>
                <c:pt idx="188">
                  <c:v>3.4468066937146685E-2</c:v>
                </c:pt>
                <c:pt idx="189">
                  <c:v>3.424138611812743E-2</c:v>
                </c:pt>
                <c:pt idx="190">
                  <c:v>3.3993657418273357E-2</c:v>
                </c:pt>
                <c:pt idx="191">
                  <c:v>3.3766853780500983E-2</c:v>
                </c:pt>
                <c:pt idx="192">
                  <c:v>3.3579896255717882E-2</c:v>
                </c:pt>
                <c:pt idx="193">
                  <c:v>3.3324607576584585E-2</c:v>
                </c:pt>
                <c:pt idx="194">
                  <c:v>3.3118208395388607E-2</c:v>
                </c:pt>
                <c:pt idx="195">
                  <c:v>3.3007620916019012E-2</c:v>
                </c:pt>
                <c:pt idx="196">
                  <c:v>3.29306845719948E-2</c:v>
                </c:pt>
                <c:pt idx="197">
                  <c:v>3.2784132630515876E-2</c:v>
                </c:pt>
                <c:pt idx="198">
                  <c:v>3.2649736783794424E-2</c:v>
                </c:pt>
                <c:pt idx="199">
                  <c:v>3.2498060696740591E-2</c:v>
                </c:pt>
                <c:pt idx="200">
                  <c:v>3.2297798315276682E-2</c:v>
                </c:pt>
                <c:pt idx="201">
                  <c:v>3.2086801193467338E-2</c:v>
                </c:pt>
                <c:pt idx="202">
                  <c:v>3.200162296487518E-2</c:v>
                </c:pt>
                <c:pt idx="203">
                  <c:v>3.1945520567836561E-2</c:v>
                </c:pt>
                <c:pt idx="204">
                  <c:v>3.1836795036271959E-2</c:v>
                </c:pt>
                <c:pt idx="205">
                  <c:v>3.1704123952712951E-2</c:v>
                </c:pt>
                <c:pt idx="206">
                  <c:v>3.1612718504280317E-2</c:v>
                </c:pt>
                <c:pt idx="207">
                  <c:v>3.1472385042011115E-2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2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</c:strCache>
            </c:strRef>
          </c:cat>
          <c:val>
            <c:numRef>
              <c:f>'% Case Fatality Rate'!$B$10:$HZ$10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  <c:pt idx="147">
                  <c:v>4.8682352621007202E-2</c:v>
                </c:pt>
                <c:pt idx="148">
                  <c:v>4.8814998231340646E-2</c:v>
                </c:pt>
                <c:pt idx="149">
                  <c:v>4.7394117413567263E-2</c:v>
                </c:pt>
                <c:pt idx="150">
                  <c:v>4.6812460717192826E-2</c:v>
                </c:pt>
                <c:pt idx="151">
                  <c:v>4.6699054129770774E-2</c:v>
                </c:pt>
                <c:pt idx="152">
                  <c:v>4.6337451535061955E-2</c:v>
                </c:pt>
                <c:pt idx="153">
                  <c:v>4.5941813726431316E-2</c:v>
                </c:pt>
                <c:pt idx="154">
                  <c:v>4.5287393648659677E-2</c:v>
                </c:pt>
                <c:pt idx="155">
                  <c:v>4.4760502689489737E-2</c:v>
                </c:pt>
                <c:pt idx="156">
                  <c:v>4.3891875442165877E-2</c:v>
                </c:pt>
                <c:pt idx="157">
                  <c:v>4.3443277482040729E-2</c:v>
                </c:pt>
                <c:pt idx="158">
                  <c:v>4.2868950699441952E-2</c:v>
                </c:pt>
                <c:pt idx="159">
                  <c:v>4.2621117603850331E-2</c:v>
                </c:pt>
                <c:pt idx="160">
                  <c:v>4.2505176382145744E-2</c:v>
                </c:pt>
                <c:pt idx="161">
                  <c:v>4.185116441519017E-2</c:v>
                </c:pt>
                <c:pt idx="162">
                  <c:v>4.1342598963963181E-2</c:v>
                </c:pt>
                <c:pt idx="163">
                  <c:v>4.1046572597543601E-2</c:v>
                </c:pt>
                <c:pt idx="164">
                  <c:v>4.0751323395501853E-2</c:v>
                </c:pt>
                <c:pt idx="165">
                  <c:v>4.0464612879782667E-2</c:v>
                </c:pt>
                <c:pt idx="166">
                  <c:v>4.0342293769913336E-2</c:v>
                </c:pt>
                <c:pt idx="167">
                  <c:v>3.9998465769581368E-2</c:v>
                </c:pt>
                <c:pt idx="168">
                  <c:v>3.9671717761329939E-2</c:v>
                </c:pt>
                <c:pt idx="169">
                  <c:v>3.9403592365553977E-2</c:v>
                </c:pt>
                <c:pt idx="170">
                  <c:v>3.9092039379685001E-2</c:v>
                </c:pt>
                <c:pt idx="171">
                  <c:v>3.8845014539228742E-2</c:v>
                </c:pt>
                <c:pt idx="172">
                  <c:v>3.8666131096954388E-2</c:v>
                </c:pt>
                <c:pt idx="173">
                  <c:v>3.863887272297075E-2</c:v>
                </c:pt>
                <c:pt idx="174">
                  <c:v>3.8474193802859005E-2</c:v>
                </c:pt>
                <c:pt idx="175">
                  <c:v>3.8320110151376791E-2</c:v>
                </c:pt>
                <c:pt idx="176">
                  <c:v>3.8112447823249844E-2</c:v>
                </c:pt>
                <c:pt idx="177">
                  <c:v>3.8044243151635515E-2</c:v>
                </c:pt>
                <c:pt idx="178">
                  <c:v>3.7964971130582302E-2</c:v>
                </c:pt>
                <c:pt idx="179">
                  <c:v>3.7880488317466397E-2</c:v>
                </c:pt>
                <c:pt idx="180">
                  <c:v>3.7816605511255777E-2</c:v>
                </c:pt>
                <c:pt idx="181">
                  <c:v>3.7731506991397698E-2</c:v>
                </c:pt>
                <c:pt idx="182">
                  <c:v>3.7158464548370962E-2</c:v>
                </c:pt>
                <c:pt idx="183">
                  <c:v>3.6757560191914666E-2</c:v>
                </c:pt>
                <c:pt idx="184">
                  <c:v>3.6374172877817634E-2</c:v>
                </c:pt>
                <c:pt idx="185">
                  <c:v>3.6102957052227325E-2</c:v>
                </c:pt>
                <c:pt idx="186">
                  <c:v>3.5965575499226778E-2</c:v>
                </c:pt>
                <c:pt idx="187">
                  <c:v>3.5874097957930291E-2</c:v>
                </c:pt>
                <c:pt idx="188">
                  <c:v>3.565533219152292E-2</c:v>
                </c:pt>
                <c:pt idx="189">
                  <c:v>3.5315298372230158E-2</c:v>
                </c:pt>
                <c:pt idx="190">
                  <c:v>3.4965300206658591E-2</c:v>
                </c:pt>
                <c:pt idx="191">
                  <c:v>3.4732590042760803E-2</c:v>
                </c:pt>
                <c:pt idx="192">
                  <c:v>3.4552160234752168E-2</c:v>
                </c:pt>
                <c:pt idx="193">
                  <c:v>3.4423964499097737E-2</c:v>
                </c:pt>
                <c:pt idx="194">
                  <c:v>3.4419656199755809E-2</c:v>
                </c:pt>
                <c:pt idx="195">
                  <c:v>3.4197609425818933E-2</c:v>
                </c:pt>
                <c:pt idx="196">
                  <c:v>3.4016620072310148E-2</c:v>
                </c:pt>
                <c:pt idx="197">
                  <c:v>3.3820683384314057E-2</c:v>
                </c:pt>
                <c:pt idx="198">
                  <c:v>3.3611459734907888E-2</c:v>
                </c:pt>
                <c:pt idx="199">
                  <c:v>3.3354335329961508E-2</c:v>
                </c:pt>
                <c:pt idx="200">
                  <c:v>3.3289934645001587E-2</c:v>
                </c:pt>
                <c:pt idx="201">
                  <c:v>3.3279803236008855E-2</c:v>
                </c:pt>
                <c:pt idx="202">
                  <c:v>3.3131272852397232E-2</c:v>
                </c:pt>
                <c:pt idx="203">
                  <c:v>3.2925143414165574E-2</c:v>
                </c:pt>
                <c:pt idx="204">
                  <c:v>3.2702962842602323E-2</c:v>
                </c:pt>
                <c:pt idx="205">
                  <c:v>3.2695448207205269E-2</c:v>
                </c:pt>
                <c:pt idx="206">
                  <c:v>3.2327071631330535E-2</c:v>
                </c:pt>
                <c:pt idx="207">
                  <c:v>3.2289113486420114E-2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ser>
          <c:idx val="8"/>
          <c:order val="7"/>
          <c:tx>
            <c:strRef>
              <c:f>'% Case Fatality Rate'!$A$9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Rate'!$B$9:$HZ$9</c:f>
              <c:numCache>
                <c:formatCode>0.0%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  <c:pt idx="50">
                  <c:v>1.3698630136986301E-2</c:v>
                </c:pt>
                <c:pt idx="51">
                  <c:v>2.4390243902439025E-2</c:v>
                </c:pt>
                <c:pt idx="52">
                  <c:v>1.9607843137254902E-2</c:v>
                </c:pt>
                <c:pt idx="53">
                  <c:v>1.7699115044247787E-2</c:v>
                </c:pt>
                <c:pt idx="54">
                  <c:v>1.680672268907563E-2</c:v>
                </c:pt>
                <c:pt idx="55">
                  <c:v>2.1126760563380281E-2</c:v>
                </c:pt>
                <c:pt idx="56">
                  <c:v>1.9230769230769232E-2</c:v>
                </c:pt>
                <c:pt idx="57">
                  <c:v>2.0618556701030927E-2</c:v>
                </c:pt>
                <c:pt idx="58">
                  <c:v>2.0491803278688523E-2</c:v>
                </c:pt>
                <c:pt idx="59">
                  <c:v>1.2121212121212121E-2</c:v>
                </c:pt>
                <c:pt idx="60">
                  <c:v>1.7676767676767676E-2</c:v>
                </c:pt>
                <c:pt idx="61">
                  <c:v>2.004008016032064E-2</c:v>
                </c:pt>
                <c:pt idx="62">
                  <c:v>1.8656716417910446E-2</c:v>
                </c:pt>
                <c:pt idx="63">
                  <c:v>1.8264840182648401E-2</c:v>
                </c:pt>
                <c:pt idx="64">
                  <c:v>2.7510316368638238E-2</c:v>
                </c:pt>
                <c:pt idx="65">
                  <c:v>2.2547914317925591E-2</c:v>
                </c:pt>
                <c:pt idx="66">
                  <c:v>2.4316109422492401E-2</c:v>
                </c:pt>
                <c:pt idx="67">
                  <c:v>2.63671875E-2</c:v>
                </c:pt>
                <c:pt idx="68">
                  <c:v>2.5579536370903277E-2</c:v>
                </c:pt>
                <c:pt idx="69">
                  <c:v>2.5053686471009307E-2</c:v>
                </c:pt>
                <c:pt idx="70">
                  <c:v>2.9029029029029031E-2</c:v>
                </c:pt>
                <c:pt idx="71">
                  <c:v>2.8313016122689737E-2</c:v>
                </c:pt>
                <c:pt idx="72">
                  <c:v>2.8048305414881184E-2</c:v>
                </c:pt>
                <c:pt idx="73">
                  <c:v>2.7903958468526932E-2</c:v>
                </c:pt>
                <c:pt idx="74">
                  <c:v>2.7591973244147156E-2</c:v>
                </c:pt>
                <c:pt idx="75">
                  <c:v>2.8463792381749686E-2</c:v>
                </c:pt>
                <c:pt idx="76">
                  <c:v>2.8243268687629448E-2</c:v>
                </c:pt>
                <c:pt idx="77">
                  <c:v>3.0087897227856659E-2</c:v>
                </c:pt>
                <c:pt idx="78">
                  <c:v>3.3605947955390333E-2</c:v>
                </c:pt>
                <c:pt idx="79">
                  <c:v>3.2376941300342195E-2</c:v>
                </c:pt>
                <c:pt idx="80">
                  <c:v>3.4098981766516691E-2</c:v>
                </c:pt>
                <c:pt idx="81">
                  <c:v>3.5958718087995653E-2</c:v>
                </c:pt>
                <c:pt idx="82">
                  <c:v>3.4248541088682673E-2</c:v>
                </c:pt>
                <c:pt idx="83">
                  <c:v>3.4212588143118311E-2</c:v>
                </c:pt>
                <c:pt idx="84">
                  <c:v>3.28680409024509E-2</c:v>
                </c:pt>
                <c:pt idx="85">
                  <c:v>3.3358153387937454E-2</c:v>
                </c:pt>
                <c:pt idx="86">
                  <c:v>3.38628762541806E-2</c:v>
                </c:pt>
                <c:pt idx="87">
                  <c:v>3.3138277572827883E-2</c:v>
                </c:pt>
                <c:pt idx="88">
                  <c:v>3.1734317343173432E-2</c:v>
                </c:pt>
                <c:pt idx="89">
                  <c:v>3.1932682453206754E-2</c:v>
                </c:pt>
                <c:pt idx="90">
                  <c:v>3.2121513944223107E-2</c:v>
                </c:pt>
                <c:pt idx="91">
                  <c:v>3.1867103416003746E-2</c:v>
                </c:pt>
                <c:pt idx="92">
                  <c:v>3.1243229189236037E-2</c:v>
                </c:pt>
                <c:pt idx="93">
                  <c:v>3.1797798613942115E-2</c:v>
                </c:pt>
                <c:pt idx="94">
                  <c:v>3.1389110832096792E-2</c:v>
                </c:pt>
                <c:pt idx="95">
                  <c:v>3.1588382932950881E-2</c:v>
                </c:pt>
                <c:pt idx="96">
                  <c:v>3.1883467454415809E-2</c:v>
                </c:pt>
                <c:pt idx="97">
                  <c:v>3.2179798237772957E-2</c:v>
                </c:pt>
                <c:pt idx="98">
                  <c:v>3.263565422539471E-2</c:v>
                </c:pt>
                <c:pt idx="99">
                  <c:v>3.3100995324556119E-2</c:v>
                </c:pt>
                <c:pt idx="100">
                  <c:v>3.2826046112140003E-2</c:v>
                </c:pt>
                <c:pt idx="101">
                  <c:v>3.3325776467921106E-2</c:v>
                </c:pt>
                <c:pt idx="102">
                  <c:v>3.2725561698623694E-2</c:v>
                </c:pt>
                <c:pt idx="103">
                  <c:v>3.3723108727954004E-2</c:v>
                </c:pt>
                <c:pt idx="104">
                  <c:v>3.4271255060728742E-2</c:v>
                </c:pt>
                <c:pt idx="105">
                  <c:v>3.3687508256742223E-2</c:v>
                </c:pt>
                <c:pt idx="106">
                  <c:v>3.3522031552235099E-2</c:v>
                </c:pt>
                <c:pt idx="107">
                  <c:v>3.325236619482369E-2</c:v>
                </c:pt>
                <c:pt idx="108">
                  <c:v>3.3451152719398802E-2</c:v>
                </c:pt>
                <c:pt idx="109">
                  <c:v>3.2935781182531529E-2</c:v>
                </c:pt>
                <c:pt idx="110">
                  <c:v>3.2415781144019898E-2</c:v>
                </c:pt>
                <c:pt idx="111">
                  <c:v>3.2506864803747378E-2</c:v>
                </c:pt>
                <c:pt idx="112">
                  <c:v>3.2682083146499265E-2</c:v>
                </c:pt>
                <c:pt idx="113">
                  <c:v>3.2306059977804065E-2</c:v>
                </c:pt>
                <c:pt idx="114">
                  <c:v>3.2092231651590038E-2</c:v>
                </c:pt>
                <c:pt idx="115">
                  <c:v>3.1671961874503572E-2</c:v>
                </c:pt>
                <c:pt idx="116">
                  <c:v>3.1609856005350163E-2</c:v>
                </c:pt>
                <c:pt idx="117">
                  <c:v>3.145682162506977E-2</c:v>
                </c:pt>
                <c:pt idx="118">
                  <c:v>3.1011974641934725E-2</c:v>
                </c:pt>
                <c:pt idx="119">
                  <c:v>3.0653051022958545E-2</c:v>
                </c:pt>
                <c:pt idx="120">
                  <c:v>3.0314820767005566E-2</c:v>
                </c:pt>
                <c:pt idx="121">
                  <c:v>2.98572046733016E-2</c:v>
                </c:pt>
                <c:pt idx="122">
                  <c:v>2.9431682430016055E-2</c:v>
                </c:pt>
                <c:pt idx="123">
                  <c:v>2.9046601605358897E-2</c:v>
                </c:pt>
                <c:pt idx="124">
                  <c:v>2.8782338737495687E-2</c:v>
                </c:pt>
                <c:pt idx="125">
                  <c:v>2.8807703275350979E-2</c:v>
                </c:pt>
                <c:pt idx="126">
                  <c:v>2.8680591576736712E-2</c:v>
                </c:pt>
                <c:pt idx="127">
                  <c:v>2.8484877801023063E-2</c:v>
                </c:pt>
                <c:pt idx="128">
                  <c:v>2.8704659031304217E-2</c:v>
                </c:pt>
                <c:pt idx="129">
                  <c:v>2.8516116968327038E-2</c:v>
                </c:pt>
                <c:pt idx="130">
                  <c:v>2.8372217471368089E-2</c:v>
                </c:pt>
                <c:pt idx="131">
                  <c:v>2.82704037908958E-2</c:v>
                </c:pt>
                <c:pt idx="132">
                  <c:v>2.8133461395523938E-2</c:v>
                </c:pt>
                <c:pt idx="133">
                  <c:v>2.8078072538095415E-2</c:v>
                </c:pt>
                <c:pt idx="134">
                  <c:v>2.8066321737174313E-2</c:v>
                </c:pt>
                <c:pt idx="135">
                  <c:v>2.8151779968160418E-2</c:v>
                </c:pt>
                <c:pt idx="136">
                  <c:v>2.8164559528347025E-2</c:v>
                </c:pt>
                <c:pt idx="137">
                  <c:v>2.7989871293973265E-2</c:v>
                </c:pt>
                <c:pt idx="138">
                  <c:v>2.8101591408200715E-2</c:v>
                </c:pt>
                <c:pt idx="139">
                  <c:v>2.8064864238482541E-2</c:v>
                </c:pt>
                <c:pt idx="140">
                  <c:v>2.8268871792187854E-2</c:v>
                </c:pt>
                <c:pt idx="141">
                  <c:v>2.8561345724032468E-2</c:v>
                </c:pt>
                <c:pt idx="142">
                  <c:v>2.8751460389070303E-2</c:v>
                </c:pt>
                <c:pt idx="143">
                  <c:v>2.8651821938041021E-2</c:v>
                </c:pt>
                <c:pt idx="144">
                  <c:v>2.8638124804466585E-2</c:v>
                </c:pt>
                <c:pt idx="145">
                  <c:v>2.8855318268331143E-2</c:v>
                </c:pt>
                <c:pt idx="146">
                  <c:v>3.3618120966489203E-2</c:v>
                </c:pt>
                <c:pt idx="147">
                  <c:v>3.3348231074872052E-2</c:v>
                </c:pt>
                <c:pt idx="148">
                  <c:v>3.3040585285862949E-2</c:v>
                </c:pt>
                <c:pt idx="149">
                  <c:v>3.2775763957797535E-2</c:v>
                </c:pt>
                <c:pt idx="150">
                  <c:v>3.2291308828581243E-2</c:v>
                </c:pt>
                <c:pt idx="151">
                  <c:v>3.2211567853800534E-2</c:v>
                </c:pt>
                <c:pt idx="152">
                  <c:v>3.1827629680951354E-2</c:v>
                </c:pt>
                <c:pt idx="153">
                  <c:v>3.1732879129647534E-2</c:v>
                </c:pt>
                <c:pt idx="154">
                  <c:v>3.1481383625199477E-2</c:v>
                </c:pt>
                <c:pt idx="155">
                  <c:v>3.1200996735324765E-2</c:v>
                </c:pt>
                <c:pt idx="156">
                  <c:v>3.0818169850654185E-2</c:v>
                </c:pt>
                <c:pt idx="157">
                  <c:v>3.0433442562195216E-2</c:v>
                </c:pt>
                <c:pt idx="158">
                  <c:v>3.0046432909370108E-2</c:v>
                </c:pt>
                <c:pt idx="159">
                  <c:v>2.9802060546185873E-2</c:v>
                </c:pt>
                <c:pt idx="160">
                  <c:v>2.9719153994749618E-2</c:v>
                </c:pt>
                <c:pt idx="161">
                  <c:v>2.9495188053737673E-2</c:v>
                </c:pt>
                <c:pt idx="162">
                  <c:v>2.9115457905439106E-2</c:v>
                </c:pt>
                <c:pt idx="163">
                  <c:v>2.8774592597734128E-2</c:v>
                </c:pt>
                <c:pt idx="164">
                  <c:v>2.862299733349179E-2</c:v>
                </c:pt>
                <c:pt idx="165">
                  <c:v>2.8237213817350695E-2</c:v>
                </c:pt>
                <c:pt idx="166">
                  <c:v>2.8011683229951755E-2</c:v>
                </c:pt>
                <c:pt idx="167">
                  <c:v>2.780378143280663E-2</c:v>
                </c:pt>
                <c:pt idx="168">
                  <c:v>2.7536960964217198E-2</c:v>
                </c:pt>
                <c:pt idx="169">
                  <c:v>2.7215854835336773E-2</c:v>
                </c:pt>
                <c:pt idx="170">
                  <c:v>2.6949164104488159E-2</c:v>
                </c:pt>
                <c:pt idx="171">
                  <c:v>2.6689126355762417E-2</c:v>
                </c:pt>
                <c:pt idx="172">
                  <c:v>2.6386444012779901E-2</c:v>
                </c:pt>
                <c:pt idx="173">
                  <c:v>2.6167022515527952E-2</c:v>
                </c:pt>
                <c:pt idx="174">
                  <c:v>2.5966132617517339E-2</c:v>
                </c:pt>
                <c:pt idx="175">
                  <c:v>2.5714837174113415E-2</c:v>
                </c:pt>
                <c:pt idx="176">
                  <c:v>2.5504267646379076E-2</c:v>
                </c:pt>
                <c:pt idx="177">
                  <c:v>2.5284770047464881E-2</c:v>
                </c:pt>
                <c:pt idx="178">
                  <c:v>2.4880750356519554E-2</c:v>
                </c:pt>
                <c:pt idx="179">
                  <c:v>2.4590281218308613E-2</c:v>
                </c:pt>
                <c:pt idx="180">
                  <c:v>2.4306306898933473E-2</c:v>
                </c:pt>
                <c:pt idx="181">
                  <c:v>2.4082247765862753E-2</c:v>
                </c:pt>
                <c:pt idx="182">
                  <c:v>2.4104817734610484E-2</c:v>
                </c:pt>
                <c:pt idx="183">
                  <c:v>2.3756548363957058E-2</c:v>
                </c:pt>
                <c:pt idx="184">
                  <c:v>2.3453580489205879E-2</c:v>
                </c:pt>
                <c:pt idx="185">
                  <c:v>2.3137406315515991E-2</c:v>
                </c:pt>
                <c:pt idx="186">
                  <c:v>2.2827134832712925E-2</c:v>
                </c:pt>
                <c:pt idx="187">
                  <c:v>2.2571859631247918E-2</c:v>
                </c:pt>
                <c:pt idx="188">
                  <c:v>2.2324013869837414E-2</c:v>
                </c:pt>
                <c:pt idx="189">
                  <c:v>2.2095965582001602E-2</c:v>
                </c:pt>
                <c:pt idx="190">
                  <c:v>2.1849265879836991E-2</c:v>
                </c:pt>
                <c:pt idx="191">
                  <c:v>2.1527864583947526E-2</c:v>
                </c:pt>
                <c:pt idx="192">
                  <c:v>2.1342039831543883E-2</c:v>
                </c:pt>
                <c:pt idx="193">
                  <c:v>2.1142709826217847E-2</c:v>
                </c:pt>
                <c:pt idx="194">
                  <c:v>2.0982408682227352E-2</c:v>
                </c:pt>
                <c:pt idx="195">
                  <c:v>2.0854142058656763E-2</c:v>
                </c:pt>
                <c:pt idx="196">
                  <c:v>2.0716851205577296E-2</c:v>
                </c:pt>
                <c:pt idx="197">
                  <c:v>2.0514791270570289E-2</c:v>
                </c:pt>
                <c:pt idx="198">
                  <c:v>2.035706984211038E-2</c:v>
                </c:pt>
                <c:pt idx="199">
                  <c:v>2.0148071769290437E-2</c:v>
                </c:pt>
                <c:pt idx="200">
                  <c:v>2.0038156738781638E-2</c:v>
                </c:pt>
                <c:pt idx="201">
                  <c:v>1.9948648440168821E-2</c:v>
                </c:pt>
                <c:pt idx="202">
                  <c:v>1.9784618897871687E-2</c:v>
                </c:pt>
                <c:pt idx="203">
                  <c:v>1.9624582279252137E-2</c:v>
                </c:pt>
                <c:pt idx="204">
                  <c:v>1.9519013160300504E-2</c:v>
                </c:pt>
                <c:pt idx="205">
                  <c:v>1.9413109351753537E-2</c:v>
                </c:pt>
                <c:pt idx="206">
                  <c:v>1.9297654937234357E-2</c:v>
                </c:pt>
                <c:pt idx="207">
                  <c:v>1.923243252634493E-2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6-4A3F-9AC4-E2C85018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268534297104236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Size'!$C$1:$HZ$1</c:f>
              <c:strCache>
                <c:ptCount val="2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</c:strCache>
            </c:strRef>
          </c:cat>
          <c:val>
            <c:numRef>
              <c:f>'By Population Size'!$C$2:$HZ$2</c:f>
              <c:numCache>
                <c:formatCode>0</c:formatCode>
                <c:ptCount val="232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0.39516094040872707</c:v>
                </c:pt>
                <c:pt idx="16">
                  <c:v>0.4412557803181017</c:v>
                </c:pt>
                <c:pt idx="17">
                  <c:v>0.47633045115367922</c:v>
                </c:pt>
                <c:pt idx="18">
                  <c:v>0.51520252600071659</c:v>
                </c:pt>
                <c:pt idx="19">
                  <c:v>0.54867356338550866</c:v>
                </c:pt>
                <c:pt idx="20">
                  <c:v>0.57487051943753853</c:v>
                </c:pt>
                <c:pt idx="21">
                  <c:v>0.58023306969696475</c:v>
                </c:pt>
                <c:pt idx="22">
                  <c:v>0.7746319311349702</c:v>
                </c:pt>
                <c:pt idx="23">
                  <c:v>0.85836725540117875</c:v>
                </c:pt>
                <c:pt idx="24">
                  <c:v>0.88584711821383699</c:v>
                </c:pt>
                <c:pt idx="25">
                  <c:v>0.91386580186595878</c:v>
                </c:pt>
                <c:pt idx="26">
                  <c:v>0.93997295444474471</c:v>
                </c:pt>
                <c:pt idx="27">
                  <c:v>0.96411725967976913</c:v>
                </c:pt>
                <c:pt idx="28">
                  <c:v>0.97053179348291063</c:v>
                </c:pt>
                <c:pt idx="29">
                  <c:v>0.97771607134242899</c:v>
                </c:pt>
                <c:pt idx="30">
                  <c:v>0.98578555486678099</c:v>
                </c:pt>
                <c:pt idx="31">
                  <c:v>1.0083775429214452</c:v>
                </c:pt>
                <c:pt idx="32">
                  <c:v>1.0132525886118326</c:v>
                </c:pt>
                <c:pt idx="33">
                  <c:v>1.0204881827417764</c:v>
                </c:pt>
                <c:pt idx="34">
                  <c:v>1.0314313774099357</c:v>
                </c:pt>
                <c:pt idx="35">
                  <c:v>1.0439653764612742</c:v>
                </c:pt>
                <c:pt idx="36">
                  <c:v>1.061464224676244</c:v>
                </c:pt>
                <c:pt idx="37">
                  <c:v>1.0791298507700957</c:v>
                </c:pt>
                <c:pt idx="38">
                  <c:v>1.1034409338840019</c:v>
                </c:pt>
                <c:pt idx="39">
                  <c:v>1.1340254310573803</c:v>
                </c:pt>
                <c:pt idx="40">
                  <c:v>1.1593500105121828</c:v>
                </c:pt>
                <c:pt idx="41">
                  <c:v>1.1924233468011802</c:v>
                </c:pt>
                <c:pt idx="42">
                  <c:v>1.2219173732280249</c:v>
                </c:pt>
                <c:pt idx="43">
                  <c:v>1.2577233009171604</c:v>
                </c:pt>
                <c:pt idx="44">
                  <c:v>1.308308314488734</c:v>
                </c:pt>
                <c:pt idx="45">
                  <c:v>1.3601120894829046</c:v>
                </c:pt>
                <c:pt idx="46">
                  <c:v>1.4108382227981473</c:v>
                </c:pt>
                <c:pt idx="47">
                  <c:v>1.4608715864626509</c:v>
                </c:pt>
                <c:pt idx="48">
                  <c:v>1.5253248221166165</c:v>
                </c:pt>
                <c:pt idx="49">
                  <c:v>1.6236339671835622</c:v>
                </c:pt>
                <c:pt idx="50">
                  <c:v>1.6974011059196894</c:v>
                </c:pt>
                <c:pt idx="51">
                  <c:v>1.8822294829234076</c:v>
                </c:pt>
                <c:pt idx="52">
                  <c:v>2.0247347658939985</c:v>
                </c:pt>
                <c:pt idx="53">
                  <c:v>2.167766040636447</c:v>
                </c:pt>
                <c:pt idx="54">
                  <c:v>2.3559299752177991</c:v>
                </c:pt>
                <c:pt idx="55">
                  <c:v>2.5592322095745645</c:v>
                </c:pt>
                <c:pt idx="56">
                  <c:v>2.8106306183872851</c:v>
                </c:pt>
                <c:pt idx="57">
                  <c:v>3.1688053568870984</c:v>
                </c:pt>
                <c:pt idx="58">
                  <c:v>3.5486740487091359</c:v>
                </c:pt>
                <c:pt idx="59">
                  <c:v>3.9631683940005318</c:v>
                </c:pt>
                <c:pt idx="60">
                  <c:v>4.391915833402507</c:v>
                </c:pt>
                <c:pt idx="61">
                  <c:v>4.9328791271566406</c:v>
                </c:pt>
                <c:pt idx="62">
                  <c:v>5.46101335330449</c:v>
                </c:pt>
                <c:pt idx="63">
                  <c:v>6.1129737399881829</c:v>
                </c:pt>
                <c:pt idx="64">
                  <c:v>6.9198836052205612</c:v>
                </c:pt>
                <c:pt idx="65">
                  <c:v>7.746075559065182</c:v>
                </c:pt>
                <c:pt idx="66">
                  <c:v>8.6140389570358611</c:v>
                </c:pt>
                <c:pt idx="67">
                  <c:v>9.3783563178153795</c:v>
                </c:pt>
                <c:pt idx="68">
                  <c:v>10.207652906020721</c:v>
                </c:pt>
                <c:pt idx="69">
                  <c:v>11.1879219618168</c:v>
                </c:pt>
                <c:pt idx="70">
                  <c:v>12.165676520362048</c:v>
                </c:pt>
                <c:pt idx="71">
                  <c:v>13.210142230459969</c:v>
                </c:pt>
                <c:pt idx="72">
                  <c:v>14.276943347260424</c:v>
                </c:pt>
                <c:pt idx="73">
                  <c:v>15.309208614064769</c:v>
                </c:pt>
                <c:pt idx="74">
                  <c:v>16.229219539314141</c:v>
                </c:pt>
                <c:pt idx="75">
                  <c:v>17.161597685735963</c:v>
                </c:pt>
                <c:pt idx="76">
                  <c:v>18.14774245449572</c:v>
                </c:pt>
                <c:pt idx="77">
                  <c:v>19.222561738550105</c:v>
                </c:pt>
                <c:pt idx="78">
                  <c:v>20.334392882648615</c:v>
                </c:pt>
                <c:pt idx="79">
                  <c:v>21.458155059620971</c:v>
                </c:pt>
                <c:pt idx="80">
                  <c:v>22.445415957262473</c:v>
                </c:pt>
                <c:pt idx="81">
                  <c:v>23.687462137564754</c:v>
                </c:pt>
                <c:pt idx="82">
                  <c:v>24.581301764897304</c:v>
                </c:pt>
                <c:pt idx="83">
                  <c:v>25.477258188384894</c:v>
                </c:pt>
                <c:pt idx="84">
                  <c:v>26.5143471846092</c:v>
                </c:pt>
                <c:pt idx="85">
                  <c:v>27.754738415190271</c:v>
                </c:pt>
                <c:pt idx="86">
                  <c:v>28.880091396545808</c:v>
                </c:pt>
                <c:pt idx="87">
                  <c:v>29.828903578571282</c:v>
                </c:pt>
                <c:pt idx="88">
                  <c:v>30.861694837147482</c:v>
                </c:pt>
                <c:pt idx="89">
                  <c:v>31.802745433271156</c:v>
                </c:pt>
                <c:pt idx="90">
                  <c:v>32.768530471739737</c:v>
                </c:pt>
                <c:pt idx="91">
                  <c:v>33.753623256955784</c:v>
                </c:pt>
                <c:pt idx="92">
                  <c:v>34.895410273914962</c:v>
                </c:pt>
                <c:pt idx="93">
                  <c:v>36.010833556943233</c:v>
                </c:pt>
                <c:pt idx="94">
                  <c:v>37.100508901285693</c:v>
                </c:pt>
                <c:pt idx="95">
                  <c:v>38.036299579690791</c:v>
                </c:pt>
                <c:pt idx="96">
                  <c:v>38.91790027652695</c:v>
                </c:pt>
                <c:pt idx="97">
                  <c:v>39.884006041685694</c:v>
                </c:pt>
                <c:pt idx="98">
                  <c:v>40.87244721354697</c:v>
                </c:pt>
                <c:pt idx="99">
                  <c:v>41.946022078043548</c:v>
                </c:pt>
                <c:pt idx="100">
                  <c:v>43.062856558508507</c:v>
                </c:pt>
                <c:pt idx="101">
                  <c:v>44.110683484319274</c:v>
                </c:pt>
                <c:pt idx="102">
                  <c:v>45.106450053783739</c:v>
                </c:pt>
                <c:pt idx="103">
                  <c:v>46.082754927689486</c:v>
                </c:pt>
                <c:pt idx="104">
                  <c:v>47.108977703651263</c:v>
                </c:pt>
                <c:pt idx="105">
                  <c:v>48.263888856771679</c:v>
                </c:pt>
                <c:pt idx="106">
                  <c:v>49.40676634447739</c:v>
                </c:pt>
                <c:pt idx="107">
                  <c:v>50.580856953669198</c:v>
                </c:pt>
                <c:pt idx="108">
                  <c:v>51.682181091398157</c:v>
                </c:pt>
                <c:pt idx="109">
                  <c:v>52.660346180106806</c:v>
                </c:pt>
                <c:pt idx="110">
                  <c:v>53.638447123477427</c:v>
                </c:pt>
                <c:pt idx="111">
                  <c:v>54.710636448672517</c:v>
                </c:pt>
                <c:pt idx="112">
                  <c:v>55.798233484062763</c:v>
                </c:pt>
                <c:pt idx="113">
                  <c:v>57.043781999821562</c:v>
                </c:pt>
                <c:pt idx="114">
                  <c:v>58.280080757836231</c:v>
                </c:pt>
                <c:pt idx="115">
                  <c:v>59.504256046962965</c:v>
                </c:pt>
                <c:pt idx="116">
                  <c:v>60.511607264475899</c:v>
                </c:pt>
                <c:pt idx="117">
                  <c:v>61.644298472502228</c:v>
                </c:pt>
                <c:pt idx="118">
                  <c:v>62.880930786274661</c:v>
                </c:pt>
                <c:pt idx="119">
                  <c:v>64.202696792682389</c:v>
                </c:pt>
                <c:pt idx="120">
                  <c:v>65.566862867528883</c:v>
                </c:pt>
                <c:pt idx="121">
                  <c:v>66.938290194640516</c:v>
                </c:pt>
                <c:pt idx="122">
                  <c:v>68.289049893838438</c:v>
                </c:pt>
                <c:pt idx="123">
                  <c:v>69.511993592474965</c:v>
                </c:pt>
                <c:pt idx="124">
                  <c:v>70.627647798720162</c:v>
                </c:pt>
                <c:pt idx="125">
                  <c:v>71.814618791788661</c:v>
                </c:pt>
                <c:pt idx="126">
                  <c:v>73.130881128193295</c:v>
                </c:pt>
                <c:pt idx="127">
                  <c:v>74.661568500569345</c:v>
                </c:pt>
                <c:pt idx="128">
                  <c:v>76.216079451490245</c:v>
                </c:pt>
                <c:pt idx="129">
                  <c:v>77.98429701059662</c:v>
                </c:pt>
                <c:pt idx="130">
                  <c:v>79.364165864193197</c:v>
                </c:pt>
                <c:pt idx="131">
                  <c:v>80.585608561919784</c:v>
                </c:pt>
                <c:pt idx="132">
                  <c:v>82.135834604260197</c:v>
                </c:pt>
                <c:pt idx="133">
                  <c:v>83.666637438244706</c:v>
                </c:pt>
                <c:pt idx="134">
                  <c:v>85.295364545267958</c:v>
                </c:pt>
                <c:pt idx="135">
                  <c:v>86.974278964766995</c:v>
                </c:pt>
                <c:pt idx="136">
                  <c:v>88.718429193043988</c:v>
                </c:pt>
                <c:pt idx="137">
                  <c:v>90.159069339891516</c:v>
                </c:pt>
                <c:pt idx="138">
                  <c:v>91.469481621467693</c:v>
                </c:pt>
                <c:pt idx="139">
                  <c:v>93.065045588728694</c:v>
                </c:pt>
                <c:pt idx="140">
                  <c:v>94.784089331700187</c:v>
                </c:pt>
                <c:pt idx="141">
                  <c:v>96.555976004141968</c:v>
                </c:pt>
                <c:pt idx="142">
                  <c:v>98.212490871600409</c:v>
                </c:pt>
                <c:pt idx="143">
                  <c:v>99.956692416147831</c:v>
                </c:pt>
                <c:pt idx="144">
                  <c:v>101.66903938582884</c:v>
                </c:pt>
                <c:pt idx="145">
                  <c:v>103.20388337610933</c:v>
                </c:pt>
                <c:pt idx="146">
                  <c:v>105.01960697256176</c:v>
                </c:pt>
                <c:pt idx="147">
                  <c:v>106.8412575982483</c:v>
                </c:pt>
                <c:pt idx="148">
                  <c:v>108.63739120846594</c:v>
                </c:pt>
                <c:pt idx="149">
                  <c:v>110.95802841869886</c:v>
                </c:pt>
                <c:pt idx="150">
                  <c:v>112.98032566174766</c:v>
                </c:pt>
                <c:pt idx="151">
                  <c:v>114.63032336286214</c:v>
                </c:pt>
                <c:pt idx="152">
                  <c:v>116.3913823022442</c:v>
                </c:pt>
                <c:pt idx="153">
                  <c:v>118.51311764830929</c:v>
                </c:pt>
                <c:pt idx="154">
                  <c:v>120.70990303987116</c:v>
                </c:pt>
                <c:pt idx="155">
                  <c:v>122.99324615057262</c:v>
                </c:pt>
                <c:pt idx="156">
                  <c:v>125.44892212642927</c:v>
                </c:pt>
                <c:pt idx="157">
                  <c:v>127.73470275997592</c:v>
                </c:pt>
                <c:pt idx="158">
                  <c:v>129.80949654766962</c:v>
                </c:pt>
                <c:pt idx="159">
                  <c:v>131.83842641867088</c:v>
                </c:pt>
                <c:pt idx="160">
                  <c:v>134.06836212092739</c:v>
                </c:pt>
                <c:pt idx="161">
                  <c:v>136.8606728307729</c:v>
                </c:pt>
                <c:pt idx="162">
                  <c:v>139.52584748064012</c:v>
                </c:pt>
                <c:pt idx="163">
                  <c:v>142.13742228604832</c:v>
                </c:pt>
                <c:pt idx="164">
                  <c:v>144.62216892910081</c:v>
                </c:pt>
                <c:pt idx="165">
                  <c:v>146.96451292172355</c:v>
                </c:pt>
                <c:pt idx="166">
                  <c:v>149.11136758216176</c:v>
                </c:pt>
                <c:pt idx="167">
                  <c:v>151.81629951254089</c:v>
                </c:pt>
                <c:pt idx="168">
                  <c:v>154.53352168968681</c:v>
                </c:pt>
                <c:pt idx="169">
                  <c:v>157.46146130226595</c:v>
                </c:pt>
                <c:pt idx="170">
                  <c:v>160.44520735893244</c:v>
                </c:pt>
                <c:pt idx="171">
                  <c:v>163.21788959534032</c:v>
                </c:pt>
                <c:pt idx="172">
                  <c:v>165.68947361502879</c:v>
                </c:pt>
                <c:pt idx="173">
                  <c:v>168.16302048206097</c:v>
                </c:pt>
                <c:pt idx="174">
                  <c:v>171.00644219724992</c:v>
                </c:pt>
                <c:pt idx="175">
                  <c:v>173.97148347334644</c:v>
                </c:pt>
                <c:pt idx="176">
                  <c:v>177.21304247262876</c:v>
                </c:pt>
                <c:pt idx="177">
                  <c:v>180.31648373006183</c:v>
                </c:pt>
                <c:pt idx="178">
                  <c:v>183.36511921068086</c:v>
                </c:pt>
                <c:pt idx="179">
                  <c:v>186.11884008516668</c:v>
                </c:pt>
                <c:pt idx="180">
                  <c:v>188.77160902665867</c:v>
                </c:pt>
                <c:pt idx="181">
                  <c:v>191.76877428804133</c:v>
                </c:pt>
                <c:pt idx="182">
                  <c:v>195.36705834118393</c:v>
                </c:pt>
                <c:pt idx="183">
                  <c:v>198.99455418126607</c:v>
                </c:pt>
                <c:pt idx="184">
                  <c:v>202.60163897478662</c:v>
                </c:pt>
                <c:pt idx="185">
                  <c:v>205.88004305623417</c:v>
                </c:pt>
                <c:pt idx="186">
                  <c:v>208.61622659530221</c:v>
                </c:pt>
                <c:pt idx="187">
                  <c:v>211.52142027101542</c:v>
                </c:pt>
                <c:pt idx="188">
                  <c:v>214.75866870358206</c:v>
                </c:pt>
                <c:pt idx="189">
                  <c:v>218.46818077287116</c:v>
                </c:pt>
                <c:pt idx="190">
                  <c:v>222.06865859657447</c:v>
                </c:pt>
                <c:pt idx="191">
                  <c:v>225.79037110915715</c:v>
                </c:pt>
                <c:pt idx="192">
                  <c:v>229.00677230686352</c:v>
                </c:pt>
                <c:pt idx="193">
                  <c:v>231.9459886698686</c:v>
                </c:pt>
                <c:pt idx="194">
                  <c:v>234.54368242412679</c:v>
                </c:pt>
                <c:pt idx="195">
                  <c:v>237.86103555482703</c:v>
                </c:pt>
                <c:pt idx="196">
                  <c:v>241.33981684321716</c:v>
                </c:pt>
                <c:pt idx="197">
                  <c:v>244.9986156082586</c:v>
                </c:pt>
                <c:pt idx="198">
                  <c:v>248.60213392098461</c:v>
                </c:pt>
                <c:pt idx="199">
                  <c:v>251.93089209278682</c:v>
                </c:pt>
                <c:pt idx="200">
                  <c:v>254.80687398156056</c:v>
                </c:pt>
                <c:pt idx="201">
                  <c:v>257.73114448080429</c:v>
                </c:pt>
                <c:pt idx="202">
                  <c:v>260.99696324693008</c:v>
                </c:pt>
                <c:pt idx="203">
                  <c:v>264.5499991786254</c:v>
                </c:pt>
                <c:pt idx="204">
                  <c:v>268.21890724894058</c:v>
                </c:pt>
                <c:pt idx="205">
                  <c:v>271.49509190169226</c:v>
                </c:pt>
                <c:pt idx="206">
                  <c:v>275.30792928148242</c:v>
                </c:pt>
                <c:pt idx="207">
                  <c:v>278.03393936993859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Size'!$C$3:$HZ$3</c:f>
              <c:numCache>
                <c:formatCode>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Size'!$C$4:$HZ$4</c:f>
              <c:numCache>
                <c:formatCode>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Size'!$C$5:$HZ$5</c:f>
              <c:numCache>
                <c:formatCode>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Size'!$C$6:$HZ$6</c:f>
              <c:numCache>
                <c:formatCode>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Size'!$C$7:$HZ$7</c:f>
              <c:numCache>
                <c:formatCode>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  <c:pt idx="145">
                  <c:v>367.61981553061815</c:v>
                </c:pt>
                <c:pt idx="146">
                  <c:v>373.26687098760812</c:v>
                </c:pt>
                <c:pt idx="147">
                  <c:v>378.62818173818329</c:v>
                </c:pt>
                <c:pt idx="148">
                  <c:v>383.95386005534453</c:v>
                </c:pt>
                <c:pt idx="149">
                  <c:v>389.41590095422424</c:v>
                </c:pt>
                <c:pt idx="150">
                  <c:v>394.80873270358859</c:v>
                </c:pt>
                <c:pt idx="151">
                  <c:v>400.09672287002371</c:v>
                </c:pt>
                <c:pt idx="152">
                  <c:v>405.29494671382008</c:v>
                </c:pt>
                <c:pt idx="153">
                  <c:v>410.37462419260504</c:v>
                </c:pt>
                <c:pt idx="154">
                  <c:v>415.2843623735701</c:v>
                </c:pt>
                <c:pt idx="155">
                  <c:v>420.1529862082885</c:v>
                </c:pt>
                <c:pt idx="156">
                  <c:v>424.8043892470032</c:v>
                </c:pt>
                <c:pt idx="157">
                  <c:v>429.49348043644414</c:v>
                </c:pt>
                <c:pt idx="158">
                  <c:v>434.14214251874239</c:v>
                </c:pt>
                <c:pt idx="159">
                  <c:v>438.72159545152533</c:v>
                </c:pt>
                <c:pt idx="160">
                  <c:v>443.30104838430833</c:v>
                </c:pt>
                <c:pt idx="161">
                  <c:v>447.78936451624429</c:v>
                </c:pt>
                <c:pt idx="162">
                  <c:v>452.41609894721097</c:v>
                </c:pt>
                <c:pt idx="163">
                  <c:v>457.01405333580499</c:v>
                </c:pt>
                <c:pt idx="164">
                  <c:v>461.55239192234114</c:v>
                </c:pt>
                <c:pt idx="165">
                  <c:v>466.15651346287206</c:v>
                </c:pt>
                <c:pt idx="166">
                  <c:v>470.65784913778623</c:v>
                </c:pt>
                <c:pt idx="167">
                  <c:v>475.01802555725322</c:v>
                </c:pt>
                <c:pt idx="168">
                  <c:v>479.49537786352346</c:v>
                </c:pt>
                <c:pt idx="169">
                  <c:v>483.94326488831678</c:v>
                </c:pt>
                <c:pt idx="170">
                  <c:v>488.48160347485299</c:v>
                </c:pt>
                <c:pt idx="171">
                  <c:v>492.99458821453703</c:v>
                </c:pt>
                <c:pt idx="172">
                  <c:v>497.50825819332522</c:v>
                </c:pt>
                <c:pt idx="173">
                  <c:v>501.96985000020078</c:v>
                </c:pt>
                <c:pt idx="174">
                  <c:v>506.24574200986194</c:v>
                </c:pt>
                <c:pt idx="175">
                  <c:v>510.6381246672222</c:v>
                </c:pt>
                <c:pt idx="176">
                  <c:v>515.03393352010301</c:v>
                </c:pt>
                <c:pt idx="177">
                  <c:v>519.41192615627699</c:v>
                </c:pt>
                <c:pt idx="178">
                  <c:v>523.67000194923116</c:v>
                </c:pt>
                <c:pt idx="179">
                  <c:v>527.84721952790017</c:v>
                </c:pt>
                <c:pt idx="180">
                  <c:v>531.89081548126717</c:v>
                </c:pt>
                <c:pt idx="181">
                  <c:v>535.88438898003403</c:v>
                </c:pt>
                <c:pt idx="182">
                  <c:v>539.89303773909137</c:v>
                </c:pt>
                <c:pt idx="183">
                  <c:v>543.88798171606652</c:v>
                </c:pt>
                <c:pt idx="184">
                  <c:v>547.84797849873189</c:v>
                </c:pt>
                <c:pt idx="185">
                  <c:v>551.84497819301919</c:v>
                </c:pt>
                <c:pt idx="186">
                  <c:v>555.77893588972836</c:v>
                </c:pt>
                <c:pt idx="187">
                  <c:v>559.62107154648641</c:v>
                </c:pt>
                <c:pt idx="188">
                  <c:v>563.30765792661089</c:v>
                </c:pt>
                <c:pt idx="189">
                  <c:v>567.04152580491916</c:v>
                </c:pt>
                <c:pt idx="190">
                  <c:v>570.79937705187137</c:v>
                </c:pt>
                <c:pt idx="191">
                  <c:v>574.54626447315775</c:v>
                </c:pt>
                <c:pt idx="192">
                  <c:v>578.26642756938384</c:v>
                </c:pt>
                <c:pt idx="193">
                  <c:v>581.95781062323715</c:v>
                </c:pt>
                <c:pt idx="194">
                  <c:v>585.63343317769591</c:v>
                </c:pt>
                <c:pt idx="195">
                  <c:v>589.14254262985537</c:v>
                </c:pt>
                <c:pt idx="196">
                  <c:v>592.69619262378205</c:v>
                </c:pt>
                <c:pt idx="197">
                  <c:v>596.28616029022669</c:v>
                </c:pt>
                <c:pt idx="198">
                  <c:v>599.84323647967403</c:v>
                </c:pt>
                <c:pt idx="199">
                  <c:v>603.39620123449663</c:v>
                </c:pt>
                <c:pt idx="200">
                  <c:v>606.92860881619583</c:v>
                </c:pt>
                <c:pt idx="201">
                  <c:v>610.41030870419081</c:v>
                </c:pt>
                <c:pt idx="202">
                  <c:v>613.76249840150854</c:v>
                </c:pt>
                <c:pt idx="203">
                  <c:v>617.22569683369238</c:v>
                </c:pt>
                <c:pt idx="204">
                  <c:v>620.66354141902411</c:v>
                </c:pt>
                <c:pt idx="205">
                  <c:v>624.10070076525176</c:v>
                </c:pt>
                <c:pt idx="206">
                  <c:v>627.54745345893684</c:v>
                </c:pt>
                <c:pt idx="207">
                  <c:v>630.91266269923278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Size'!$C$8:$HZ$8</c:f>
              <c:numCache>
                <c:formatCode>0</c:formatCode>
                <c:ptCount val="232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2.6963759376899059</c:v>
                </c:pt>
                <c:pt idx="57">
                  <c:v>4.2808785634042845</c:v>
                </c:pt>
                <c:pt idx="58">
                  <c:v>5.8901768408951085</c:v>
                </c:pt>
                <c:pt idx="59">
                  <c:v>7.8091183795942385</c:v>
                </c:pt>
                <c:pt idx="60">
                  <c:v>10.208853653958609</c:v>
                </c:pt>
                <c:pt idx="61">
                  <c:v>13.259625980453334</c:v>
                </c:pt>
                <c:pt idx="62">
                  <c:v>16.362711084476416</c:v>
                </c:pt>
                <c:pt idx="63">
                  <c:v>19.974107049916647</c:v>
                </c:pt>
                <c:pt idx="64">
                  <c:v>25.427940896745756</c:v>
                </c:pt>
                <c:pt idx="65">
                  <c:v>30.926830257168646</c:v>
                </c:pt>
                <c:pt idx="66">
                  <c:v>36.911956301207709</c:v>
                </c:pt>
                <c:pt idx="67">
                  <c:v>42.69841474503793</c:v>
                </c:pt>
                <c:pt idx="68">
                  <c:v>49.200318458417797</c:v>
                </c:pt>
                <c:pt idx="69">
                  <c:v>57.067494949488598</c:v>
                </c:pt>
                <c:pt idx="70">
                  <c:v>64.772592546020661</c:v>
                </c:pt>
                <c:pt idx="71">
                  <c:v>73.966638793128624</c:v>
                </c:pt>
                <c:pt idx="72">
                  <c:v>83.623940388059935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111.04067398887506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159.65043259461726</c:v>
                </c:pt>
                <c:pt idx="81">
                  <c:v>168.28445997477422</c:v>
                </c:pt>
                <c:pt idx="82">
                  <c:v>175.9321042318243</c:v>
                </c:pt>
                <c:pt idx="83">
                  <c:v>184.11618124803798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220.84368209090871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244.72643054158564</c:v>
                </c:pt>
                <c:pt idx="91">
                  <c:v>253.22468660896675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292.86628130756446</c:v>
                </c:pt>
                <c:pt idx="96">
                  <c:v>299.65938273631895</c:v>
                </c:pt>
                <c:pt idx="97">
                  <c:v>307.0784231794301</c:v>
                </c:pt>
                <c:pt idx="98">
                  <c:v>315.40008582440328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389.65066506897199</c:v>
                </c:pt>
                <c:pt idx="108">
                  <c:v>397.431963936817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415.8267089229729</c:v>
                </c:pt>
                <c:pt idx="112">
                  <c:v>422.16411465383584</c:v>
                </c:pt>
                <c:pt idx="113">
                  <c:v>430.51510874054469</c:v>
                </c:pt>
                <c:pt idx="114">
                  <c:v>438.16547447157018</c:v>
                </c:pt>
                <c:pt idx="115">
                  <c:v>445.75566538913824</c:v>
                </c:pt>
                <c:pt idx="116">
                  <c:v>451.50220888132839</c:v>
                </c:pt>
                <c:pt idx="117">
                  <c:v>458.08484965598029</c:v>
                </c:pt>
                <c:pt idx="118">
                  <c:v>464.26834091423092</c:v>
                </c:pt>
                <c:pt idx="119">
                  <c:v>471.46724435132671</c:v>
                </c:pt>
                <c:pt idx="120">
                  <c:v>479.13424131220233</c:v>
                </c:pt>
                <c:pt idx="121">
                  <c:v>486.43414167238763</c:v>
                </c:pt>
                <c:pt idx="122">
                  <c:v>493.03311129089229</c:v>
                </c:pt>
                <c:pt idx="123">
                  <c:v>499.32667105215057</c:v>
                </c:pt>
                <c:pt idx="124">
                  <c:v>505.06928352637618</c:v>
                </c:pt>
                <c:pt idx="125">
                  <c:v>510.7792383128961</c:v>
                </c:pt>
                <c:pt idx="126">
                  <c:v>516.30745911505448</c:v>
                </c:pt>
                <c:pt idx="127">
                  <c:v>523.20639564285489</c:v>
                </c:pt>
                <c:pt idx="128">
                  <c:v>530.61606212005051</c:v>
                </c:pt>
                <c:pt idx="129">
                  <c:v>538.00939975339327</c:v>
                </c:pt>
                <c:pt idx="130">
                  <c:v>544.02990495911342</c:v>
                </c:pt>
                <c:pt idx="131">
                  <c:v>549.27781394179908</c:v>
                </c:pt>
                <c:pt idx="132">
                  <c:v>555.59616935483382</c:v>
                </c:pt>
                <c:pt idx="133">
                  <c:v>561.63118908842307</c:v>
                </c:pt>
                <c:pt idx="134">
                  <c:v>568.08743251621456</c:v>
                </c:pt>
                <c:pt idx="135">
                  <c:v>575.71481691144731</c:v>
                </c:pt>
                <c:pt idx="136">
                  <c:v>582.58865540147394</c:v>
                </c:pt>
                <c:pt idx="137">
                  <c:v>587.95026151913453</c:v>
                </c:pt>
                <c:pt idx="138">
                  <c:v>593.21631366165661</c:v>
                </c:pt>
                <c:pt idx="139">
                  <c:v>598.69766463423764</c:v>
                </c:pt>
                <c:pt idx="140">
                  <c:v>604.98547906154772</c:v>
                </c:pt>
                <c:pt idx="141">
                  <c:v>611.92523769898003</c:v>
                </c:pt>
                <c:pt idx="142">
                  <c:v>619.58467500992367</c:v>
                </c:pt>
                <c:pt idx="143">
                  <c:v>627.31245155625129</c:v>
                </c:pt>
                <c:pt idx="144">
                  <c:v>633.30695156620584</c:v>
                </c:pt>
                <c:pt idx="145">
                  <c:v>639.25186027260759</c:v>
                </c:pt>
                <c:pt idx="146">
                  <c:v>646.41992033798147</c:v>
                </c:pt>
                <c:pt idx="147">
                  <c:v>654.14860404230092</c:v>
                </c:pt>
                <c:pt idx="148">
                  <c:v>662.55765624048615</c:v>
                </c:pt>
                <c:pt idx="149">
                  <c:v>672.07676743466345</c:v>
                </c:pt>
                <c:pt idx="150">
                  <c:v>681.97960645938099</c:v>
                </c:pt>
                <c:pt idx="151">
                  <c:v>689.97438984130133</c:v>
                </c:pt>
                <c:pt idx="152">
                  <c:v>699.20804865405205</c:v>
                </c:pt>
                <c:pt idx="153">
                  <c:v>709.84840712612026</c:v>
                </c:pt>
                <c:pt idx="154">
                  <c:v>720.41226194087835</c:v>
                </c:pt>
                <c:pt idx="155">
                  <c:v>732.469298810174</c:v>
                </c:pt>
                <c:pt idx="156">
                  <c:v>746.15377711679696</c:v>
                </c:pt>
                <c:pt idx="157">
                  <c:v>759.06717113037189</c:v>
                </c:pt>
                <c:pt idx="158">
                  <c:v>771.04316855239813</c:v>
                </c:pt>
                <c:pt idx="159">
                  <c:v>783.38172678515571</c:v>
                </c:pt>
                <c:pt idx="160">
                  <c:v>797.21467661643999</c:v>
                </c:pt>
                <c:pt idx="161">
                  <c:v>812.68897764092617</c:v>
                </c:pt>
                <c:pt idx="162">
                  <c:v>829.15722143845119</c:v>
                </c:pt>
                <c:pt idx="163">
                  <c:v>845.27802372510848</c:v>
                </c:pt>
                <c:pt idx="164">
                  <c:v>859.15149328002758</c:v>
                </c:pt>
                <c:pt idx="165">
                  <c:v>874.23541398203326</c:v>
                </c:pt>
                <c:pt idx="166">
                  <c:v>887.82857171747969</c:v>
                </c:pt>
                <c:pt idx="167">
                  <c:v>905.97808165984657</c:v>
                </c:pt>
                <c:pt idx="168">
                  <c:v>923.69820348608482</c:v>
                </c:pt>
                <c:pt idx="169">
                  <c:v>942.82321065565668</c:v>
                </c:pt>
                <c:pt idx="170">
                  <c:v>963.32225979684063</c:v>
                </c:pt>
                <c:pt idx="171">
                  <c:v>981.52226820075236</c:v>
                </c:pt>
                <c:pt idx="172">
                  <c:v>999.36818260185635</c:v>
                </c:pt>
                <c:pt idx="173">
                  <c:v>1017.2739694304206</c:v>
                </c:pt>
                <c:pt idx="174">
                  <c:v>1037.6599262086243</c:v>
                </c:pt>
                <c:pt idx="175">
                  <c:v>1058.0189706330702</c:v>
                </c:pt>
                <c:pt idx="176">
                  <c:v>1081.3798008524527</c:v>
                </c:pt>
                <c:pt idx="177">
                  <c:v>1103.0179380453667</c:v>
                </c:pt>
                <c:pt idx="178">
                  <c:v>1122.2793212997092</c:v>
                </c:pt>
                <c:pt idx="179">
                  <c:v>1140.9809880730979</c:v>
                </c:pt>
                <c:pt idx="180">
                  <c:v>1159.552628867659</c:v>
                </c:pt>
                <c:pt idx="181">
                  <c:v>1179.0668068157224</c:v>
                </c:pt>
                <c:pt idx="182">
                  <c:v>1200.5089978824028</c:v>
                </c:pt>
                <c:pt idx="183">
                  <c:v>1221.2814039651223</c:v>
                </c:pt>
                <c:pt idx="184">
                  <c:v>1243.5717877541558</c:v>
                </c:pt>
                <c:pt idx="185">
                  <c:v>1263.6620110270255</c:v>
                </c:pt>
                <c:pt idx="186">
                  <c:v>1280.2790287352091</c:v>
                </c:pt>
                <c:pt idx="187">
                  <c:v>1297.3378323854097</c:v>
                </c:pt>
                <c:pt idx="188">
                  <c:v>1317.2556956398334</c:v>
                </c:pt>
                <c:pt idx="189">
                  <c:v>1338.6573669828795</c:v>
                </c:pt>
                <c:pt idx="190">
                  <c:v>1359.2295935354034</c:v>
                </c:pt>
                <c:pt idx="191">
                  <c:v>1379.5172748644929</c:v>
                </c:pt>
                <c:pt idx="192">
                  <c:v>1397.2023199150474</c:v>
                </c:pt>
                <c:pt idx="193">
                  <c:v>1411.5898456653317</c:v>
                </c:pt>
                <c:pt idx="194">
                  <c:v>1425.3084935896468</c:v>
                </c:pt>
                <c:pt idx="195">
                  <c:v>1442.7077838727776</c:v>
                </c:pt>
                <c:pt idx="196">
                  <c:v>1458.6767883888035</c:v>
                </c:pt>
                <c:pt idx="197">
                  <c:v>1476.7268133380674</c:v>
                </c:pt>
                <c:pt idx="198">
                  <c:v>1494.3175139574726</c:v>
                </c:pt>
                <c:pt idx="199">
                  <c:v>1511.3037449683272</c:v>
                </c:pt>
                <c:pt idx="200">
                  <c:v>1525.49623175037</c:v>
                </c:pt>
                <c:pt idx="201">
                  <c:v>1540.4752245113218</c:v>
                </c:pt>
                <c:pt idx="202">
                  <c:v>1554.6293082717109</c:v>
                </c:pt>
                <c:pt idx="203">
                  <c:v>1571.6243084764867</c:v>
                </c:pt>
                <c:pt idx="204">
                  <c:v>1587.2113994779561</c:v>
                </c:pt>
                <c:pt idx="205">
                  <c:v>1606.6530047866738</c:v>
                </c:pt>
                <c:pt idx="206">
                  <c:v>1621.14122507405</c:v>
                </c:pt>
                <c:pt idx="207">
                  <c:v>1633.8559514874164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Size'!$C$10:$HZ$10</c:f>
              <c:numCache>
                <c:formatCode>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  <c:pt idx="147">
                  <c:v>449.46350224511576</c:v>
                </c:pt>
                <c:pt idx="148">
                  <c:v>460.17344881972463</c:v>
                </c:pt>
                <c:pt idx="149">
                  <c:v>485.94083225209448</c:v>
                </c:pt>
                <c:pt idx="150">
                  <c:v>502.24968390838217</c:v>
                </c:pt>
                <c:pt idx="151">
                  <c:v>509.66502227468942</c:v>
                </c:pt>
                <c:pt idx="152">
                  <c:v>520.54621508488617</c:v>
                </c:pt>
                <c:pt idx="153">
                  <c:v>539.09914515808066</c:v>
                </c:pt>
                <c:pt idx="154">
                  <c:v>559.19940728855124</c:v>
                </c:pt>
                <c:pt idx="155">
                  <c:v>577.77444882623104</c:v>
                </c:pt>
                <c:pt idx="156">
                  <c:v>599.82004937471197</c:v>
                </c:pt>
                <c:pt idx="157">
                  <c:v>618.02343012636322</c:v>
                </c:pt>
                <c:pt idx="158">
                  <c:v>632.36106824662579</c:v>
                </c:pt>
                <c:pt idx="159">
                  <c:v>643.67649258277754</c:v>
                </c:pt>
                <c:pt idx="160">
                  <c:v>659.59956975230125</c:v>
                </c:pt>
                <c:pt idx="161">
                  <c:v>681.57554271048832</c:v>
                </c:pt>
                <c:pt idx="162">
                  <c:v>704.20686183948283</c:v>
                </c:pt>
                <c:pt idx="163">
                  <c:v>724.07095471098319</c:v>
                </c:pt>
                <c:pt idx="164">
                  <c:v>741.91208381042941</c:v>
                </c:pt>
                <c:pt idx="165">
                  <c:v>754.16795107224073</c:v>
                </c:pt>
                <c:pt idx="166">
                  <c:v>763.68481947802854</c:v>
                </c:pt>
                <c:pt idx="167">
                  <c:v>784.99885987173172</c:v>
                </c:pt>
                <c:pt idx="168">
                  <c:v>805.96758505411219</c:v>
                </c:pt>
                <c:pt idx="169">
                  <c:v>826.01797877531817</c:v>
                </c:pt>
                <c:pt idx="170">
                  <c:v>847.2111117993893</c:v>
                </c:pt>
                <c:pt idx="171">
                  <c:v>865.56974325912824</c:v>
                </c:pt>
                <c:pt idx="172">
                  <c:v>877.25165335770566</c:v>
                </c:pt>
                <c:pt idx="173">
                  <c:v>886.79533779489066</c:v>
                </c:pt>
                <c:pt idx="174">
                  <c:v>906.48724351742089</c:v>
                </c:pt>
                <c:pt idx="175">
                  <c:v>925.26975645590892</c:v>
                </c:pt>
                <c:pt idx="176">
                  <c:v>946.62990160534741</c:v>
                </c:pt>
                <c:pt idx="177">
                  <c:v>962.70869993965027</c:v>
                </c:pt>
                <c:pt idx="178">
                  <c:v>976.13177025226787</c:v>
                </c:pt>
                <c:pt idx="179">
                  <c:v>987.20114573893466</c:v>
                </c:pt>
                <c:pt idx="180">
                  <c:v>996.7311869320755</c:v>
                </c:pt>
                <c:pt idx="181">
                  <c:v>1016.0236749237979</c:v>
                </c:pt>
                <c:pt idx="182">
                  <c:v>1047.9488659869633</c:v>
                </c:pt>
                <c:pt idx="183">
                  <c:v>1076.1579196465334</c:v>
                </c:pt>
                <c:pt idx="184">
                  <c:v>1102.45221457302</c:v>
                </c:pt>
                <c:pt idx="185">
                  <c:v>1126.51466295657</c:v>
                </c:pt>
                <c:pt idx="186">
                  <c:v>1138.0775475122798</c:v>
                </c:pt>
                <c:pt idx="187">
                  <c:v>1149.0316611096086</c:v>
                </c:pt>
                <c:pt idx="188">
                  <c:v>1168.2338214166252</c:v>
                </c:pt>
                <c:pt idx="189">
                  <c:v>1200.7301469028776</c:v>
                </c:pt>
                <c:pt idx="190">
                  <c:v>1227.9399505503914</c:v>
                </c:pt>
                <c:pt idx="191">
                  <c:v>1252.583883404234</c:v>
                </c:pt>
                <c:pt idx="192">
                  <c:v>1273.9388535300698</c:v>
                </c:pt>
                <c:pt idx="193">
                  <c:v>1286.076636162396</c:v>
                </c:pt>
                <c:pt idx="194">
                  <c:v>1293.9055059602463</c:v>
                </c:pt>
                <c:pt idx="195">
                  <c:v>1318.1824825949725</c:v>
                </c:pt>
                <c:pt idx="196">
                  <c:v>1345.0700234090311</c:v>
                </c:pt>
                <c:pt idx="197">
                  <c:v>1370.0696215214027</c:v>
                </c:pt>
                <c:pt idx="198">
                  <c:v>1393.7006611191448</c:v>
                </c:pt>
                <c:pt idx="199">
                  <c:v>1417.2093819771815</c:v>
                </c:pt>
                <c:pt idx="200">
                  <c:v>1428.0345904411283</c:v>
                </c:pt>
                <c:pt idx="201">
                  <c:v>1438.4072195681645</c:v>
                </c:pt>
                <c:pt idx="202">
                  <c:v>1462.9462405798752</c:v>
                </c:pt>
                <c:pt idx="203">
                  <c:v>1488.8942793816564</c:v>
                </c:pt>
                <c:pt idx="204">
                  <c:v>1517.1644924110797</c:v>
                </c:pt>
                <c:pt idx="205">
                  <c:v>1517.9016980461515</c:v>
                </c:pt>
                <c:pt idx="206">
                  <c:v>1560.5500084712783</c:v>
                </c:pt>
                <c:pt idx="207">
                  <c:v>1571.4180284941222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ser>
          <c:idx val="8"/>
          <c:order val="7"/>
          <c:tx>
            <c:strRef>
              <c:f>'By Population Size'!$A$9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Size'!$C$9:$HZ$9</c:f>
              <c:numCache>
                <c:formatCode>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7.2414570653652141E-5</c:v>
                </c:pt>
                <c:pt idx="9">
                  <c:v>7.2414570653652141E-5</c:v>
                </c:pt>
                <c:pt idx="10">
                  <c:v>7.2414570653652141E-5</c:v>
                </c:pt>
                <c:pt idx="11">
                  <c:v>1.4482914130730428E-4</c:v>
                </c:pt>
                <c:pt idx="12">
                  <c:v>2.1724371196095641E-4</c:v>
                </c:pt>
                <c:pt idx="13">
                  <c:v>2.1724371196095641E-4</c:v>
                </c:pt>
                <c:pt idx="14">
                  <c:v>2.1724371196095641E-4</c:v>
                </c:pt>
                <c:pt idx="15">
                  <c:v>2.1724371196095641E-4</c:v>
                </c:pt>
                <c:pt idx="16">
                  <c:v>2.1724371196095641E-4</c:v>
                </c:pt>
                <c:pt idx="17">
                  <c:v>2.1724371196095641E-4</c:v>
                </c:pt>
                <c:pt idx="18">
                  <c:v>2.1724371196095641E-4</c:v>
                </c:pt>
                <c:pt idx="19">
                  <c:v>2.1724371196095641E-4</c:v>
                </c:pt>
                <c:pt idx="20">
                  <c:v>2.1724371196095641E-4</c:v>
                </c:pt>
                <c:pt idx="21">
                  <c:v>2.1724371196095641E-4</c:v>
                </c:pt>
                <c:pt idx="22">
                  <c:v>2.1724371196095641E-4</c:v>
                </c:pt>
                <c:pt idx="23">
                  <c:v>2.1724371196095641E-4</c:v>
                </c:pt>
                <c:pt idx="24">
                  <c:v>2.1724371196095641E-4</c:v>
                </c:pt>
                <c:pt idx="25">
                  <c:v>2.1724371196095641E-4</c:v>
                </c:pt>
                <c:pt idx="26">
                  <c:v>2.1724371196095641E-4</c:v>
                </c:pt>
                <c:pt idx="27">
                  <c:v>2.1724371196095641E-4</c:v>
                </c:pt>
                <c:pt idx="28">
                  <c:v>2.1724371196095641E-4</c:v>
                </c:pt>
                <c:pt idx="29">
                  <c:v>2.1724371196095641E-4</c:v>
                </c:pt>
                <c:pt idx="30">
                  <c:v>2.1724371196095641E-4</c:v>
                </c:pt>
                <c:pt idx="31">
                  <c:v>2.1724371196095641E-4</c:v>
                </c:pt>
                <c:pt idx="32">
                  <c:v>2.1724371196095641E-4</c:v>
                </c:pt>
                <c:pt idx="33">
                  <c:v>2.1724371196095641E-4</c:v>
                </c:pt>
                <c:pt idx="34">
                  <c:v>2.1724371196095641E-4</c:v>
                </c:pt>
                <c:pt idx="35">
                  <c:v>2.1724371196095641E-4</c:v>
                </c:pt>
                <c:pt idx="36">
                  <c:v>2.1724371196095641E-4</c:v>
                </c:pt>
                <c:pt idx="37">
                  <c:v>2.1724371196095641E-4</c:v>
                </c:pt>
                <c:pt idx="38">
                  <c:v>2.1724371196095641E-4</c:v>
                </c:pt>
                <c:pt idx="39">
                  <c:v>2.1724371196095641E-4</c:v>
                </c:pt>
                <c:pt idx="40">
                  <c:v>3.6207285326826069E-4</c:v>
                </c:pt>
                <c:pt idx="41">
                  <c:v>3.6207285326826069E-4</c:v>
                </c:pt>
                <c:pt idx="42">
                  <c:v>2.0276079783022598E-3</c:v>
                </c:pt>
                <c:pt idx="43">
                  <c:v>2.1724371196095642E-3</c:v>
                </c:pt>
                <c:pt idx="44">
                  <c:v>2.2448516902632163E-3</c:v>
                </c:pt>
                <c:pt idx="45">
                  <c:v>2.4620954022241729E-3</c:v>
                </c:pt>
                <c:pt idx="46">
                  <c:v>2.8241682554924334E-3</c:v>
                </c:pt>
                <c:pt idx="47">
                  <c:v>3.1138265381070421E-3</c:v>
                </c:pt>
                <c:pt idx="48">
                  <c:v>4.0552159566045196E-3</c:v>
                </c:pt>
                <c:pt idx="49">
                  <c:v>4.4897033805264327E-3</c:v>
                </c:pt>
                <c:pt idx="50">
                  <c:v>5.2862636577166063E-3</c:v>
                </c:pt>
                <c:pt idx="51">
                  <c:v>5.9379947935994763E-3</c:v>
                </c:pt>
                <c:pt idx="52">
                  <c:v>7.3862862066725182E-3</c:v>
                </c:pt>
                <c:pt idx="53">
                  <c:v>8.1828464838626918E-3</c:v>
                </c:pt>
                <c:pt idx="54">
                  <c:v>8.617333907784604E-3</c:v>
                </c:pt>
                <c:pt idx="55">
                  <c:v>1.0282869032818604E-2</c:v>
                </c:pt>
                <c:pt idx="56">
                  <c:v>1.1296673021969733E-2</c:v>
                </c:pt>
                <c:pt idx="57">
                  <c:v>1.4048426706808516E-2</c:v>
                </c:pt>
                <c:pt idx="58">
                  <c:v>1.7669155239491124E-2</c:v>
                </c:pt>
                <c:pt idx="59">
                  <c:v>2.3896808315705211E-2</c:v>
                </c:pt>
                <c:pt idx="60">
                  <c:v>2.8676169978846252E-2</c:v>
                </c:pt>
                <c:pt idx="61">
                  <c:v>3.6134870756172423E-2</c:v>
                </c:pt>
                <c:pt idx="62">
                  <c:v>3.8814209870357552E-2</c:v>
                </c:pt>
                <c:pt idx="63">
                  <c:v>4.757637291944946E-2</c:v>
                </c:pt>
                <c:pt idx="64">
                  <c:v>5.2645392865205108E-2</c:v>
                </c:pt>
                <c:pt idx="65">
                  <c:v>6.423172416978945E-2</c:v>
                </c:pt>
                <c:pt idx="66">
                  <c:v>7.1473181235154656E-2</c:v>
                </c:pt>
                <c:pt idx="67">
                  <c:v>7.4152520349339793E-2</c:v>
                </c:pt>
                <c:pt idx="68">
                  <c:v>9.0590627887718822E-2</c:v>
                </c:pt>
                <c:pt idx="69">
                  <c:v>0.10116315520315206</c:v>
                </c:pt>
                <c:pt idx="70">
                  <c:v>0.14468431216599698</c:v>
                </c:pt>
                <c:pt idx="71">
                  <c:v>0.18415025317223738</c:v>
                </c:pt>
                <c:pt idx="72">
                  <c:v>0.18588820286792504</c:v>
                </c:pt>
                <c:pt idx="73">
                  <c:v>0.22318170675455587</c:v>
                </c:pt>
                <c:pt idx="74">
                  <c:v>0.25982347950530388</c:v>
                </c:pt>
                <c:pt idx="75">
                  <c:v>0.3459968185831499</c:v>
                </c:pt>
                <c:pt idx="76">
                  <c:v>0.38459378474154648</c:v>
                </c:pt>
                <c:pt idx="77">
                  <c:v>0.42840459998700609</c:v>
                </c:pt>
                <c:pt idx="78">
                  <c:v>0.48698798764581069</c:v>
                </c:pt>
                <c:pt idx="79">
                  <c:v>0.55020590782644896</c:v>
                </c:pt>
                <c:pt idx="80">
                  <c:v>0.61161346374074599</c:v>
                </c:pt>
                <c:pt idx="81">
                  <c:v>0.66657612286686796</c:v>
                </c:pt>
                <c:pt idx="82">
                  <c:v>0.75694950704262587</c:v>
                </c:pt>
                <c:pt idx="83">
                  <c:v>0.83182617309850215</c:v>
                </c:pt>
                <c:pt idx="84">
                  <c:v>0.89229233959430165</c:v>
                </c:pt>
                <c:pt idx="85">
                  <c:v>0.97252768387854838</c:v>
                </c:pt>
                <c:pt idx="86">
                  <c:v>1.0392939180212155</c:v>
                </c:pt>
                <c:pt idx="87">
                  <c:v>1.138501879816719</c:v>
                </c:pt>
                <c:pt idx="88">
                  <c:v>1.2755826620640827</c:v>
                </c:pt>
                <c:pt idx="89">
                  <c:v>1.3424937253480571</c:v>
                </c:pt>
                <c:pt idx="90">
                  <c:v>1.4540845787253351</c:v>
                </c:pt>
                <c:pt idx="91">
                  <c:v>1.5474993748685464</c:v>
                </c:pt>
                <c:pt idx="92">
                  <c:v>1.6711110469743304</c:v>
                </c:pt>
                <c:pt idx="93">
                  <c:v>1.776329418134087</c:v>
                </c:pt>
                <c:pt idx="94">
                  <c:v>1.9032721604899394</c:v>
                </c:pt>
                <c:pt idx="95">
                  <c:v>2.0196423755303585</c:v>
                </c:pt>
                <c:pt idx="96">
                  <c:v>2.132681520320709</c:v>
                </c:pt>
                <c:pt idx="97">
                  <c:v>2.2683140111549998</c:v>
                </c:pt>
                <c:pt idx="98">
                  <c:v>2.3941705349510474</c:v>
                </c:pt>
                <c:pt idx="99">
                  <c:v>2.5245891766982749</c:v>
                </c:pt>
                <c:pt idx="100">
                  <c:v>2.6979496588431182</c:v>
                </c:pt>
                <c:pt idx="101">
                  <c:v>2.8747860403793362</c:v>
                </c:pt>
                <c:pt idx="102">
                  <c:v>3.0779813256334845</c:v>
                </c:pt>
                <c:pt idx="103">
                  <c:v>3.3627154174436442</c:v>
                </c:pt>
                <c:pt idx="104">
                  <c:v>3.5772797902904157</c:v>
                </c:pt>
                <c:pt idx="105">
                  <c:v>3.8370308552250658</c:v>
                </c:pt>
                <c:pt idx="106">
                  <c:v>4.080633470903952</c:v>
                </c:pt>
                <c:pt idx="107">
                  <c:v>4.3227877951697646</c:v>
                </c:pt>
                <c:pt idx="108">
                  <c:v>4.5482143536145836</c:v>
                </c:pt>
                <c:pt idx="109">
                  <c:v>4.8634349796699317</c:v>
                </c:pt>
                <c:pt idx="110">
                  <c:v>5.1246343360176549</c:v>
                </c:pt>
                <c:pt idx="111">
                  <c:v>5.3798232830011248</c:v>
                </c:pt>
                <c:pt idx="112">
                  <c:v>5.6523193123708184</c:v>
                </c:pt>
                <c:pt idx="113">
                  <c:v>5.9377775498875147</c:v>
                </c:pt>
                <c:pt idx="114">
                  <c:v>6.2120115289528952</c:v>
                </c:pt>
                <c:pt idx="115">
                  <c:v>6.5642360006122589</c:v>
                </c:pt>
                <c:pt idx="116">
                  <c:v>6.9299295824132026</c:v>
                </c:pt>
                <c:pt idx="117">
                  <c:v>7.2652090445396125</c:v>
                </c:pt>
                <c:pt idx="118">
                  <c:v>7.7103414103476116</c:v>
                </c:pt>
                <c:pt idx="119">
                  <c:v>8.1124595211873416</c:v>
                </c:pt>
                <c:pt idx="120">
                  <c:v>8.5612850300986789</c:v>
                </c:pt>
                <c:pt idx="121">
                  <c:v>9.0369039301518654</c:v>
                </c:pt>
                <c:pt idx="122">
                  <c:v>9.5169401190149259</c:v>
                </c:pt>
                <c:pt idx="123">
                  <c:v>10.032024960074352</c:v>
                </c:pt>
                <c:pt idx="124">
                  <c:v>10.496492016246878</c:v>
                </c:pt>
                <c:pt idx="125">
                  <c:v>10.919610352576166</c:v>
                </c:pt>
                <c:pt idx="126">
                  <c:v>11.447729816353252</c:v>
                </c:pt>
                <c:pt idx="127">
                  <c:v>11.976356182124913</c:v>
                </c:pt>
                <c:pt idx="128">
                  <c:v>12.563276277272763</c:v>
                </c:pt>
                <c:pt idx="129">
                  <c:v>13.16692413824161</c:v>
                </c:pt>
                <c:pt idx="130">
                  <c:v>13.80286889772198</c:v>
                </c:pt>
                <c:pt idx="131">
                  <c:v>14.364878380564974</c:v>
                </c:pt>
                <c:pt idx="132">
                  <c:v>15.00364730830084</c:v>
                </c:pt>
                <c:pt idx="133">
                  <c:v>15.701216867407473</c:v>
                </c:pt>
                <c:pt idx="134">
                  <c:v>16.417324556601436</c:v>
                </c:pt>
                <c:pt idx="135">
                  <c:v>17.103162955262178</c:v>
                </c:pt>
                <c:pt idx="136">
                  <c:v>17.859026243744999</c:v>
                </c:pt>
                <c:pt idx="137">
                  <c:v>18.645738139326276</c:v>
                </c:pt>
                <c:pt idx="138">
                  <c:v>19.257061944784407</c:v>
                </c:pt>
                <c:pt idx="139">
                  <c:v>19.996994027723424</c:v>
                </c:pt>
                <c:pt idx="140">
                  <c:v>20.754378022189972</c:v>
                </c:pt>
                <c:pt idx="141">
                  <c:v>21.545869279434388</c:v>
                </c:pt>
                <c:pt idx="142">
                  <c:v>22.375595429983935</c:v>
                </c:pt>
                <c:pt idx="143">
                  <c:v>23.239428843311352</c:v>
                </c:pt>
                <c:pt idx="144">
                  <c:v>24.072341234969659</c:v>
                </c:pt>
                <c:pt idx="145">
                  <c:v>24.844787460132164</c:v>
                </c:pt>
                <c:pt idx="146">
                  <c:v>25.639464958485348</c:v>
                </c:pt>
                <c:pt idx="147">
                  <c:v>26.572237043075038</c:v>
                </c:pt>
                <c:pt idx="148">
                  <c:v>27.556061399975555</c:v>
                </c:pt>
                <c:pt idx="149">
                  <c:v>28.607231307583973</c:v>
                </c:pt>
                <c:pt idx="150">
                  <c:v>29.722632939362175</c:v>
                </c:pt>
                <c:pt idx="151">
                  <c:v>30.796613436726489</c:v>
                </c:pt>
                <c:pt idx="152">
                  <c:v>31.877980220297477</c:v>
                </c:pt>
                <c:pt idx="153">
                  <c:v>33.034296084494997</c:v>
                </c:pt>
                <c:pt idx="154">
                  <c:v>34.259695449096093</c:v>
                </c:pt>
                <c:pt idx="155">
                  <c:v>35.512177863121664</c:v>
                </c:pt>
                <c:pt idx="156">
                  <c:v>36.855612977888214</c:v>
                </c:pt>
                <c:pt idx="157">
                  <c:v>38.297097421319819</c:v>
                </c:pt>
                <c:pt idx="158">
                  <c:v>39.706212551669239</c:v>
                </c:pt>
                <c:pt idx="159">
                  <c:v>41.047475229316184</c:v>
                </c:pt>
                <c:pt idx="160">
                  <c:v>42.397355240870915</c:v>
                </c:pt>
                <c:pt idx="161">
                  <c:v>43.784818414594881</c:v>
                </c:pt>
                <c:pt idx="162">
                  <c:v>45.298500184968177</c:v>
                </c:pt>
                <c:pt idx="163">
                  <c:v>46.947452373322484</c:v>
                </c:pt>
                <c:pt idx="164">
                  <c:v>48.746954454065744</c:v>
                </c:pt>
                <c:pt idx="165">
                  <c:v>50.502862963275504</c:v>
                </c:pt>
                <c:pt idx="166">
                  <c:v>52.114159574889911</c:v>
                </c:pt>
                <c:pt idx="167">
                  <c:v>53.761808300972469</c:v>
                </c:pt>
                <c:pt idx="168">
                  <c:v>55.563410404264673</c:v>
                </c:pt>
                <c:pt idx="169">
                  <c:v>57.48283101401038</c:v>
                </c:pt>
                <c:pt idx="170">
                  <c:v>59.446279682713502</c:v>
                </c:pt>
                <c:pt idx="171">
                  <c:v>61.517770890831869</c:v>
                </c:pt>
                <c:pt idx="172">
                  <c:v>63.598386334852606</c:v>
                </c:pt>
                <c:pt idx="173">
                  <c:v>65.662056769340396</c:v>
                </c:pt>
                <c:pt idx="174">
                  <c:v>67.793145169106708</c:v>
                </c:pt>
                <c:pt idx="175">
                  <c:v>70.159363679785443</c:v>
                </c:pt>
                <c:pt idx="176">
                  <c:v>72.692063288396938</c:v>
                </c:pt>
                <c:pt idx="177">
                  <c:v>75.244821733079476</c:v>
                </c:pt>
                <c:pt idx="178">
                  <c:v>78.04704837366387</c:v>
                </c:pt>
                <c:pt idx="179">
                  <c:v>80.974407392337739</c:v>
                </c:pt>
                <c:pt idx="180">
                  <c:v>83.663305229849158</c:v>
                </c:pt>
                <c:pt idx="181">
                  <c:v>86.396231126317986</c:v>
                </c:pt>
                <c:pt idx="182">
                  <c:v>89.707025296602964</c:v>
                </c:pt>
                <c:pt idx="183">
                  <c:v>93.277787775534549</c:v>
                </c:pt>
                <c:pt idx="184">
                  <c:v>96.820018913628601</c:v>
                </c:pt>
                <c:pt idx="185">
                  <c:v>100.34016360767329</c:v>
                </c:pt>
                <c:pt idx="186">
                  <c:v>103.95951626351346</c:v>
                </c:pt>
                <c:pt idx="187">
                  <c:v>107.17885083106287</c:v>
                </c:pt>
                <c:pt idx="188">
                  <c:v>110.91515301850873</c:v>
                </c:pt>
                <c:pt idx="189">
                  <c:v>114.55717143496349</c:v>
                </c:pt>
                <c:pt idx="190">
                  <c:v>118.37942971777522</c:v>
                </c:pt>
                <c:pt idx="191">
                  <c:v>122.81424285374618</c:v>
                </c:pt>
                <c:pt idx="192">
                  <c:v>126.77785437847383</c:v>
                </c:pt>
                <c:pt idx="193">
                  <c:v>130.61379901513911</c:v>
                </c:pt>
                <c:pt idx="194">
                  <c:v>134.38297741766169</c:v>
                </c:pt>
                <c:pt idx="195">
                  <c:v>138.18539410811431</c:v>
                </c:pt>
                <c:pt idx="196">
                  <c:v>142.26103097364319</c:v>
                </c:pt>
                <c:pt idx="197">
                  <c:v>146.78969339318127</c:v>
                </c:pt>
                <c:pt idx="198">
                  <c:v>151.24586882749506</c:v>
                </c:pt>
                <c:pt idx="199">
                  <c:v>155.9092947630196</c:v>
                </c:pt>
                <c:pt idx="200">
                  <c:v>160.40363267606787</c:v>
                </c:pt>
                <c:pt idx="201">
                  <c:v>164.28512607767428</c:v>
                </c:pt>
                <c:pt idx="202">
                  <c:v>168.69973554843287</c:v>
                </c:pt>
                <c:pt idx="203">
                  <c:v>173.55143936765691</c:v>
                </c:pt>
                <c:pt idx="204">
                  <c:v>178.22601714706212</c:v>
                </c:pt>
                <c:pt idx="205">
                  <c:v>182.91355713461434</c:v>
                </c:pt>
                <c:pt idx="206">
                  <c:v>187.55026209356768</c:v>
                </c:pt>
                <c:pt idx="207">
                  <c:v>191.7293793805606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D-4478-99F2-1C3BAB94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Confirmed!$C$3:$HZ$3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Confirmed!$C$4:$HZ$4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Confirmed!$C$5:$HZ$5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Confirmed!$C$6:$HZ$6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Confirmed!$C$7:$HZ$7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  <c:pt idx="145">
                  <c:v>536484</c:v>
                </c:pt>
                <c:pt idx="146">
                  <c:v>544725</c:v>
                </c:pt>
                <c:pt idx="147">
                  <c:v>552549</c:v>
                </c:pt>
                <c:pt idx="148">
                  <c:v>560321</c:v>
                </c:pt>
                <c:pt idx="149">
                  <c:v>568292</c:v>
                </c:pt>
                <c:pt idx="150">
                  <c:v>576162</c:v>
                </c:pt>
                <c:pt idx="151">
                  <c:v>583879</c:v>
                </c:pt>
                <c:pt idx="152">
                  <c:v>591465</c:v>
                </c:pt>
                <c:pt idx="153">
                  <c:v>598878</c:v>
                </c:pt>
                <c:pt idx="154">
                  <c:v>606043</c:v>
                </c:pt>
                <c:pt idx="155">
                  <c:v>613148</c:v>
                </c:pt>
                <c:pt idx="156">
                  <c:v>619936</c:v>
                </c:pt>
                <c:pt idx="157">
                  <c:v>626779</c:v>
                </c:pt>
                <c:pt idx="158">
                  <c:v>633563</c:v>
                </c:pt>
                <c:pt idx="159">
                  <c:v>640246</c:v>
                </c:pt>
                <c:pt idx="160">
                  <c:v>646929</c:v>
                </c:pt>
                <c:pt idx="161">
                  <c:v>653479</c:v>
                </c:pt>
                <c:pt idx="162">
                  <c:v>660231</c:v>
                </c:pt>
                <c:pt idx="163">
                  <c:v>666941</c:v>
                </c:pt>
                <c:pt idx="164">
                  <c:v>673564</c:v>
                </c:pt>
                <c:pt idx="165">
                  <c:v>680283</c:v>
                </c:pt>
                <c:pt idx="166">
                  <c:v>686852</c:v>
                </c:pt>
                <c:pt idx="167">
                  <c:v>693215</c:v>
                </c:pt>
                <c:pt idx="168">
                  <c:v>699749</c:v>
                </c:pt>
                <c:pt idx="169">
                  <c:v>706240</c:v>
                </c:pt>
                <c:pt idx="170">
                  <c:v>712863</c:v>
                </c:pt>
                <c:pt idx="171">
                  <c:v>719449</c:v>
                </c:pt>
                <c:pt idx="172">
                  <c:v>726036</c:v>
                </c:pt>
                <c:pt idx="173">
                  <c:v>732547</c:v>
                </c:pt>
                <c:pt idx="174">
                  <c:v>738787</c:v>
                </c:pt>
                <c:pt idx="175">
                  <c:v>745197</c:v>
                </c:pt>
                <c:pt idx="176">
                  <c:v>751612</c:v>
                </c:pt>
                <c:pt idx="177">
                  <c:v>758001</c:v>
                </c:pt>
                <c:pt idx="178">
                  <c:v>764215</c:v>
                </c:pt>
                <c:pt idx="179">
                  <c:v>770311</c:v>
                </c:pt>
                <c:pt idx="180">
                  <c:v>776212</c:v>
                </c:pt>
                <c:pt idx="181">
                  <c:v>782040</c:v>
                </c:pt>
                <c:pt idx="182">
                  <c:v>787890</c:v>
                </c:pt>
                <c:pt idx="183">
                  <c:v>793720</c:v>
                </c:pt>
                <c:pt idx="184">
                  <c:v>799499</c:v>
                </c:pt>
                <c:pt idx="185">
                  <c:v>805332</c:v>
                </c:pt>
                <c:pt idx="186">
                  <c:v>811073</c:v>
                </c:pt>
                <c:pt idx="187">
                  <c:v>816680</c:v>
                </c:pt>
                <c:pt idx="188">
                  <c:v>822060</c:v>
                </c:pt>
                <c:pt idx="189">
                  <c:v>827509</c:v>
                </c:pt>
                <c:pt idx="190">
                  <c:v>832993</c:v>
                </c:pt>
                <c:pt idx="191">
                  <c:v>838461</c:v>
                </c:pt>
                <c:pt idx="192">
                  <c:v>843890</c:v>
                </c:pt>
                <c:pt idx="193">
                  <c:v>849277</c:v>
                </c:pt>
                <c:pt idx="194">
                  <c:v>854641</c:v>
                </c:pt>
                <c:pt idx="195">
                  <c:v>859762</c:v>
                </c:pt>
                <c:pt idx="196">
                  <c:v>864948</c:v>
                </c:pt>
                <c:pt idx="197">
                  <c:v>870187</c:v>
                </c:pt>
                <c:pt idx="198">
                  <c:v>875378</c:v>
                </c:pt>
                <c:pt idx="199">
                  <c:v>880563</c:v>
                </c:pt>
                <c:pt idx="200">
                  <c:v>885718</c:v>
                </c:pt>
                <c:pt idx="201">
                  <c:v>890799</c:v>
                </c:pt>
                <c:pt idx="202">
                  <c:v>895691</c:v>
                </c:pt>
                <c:pt idx="203">
                  <c:v>900745</c:v>
                </c:pt>
                <c:pt idx="204">
                  <c:v>905762</c:v>
                </c:pt>
                <c:pt idx="205">
                  <c:v>910778</c:v>
                </c:pt>
                <c:pt idx="206">
                  <c:v>915808</c:v>
                </c:pt>
                <c:pt idx="207">
                  <c:v>920719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Confirmed!$C$8:$HZ$8</c:f>
              <c:numCache>
                <c:formatCode>General</c:formatCode>
                <c:ptCount val="2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8917</c:v>
                </c:pt>
                <c:pt idx="57">
                  <c:v>14157</c:v>
                </c:pt>
                <c:pt idx="58">
                  <c:v>19479</c:v>
                </c:pt>
                <c:pt idx="59">
                  <c:v>25825</c:v>
                </c:pt>
                <c:pt idx="60">
                  <c:v>33761</c:v>
                </c:pt>
                <c:pt idx="61">
                  <c:v>43850</c:v>
                </c:pt>
                <c:pt idx="62">
                  <c:v>54112</c:v>
                </c:pt>
                <c:pt idx="63">
                  <c:v>66055</c:v>
                </c:pt>
                <c:pt idx="64">
                  <c:v>84091</c:v>
                </c:pt>
                <c:pt idx="65">
                  <c:v>102276</c:v>
                </c:pt>
                <c:pt idx="66">
                  <c:v>122069</c:v>
                </c:pt>
                <c:pt idx="67">
                  <c:v>141205</c:v>
                </c:pt>
                <c:pt idx="68">
                  <c:v>162707</c:v>
                </c:pt>
                <c:pt idx="69">
                  <c:v>188724</c:v>
                </c:pt>
                <c:pt idx="70">
                  <c:v>214205</c:v>
                </c:pt>
                <c:pt idx="71">
                  <c:v>244610</c:v>
                </c:pt>
                <c:pt idx="72">
                  <c:v>276547</c:v>
                </c:pt>
                <c:pt idx="73">
                  <c:v>309699</c:v>
                </c:pt>
                <c:pt idx="74">
                  <c:v>337573</c:v>
                </c:pt>
                <c:pt idx="75">
                  <c:v>367215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527969</c:v>
                </c:pt>
                <c:pt idx="81">
                  <c:v>556522</c:v>
                </c:pt>
                <c:pt idx="82">
                  <c:v>581813</c:v>
                </c:pt>
                <c:pt idx="83">
                  <c:v>608878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730337</c:v>
                </c:pt>
                <c:pt idx="88">
                  <c:v>756375</c:v>
                </c:pt>
                <c:pt idx="89">
                  <c:v>783716</c:v>
                </c:pt>
                <c:pt idx="90">
                  <c:v>809318</c:v>
                </c:pt>
                <c:pt idx="91">
                  <c:v>837422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968518</c:v>
                </c:pt>
                <c:pt idx="96">
                  <c:v>990983</c:v>
                </c:pt>
                <c:pt idx="97">
                  <c:v>1015518</c:v>
                </c:pt>
                <c:pt idx="98">
                  <c:v>1043038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1288587</c:v>
                </c:pt>
                <c:pt idx="108">
                  <c:v>1314320</c:v>
                </c:pt>
                <c:pt idx="109">
                  <c:v>1334084</c:v>
                </c:pt>
                <c:pt idx="110">
                  <c:v>1352962</c:v>
                </c:pt>
                <c:pt idx="111">
                  <c:v>1375152</c:v>
                </c:pt>
                <c:pt idx="112">
                  <c:v>1396110</c:v>
                </c:pt>
                <c:pt idx="113">
                  <c:v>1423727</c:v>
                </c:pt>
                <c:pt idx="114">
                  <c:v>1449027</c:v>
                </c:pt>
                <c:pt idx="115">
                  <c:v>1474128</c:v>
                </c:pt>
                <c:pt idx="116">
                  <c:v>1493132</c:v>
                </c:pt>
                <c:pt idx="117">
                  <c:v>1514901</c:v>
                </c:pt>
                <c:pt idx="118">
                  <c:v>1535350</c:v>
                </c:pt>
                <c:pt idx="119">
                  <c:v>1559157</c:v>
                </c:pt>
                <c:pt idx="120">
                  <c:v>1584512</c:v>
                </c:pt>
                <c:pt idx="121">
                  <c:v>1608653</c:v>
                </c:pt>
                <c:pt idx="122">
                  <c:v>1630476</c:v>
                </c:pt>
                <c:pt idx="123">
                  <c:v>1651289</c:v>
                </c:pt>
                <c:pt idx="124">
                  <c:v>1670280</c:v>
                </c:pt>
                <c:pt idx="125">
                  <c:v>1689163</c:v>
                </c:pt>
                <c:pt idx="126">
                  <c:v>1707445</c:v>
                </c:pt>
                <c:pt idx="127">
                  <c:v>1730260</c:v>
                </c:pt>
                <c:pt idx="128">
                  <c:v>1754764</c:v>
                </c:pt>
                <c:pt idx="129">
                  <c:v>1779214</c:v>
                </c:pt>
                <c:pt idx="130">
                  <c:v>1799124</c:v>
                </c:pt>
                <c:pt idx="131">
                  <c:v>1816479</c:v>
                </c:pt>
                <c:pt idx="132">
                  <c:v>1837374</c:v>
                </c:pt>
                <c:pt idx="133">
                  <c:v>1857332</c:v>
                </c:pt>
                <c:pt idx="134">
                  <c:v>1878683</c:v>
                </c:pt>
                <c:pt idx="135">
                  <c:v>1903907</c:v>
                </c:pt>
                <c:pt idx="136">
                  <c:v>1926639</c:v>
                </c:pt>
                <c:pt idx="137">
                  <c:v>1944370</c:v>
                </c:pt>
                <c:pt idx="138">
                  <c:v>1961785</c:v>
                </c:pt>
                <c:pt idx="139">
                  <c:v>1979912</c:v>
                </c:pt>
                <c:pt idx="140">
                  <c:v>2000706</c:v>
                </c:pt>
                <c:pt idx="141">
                  <c:v>2023656</c:v>
                </c:pt>
                <c:pt idx="142">
                  <c:v>2048986</c:v>
                </c:pt>
                <c:pt idx="143">
                  <c:v>2074542</c:v>
                </c:pt>
                <c:pt idx="144">
                  <c:v>2094366</c:v>
                </c:pt>
                <c:pt idx="145">
                  <c:v>2114026</c:v>
                </c:pt>
                <c:pt idx="146">
                  <c:v>2137731</c:v>
                </c:pt>
                <c:pt idx="147">
                  <c:v>2163290</c:v>
                </c:pt>
                <c:pt idx="148">
                  <c:v>2191099</c:v>
                </c:pt>
                <c:pt idx="149">
                  <c:v>2222579</c:v>
                </c:pt>
                <c:pt idx="150">
                  <c:v>2255328</c:v>
                </c:pt>
                <c:pt idx="151">
                  <c:v>2281767</c:v>
                </c:pt>
                <c:pt idx="152">
                  <c:v>2312303</c:v>
                </c:pt>
                <c:pt idx="153">
                  <c:v>2347491</c:v>
                </c:pt>
                <c:pt idx="154">
                  <c:v>2382426</c:v>
                </c:pt>
                <c:pt idx="155">
                  <c:v>2422299</c:v>
                </c:pt>
                <c:pt idx="156">
                  <c:v>2467554</c:v>
                </c:pt>
                <c:pt idx="157">
                  <c:v>2510259</c:v>
                </c:pt>
                <c:pt idx="158">
                  <c:v>2549864</c:v>
                </c:pt>
                <c:pt idx="159">
                  <c:v>2590668</c:v>
                </c:pt>
                <c:pt idx="160">
                  <c:v>2636414</c:v>
                </c:pt>
                <c:pt idx="161">
                  <c:v>2687588</c:v>
                </c:pt>
                <c:pt idx="162">
                  <c:v>2742049</c:v>
                </c:pt>
                <c:pt idx="163">
                  <c:v>2795361</c:v>
                </c:pt>
                <c:pt idx="164">
                  <c:v>2841241</c:v>
                </c:pt>
                <c:pt idx="165">
                  <c:v>2891124</c:v>
                </c:pt>
                <c:pt idx="166">
                  <c:v>2936077</c:v>
                </c:pt>
                <c:pt idx="167">
                  <c:v>2996098</c:v>
                </c:pt>
                <c:pt idx="168">
                  <c:v>3054699</c:v>
                </c:pt>
                <c:pt idx="169">
                  <c:v>3117946</c:v>
                </c:pt>
                <c:pt idx="170">
                  <c:v>3185737</c:v>
                </c:pt>
                <c:pt idx="171">
                  <c:v>3245925</c:v>
                </c:pt>
                <c:pt idx="172">
                  <c:v>3304942</c:v>
                </c:pt>
                <c:pt idx="173">
                  <c:v>3364157</c:v>
                </c:pt>
                <c:pt idx="174">
                  <c:v>3431574</c:v>
                </c:pt>
                <c:pt idx="175">
                  <c:v>3498902</c:v>
                </c:pt>
                <c:pt idx="176">
                  <c:v>3576157</c:v>
                </c:pt>
                <c:pt idx="177">
                  <c:v>3647715</c:v>
                </c:pt>
                <c:pt idx="178">
                  <c:v>3711413</c:v>
                </c:pt>
                <c:pt idx="179">
                  <c:v>3773260</c:v>
                </c:pt>
                <c:pt idx="180">
                  <c:v>3834677</c:v>
                </c:pt>
                <c:pt idx="181">
                  <c:v>3899211</c:v>
                </c:pt>
                <c:pt idx="182">
                  <c:v>3970121</c:v>
                </c:pt>
                <c:pt idx="183">
                  <c:v>4038816</c:v>
                </c:pt>
                <c:pt idx="184">
                  <c:v>4112531</c:v>
                </c:pt>
                <c:pt idx="185">
                  <c:v>4178970</c:v>
                </c:pt>
                <c:pt idx="186">
                  <c:v>4233923</c:v>
                </c:pt>
                <c:pt idx="187">
                  <c:v>4290337</c:v>
                </c:pt>
                <c:pt idx="188">
                  <c:v>4356206</c:v>
                </c:pt>
                <c:pt idx="189">
                  <c:v>4426982</c:v>
                </c:pt>
                <c:pt idx="190">
                  <c:v>4495015</c:v>
                </c:pt>
                <c:pt idx="191">
                  <c:v>4562107</c:v>
                </c:pt>
                <c:pt idx="192">
                  <c:v>4620592</c:v>
                </c:pt>
                <c:pt idx="193">
                  <c:v>4668172</c:v>
                </c:pt>
                <c:pt idx="194">
                  <c:v>4713540</c:v>
                </c:pt>
                <c:pt idx="195">
                  <c:v>4771080</c:v>
                </c:pt>
                <c:pt idx="196">
                  <c:v>4823890</c:v>
                </c:pt>
                <c:pt idx="197">
                  <c:v>4883582</c:v>
                </c:pt>
                <c:pt idx="198">
                  <c:v>4941755</c:v>
                </c:pt>
                <c:pt idx="199">
                  <c:v>4997929</c:v>
                </c:pt>
                <c:pt idx="200">
                  <c:v>5044864</c:v>
                </c:pt>
                <c:pt idx="201">
                  <c:v>5094400</c:v>
                </c:pt>
                <c:pt idx="202">
                  <c:v>5141208</c:v>
                </c:pt>
                <c:pt idx="203">
                  <c:v>5197411</c:v>
                </c:pt>
                <c:pt idx="204">
                  <c:v>5248958</c:v>
                </c:pt>
                <c:pt idx="205">
                  <c:v>5313252</c:v>
                </c:pt>
                <c:pt idx="206">
                  <c:v>5361165</c:v>
                </c:pt>
                <c:pt idx="207">
                  <c:v>5403213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Confirmed!$C$10:$HZ$10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  <c:pt idx="147">
                  <c:v>955377</c:v>
                </c:pt>
                <c:pt idx="148">
                  <c:v>978142</c:v>
                </c:pt>
                <c:pt idx="149">
                  <c:v>1032913</c:v>
                </c:pt>
                <c:pt idx="150">
                  <c:v>1067579</c:v>
                </c:pt>
                <c:pt idx="151">
                  <c:v>1083341</c:v>
                </c:pt>
                <c:pt idx="152">
                  <c:v>1106470</c:v>
                </c:pt>
                <c:pt idx="153">
                  <c:v>1145906</c:v>
                </c:pt>
                <c:pt idx="154">
                  <c:v>1188631</c:v>
                </c:pt>
                <c:pt idx="155">
                  <c:v>1228114</c:v>
                </c:pt>
                <c:pt idx="156">
                  <c:v>1274974</c:v>
                </c:pt>
                <c:pt idx="157">
                  <c:v>1313667</c:v>
                </c:pt>
                <c:pt idx="158">
                  <c:v>1344143</c:v>
                </c:pt>
                <c:pt idx="159">
                  <c:v>1368195</c:v>
                </c:pt>
                <c:pt idx="160">
                  <c:v>1402041</c:v>
                </c:pt>
                <c:pt idx="161">
                  <c:v>1448753</c:v>
                </c:pt>
                <c:pt idx="162">
                  <c:v>1496858</c:v>
                </c:pt>
                <c:pt idx="163">
                  <c:v>1539081</c:v>
                </c:pt>
                <c:pt idx="164">
                  <c:v>1577004</c:v>
                </c:pt>
                <c:pt idx="165">
                  <c:v>1603055</c:v>
                </c:pt>
                <c:pt idx="166">
                  <c:v>1623284</c:v>
                </c:pt>
                <c:pt idx="167">
                  <c:v>1668589</c:v>
                </c:pt>
                <c:pt idx="168">
                  <c:v>1713160</c:v>
                </c:pt>
                <c:pt idx="169">
                  <c:v>1755779</c:v>
                </c:pt>
                <c:pt idx="170">
                  <c:v>1800827</c:v>
                </c:pt>
                <c:pt idx="171">
                  <c:v>1839850</c:v>
                </c:pt>
                <c:pt idx="172">
                  <c:v>1864681</c:v>
                </c:pt>
                <c:pt idx="173">
                  <c:v>1884967</c:v>
                </c:pt>
                <c:pt idx="174">
                  <c:v>1926824</c:v>
                </c:pt>
                <c:pt idx="175">
                  <c:v>1966748</c:v>
                </c:pt>
                <c:pt idx="176">
                  <c:v>2012151</c:v>
                </c:pt>
                <c:pt idx="177">
                  <c:v>2046328</c:v>
                </c:pt>
                <c:pt idx="178">
                  <c:v>2074860</c:v>
                </c:pt>
                <c:pt idx="179">
                  <c:v>2098389</c:v>
                </c:pt>
                <c:pt idx="180">
                  <c:v>2118646</c:v>
                </c:pt>
                <c:pt idx="181">
                  <c:v>2159654</c:v>
                </c:pt>
                <c:pt idx="182">
                  <c:v>2227514</c:v>
                </c:pt>
                <c:pt idx="183">
                  <c:v>2287475</c:v>
                </c:pt>
                <c:pt idx="184">
                  <c:v>2343366</c:v>
                </c:pt>
                <c:pt idx="185">
                  <c:v>2394513</c:v>
                </c:pt>
                <c:pt idx="186">
                  <c:v>2419091</c:v>
                </c:pt>
                <c:pt idx="187">
                  <c:v>2442375</c:v>
                </c:pt>
                <c:pt idx="188">
                  <c:v>2483191</c:v>
                </c:pt>
                <c:pt idx="189">
                  <c:v>2552265</c:v>
                </c:pt>
                <c:pt idx="190">
                  <c:v>2610102</c:v>
                </c:pt>
                <c:pt idx="191">
                  <c:v>2662485</c:v>
                </c:pt>
                <c:pt idx="192">
                  <c:v>2707877</c:v>
                </c:pt>
                <c:pt idx="193">
                  <c:v>2733677</c:v>
                </c:pt>
                <c:pt idx="194">
                  <c:v>2750318</c:v>
                </c:pt>
                <c:pt idx="195">
                  <c:v>2801921</c:v>
                </c:pt>
                <c:pt idx="196">
                  <c:v>2859073</c:v>
                </c:pt>
                <c:pt idx="197">
                  <c:v>2912212</c:v>
                </c:pt>
                <c:pt idx="198">
                  <c:v>2962442</c:v>
                </c:pt>
                <c:pt idx="199">
                  <c:v>3012412</c:v>
                </c:pt>
                <c:pt idx="200">
                  <c:v>3035422</c:v>
                </c:pt>
                <c:pt idx="201">
                  <c:v>3057470</c:v>
                </c:pt>
                <c:pt idx="202">
                  <c:v>3109630</c:v>
                </c:pt>
                <c:pt idx="203">
                  <c:v>3164785</c:v>
                </c:pt>
                <c:pt idx="204">
                  <c:v>3224876</c:v>
                </c:pt>
                <c:pt idx="205">
                  <c:v>3226443</c:v>
                </c:pt>
                <c:pt idx="206">
                  <c:v>3317096</c:v>
                </c:pt>
                <c:pt idx="207">
                  <c:v>3340197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ser>
          <c:idx val="7"/>
          <c:order val="7"/>
          <c:tx>
            <c:strRef>
              <c:f>Confirmed!$A$9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Confirmed!$C$9:$HZ$9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34</c:v>
                </c:pt>
                <c:pt idx="46">
                  <c:v>39</c:v>
                </c:pt>
                <c:pt idx="47">
                  <c:v>43</c:v>
                </c:pt>
                <c:pt idx="48">
                  <c:v>56</c:v>
                </c:pt>
                <c:pt idx="49">
                  <c:v>62</c:v>
                </c:pt>
                <c:pt idx="50">
                  <c:v>73</c:v>
                </c:pt>
                <c:pt idx="51">
                  <c:v>82</c:v>
                </c:pt>
                <c:pt idx="52">
                  <c:v>102</c:v>
                </c:pt>
                <c:pt idx="53">
                  <c:v>113</c:v>
                </c:pt>
                <c:pt idx="54">
                  <c:v>119</c:v>
                </c:pt>
                <c:pt idx="55">
                  <c:v>142</c:v>
                </c:pt>
                <c:pt idx="56">
                  <c:v>156</c:v>
                </c:pt>
                <c:pt idx="57">
                  <c:v>194</c:v>
                </c:pt>
                <c:pt idx="58">
                  <c:v>244</c:v>
                </c:pt>
                <c:pt idx="59">
                  <c:v>330</c:v>
                </c:pt>
                <c:pt idx="60">
                  <c:v>396</c:v>
                </c:pt>
                <c:pt idx="61">
                  <c:v>499</c:v>
                </c:pt>
                <c:pt idx="62">
                  <c:v>536</c:v>
                </c:pt>
                <c:pt idx="63">
                  <c:v>657</c:v>
                </c:pt>
                <c:pt idx="64">
                  <c:v>727</c:v>
                </c:pt>
                <c:pt idx="65">
                  <c:v>887</c:v>
                </c:pt>
                <c:pt idx="66">
                  <c:v>987</c:v>
                </c:pt>
                <c:pt idx="67">
                  <c:v>1024</c:v>
                </c:pt>
                <c:pt idx="68">
                  <c:v>1251</c:v>
                </c:pt>
                <c:pt idx="69">
                  <c:v>1397</c:v>
                </c:pt>
                <c:pt idx="70">
                  <c:v>1998</c:v>
                </c:pt>
                <c:pt idx="71">
                  <c:v>2543</c:v>
                </c:pt>
                <c:pt idx="72">
                  <c:v>2567</c:v>
                </c:pt>
                <c:pt idx="73">
                  <c:v>3082</c:v>
                </c:pt>
                <c:pt idx="74">
                  <c:v>3588</c:v>
                </c:pt>
                <c:pt idx="75">
                  <c:v>4778</c:v>
                </c:pt>
                <c:pt idx="76">
                  <c:v>5311</c:v>
                </c:pt>
                <c:pt idx="77">
                  <c:v>5916</c:v>
                </c:pt>
                <c:pt idx="78">
                  <c:v>6725</c:v>
                </c:pt>
                <c:pt idx="79">
                  <c:v>7598</c:v>
                </c:pt>
                <c:pt idx="80">
                  <c:v>8446</c:v>
                </c:pt>
                <c:pt idx="81">
                  <c:v>9205</c:v>
                </c:pt>
                <c:pt idx="82">
                  <c:v>10453</c:v>
                </c:pt>
                <c:pt idx="83">
                  <c:v>11487</c:v>
                </c:pt>
                <c:pt idx="84">
                  <c:v>12322</c:v>
                </c:pt>
                <c:pt idx="85">
                  <c:v>13430</c:v>
                </c:pt>
                <c:pt idx="86">
                  <c:v>14352</c:v>
                </c:pt>
                <c:pt idx="87">
                  <c:v>15722</c:v>
                </c:pt>
                <c:pt idx="88">
                  <c:v>17615</c:v>
                </c:pt>
                <c:pt idx="89">
                  <c:v>18539</c:v>
                </c:pt>
                <c:pt idx="90">
                  <c:v>20080</c:v>
                </c:pt>
                <c:pt idx="91">
                  <c:v>21370</c:v>
                </c:pt>
                <c:pt idx="92">
                  <c:v>23077</c:v>
                </c:pt>
                <c:pt idx="93">
                  <c:v>24530</c:v>
                </c:pt>
                <c:pt idx="94">
                  <c:v>26283</c:v>
                </c:pt>
                <c:pt idx="95">
                  <c:v>27890</c:v>
                </c:pt>
                <c:pt idx="96">
                  <c:v>29451</c:v>
                </c:pt>
                <c:pt idx="97">
                  <c:v>31324</c:v>
                </c:pt>
                <c:pt idx="98">
                  <c:v>33062</c:v>
                </c:pt>
                <c:pt idx="99">
                  <c:v>34863</c:v>
                </c:pt>
                <c:pt idx="100">
                  <c:v>37257</c:v>
                </c:pt>
                <c:pt idx="101">
                  <c:v>39699</c:v>
                </c:pt>
                <c:pt idx="102">
                  <c:v>42505</c:v>
                </c:pt>
                <c:pt idx="103">
                  <c:v>46437</c:v>
                </c:pt>
                <c:pt idx="104">
                  <c:v>49400</c:v>
                </c:pt>
                <c:pt idx="105">
                  <c:v>52987</c:v>
                </c:pt>
                <c:pt idx="106">
                  <c:v>56351</c:v>
                </c:pt>
                <c:pt idx="107">
                  <c:v>59695</c:v>
                </c:pt>
                <c:pt idx="108">
                  <c:v>62808</c:v>
                </c:pt>
                <c:pt idx="109">
                  <c:v>67161</c:v>
                </c:pt>
                <c:pt idx="110">
                  <c:v>70768</c:v>
                </c:pt>
                <c:pt idx="111">
                  <c:v>74292</c:v>
                </c:pt>
                <c:pt idx="112">
                  <c:v>78055</c:v>
                </c:pt>
                <c:pt idx="113">
                  <c:v>81997</c:v>
                </c:pt>
                <c:pt idx="114">
                  <c:v>85784</c:v>
                </c:pt>
                <c:pt idx="115">
                  <c:v>90648</c:v>
                </c:pt>
                <c:pt idx="116">
                  <c:v>95698</c:v>
                </c:pt>
                <c:pt idx="117">
                  <c:v>100328</c:v>
                </c:pt>
                <c:pt idx="118">
                  <c:v>106475</c:v>
                </c:pt>
                <c:pt idx="119">
                  <c:v>112028</c:v>
                </c:pt>
                <c:pt idx="120">
                  <c:v>118226</c:v>
                </c:pt>
                <c:pt idx="121">
                  <c:v>124794</c:v>
                </c:pt>
                <c:pt idx="122">
                  <c:v>131423</c:v>
                </c:pt>
                <c:pt idx="123">
                  <c:v>138536</c:v>
                </c:pt>
                <c:pt idx="124">
                  <c:v>144950</c:v>
                </c:pt>
                <c:pt idx="125">
                  <c:v>150793</c:v>
                </c:pt>
                <c:pt idx="126">
                  <c:v>158086</c:v>
                </c:pt>
                <c:pt idx="127">
                  <c:v>165386</c:v>
                </c:pt>
                <c:pt idx="128">
                  <c:v>173491</c:v>
                </c:pt>
                <c:pt idx="129">
                  <c:v>181827</c:v>
                </c:pt>
                <c:pt idx="130">
                  <c:v>190609</c:v>
                </c:pt>
                <c:pt idx="131">
                  <c:v>198370</c:v>
                </c:pt>
                <c:pt idx="132">
                  <c:v>207191</c:v>
                </c:pt>
                <c:pt idx="133">
                  <c:v>216824</c:v>
                </c:pt>
                <c:pt idx="134">
                  <c:v>226713</c:v>
                </c:pt>
                <c:pt idx="135">
                  <c:v>236184</c:v>
                </c:pt>
                <c:pt idx="136">
                  <c:v>246622</c:v>
                </c:pt>
                <c:pt idx="137">
                  <c:v>257486</c:v>
                </c:pt>
                <c:pt idx="138">
                  <c:v>265928</c:v>
                </c:pt>
                <c:pt idx="139">
                  <c:v>276146</c:v>
                </c:pt>
                <c:pt idx="140">
                  <c:v>286605</c:v>
                </c:pt>
                <c:pt idx="141">
                  <c:v>297535</c:v>
                </c:pt>
                <c:pt idx="142">
                  <c:v>308993</c:v>
                </c:pt>
                <c:pt idx="143">
                  <c:v>320922</c:v>
                </c:pt>
                <c:pt idx="144">
                  <c:v>332424</c:v>
                </c:pt>
                <c:pt idx="145">
                  <c:v>343091</c:v>
                </c:pt>
                <c:pt idx="146">
                  <c:v>354065</c:v>
                </c:pt>
                <c:pt idx="147">
                  <c:v>366946</c:v>
                </c:pt>
                <c:pt idx="148">
                  <c:v>380532</c:v>
                </c:pt>
                <c:pt idx="149">
                  <c:v>395048</c:v>
                </c:pt>
                <c:pt idx="150">
                  <c:v>410451</c:v>
                </c:pt>
                <c:pt idx="151">
                  <c:v>425282</c:v>
                </c:pt>
                <c:pt idx="152">
                  <c:v>440215</c:v>
                </c:pt>
                <c:pt idx="153">
                  <c:v>456183</c:v>
                </c:pt>
                <c:pt idx="154">
                  <c:v>473105</c:v>
                </c:pt>
                <c:pt idx="155">
                  <c:v>490401</c:v>
                </c:pt>
                <c:pt idx="156">
                  <c:v>508953</c:v>
                </c:pt>
                <c:pt idx="157">
                  <c:v>528859</c:v>
                </c:pt>
                <c:pt idx="158">
                  <c:v>548318</c:v>
                </c:pt>
                <c:pt idx="159">
                  <c:v>566840</c:v>
                </c:pt>
                <c:pt idx="160">
                  <c:v>585481</c:v>
                </c:pt>
                <c:pt idx="161">
                  <c:v>604641</c:v>
                </c:pt>
                <c:pt idx="162">
                  <c:v>625544</c:v>
                </c:pt>
                <c:pt idx="163">
                  <c:v>648315</c:v>
                </c:pt>
                <c:pt idx="164">
                  <c:v>673165</c:v>
                </c:pt>
                <c:pt idx="165">
                  <c:v>697413</c:v>
                </c:pt>
                <c:pt idx="166">
                  <c:v>719664</c:v>
                </c:pt>
                <c:pt idx="167">
                  <c:v>742417</c:v>
                </c:pt>
                <c:pt idx="168">
                  <c:v>767296</c:v>
                </c:pt>
                <c:pt idx="169">
                  <c:v>793802</c:v>
                </c:pt>
                <c:pt idx="170">
                  <c:v>820916</c:v>
                </c:pt>
                <c:pt idx="171">
                  <c:v>849522</c:v>
                </c:pt>
                <c:pt idx="172">
                  <c:v>878254</c:v>
                </c:pt>
                <c:pt idx="173">
                  <c:v>906752</c:v>
                </c:pt>
                <c:pt idx="174">
                  <c:v>936181</c:v>
                </c:pt>
                <c:pt idx="175">
                  <c:v>968857</c:v>
                </c:pt>
                <c:pt idx="176">
                  <c:v>1003832</c:v>
                </c:pt>
                <c:pt idx="177">
                  <c:v>1039084</c:v>
                </c:pt>
                <c:pt idx="178">
                  <c:v>1077781</c:v>
                </c:pt>
                <c:pt idx="179">
                  <c:v>1118206</c:v>
                </c:pt>
                <c:pt idx="180">
                  <c:v>1155338</c:v>
                </c:pt>
                <c:pt idx="181">
                  <c:v>1193078</c:v>
                </c:pt>
                <c:pt idx="182">
                  <c:v>1238798</c:v>
                </c:pt>
                <c:pt idx="183">
                  <c:v>1288108</c:v>
                </c:pt>
                <c:pt idx="184">
                  <c:v>1337024</c:v>
                </c:pt>
                <c:pt idx="185">
                  <c:v>1385635</c:v>
                </c:pt>
                <c:pt idx="186">
                  <c:v>1435616</c:v>
                </c:pt>
                <c:pt idx="187">
                  <c:v>1480073</c:v>
                </c:pt>
                <c:pt idx="188">
                  <c:v>1531669</c:v>
                </c:pt>
                <c:pt idx="189">
                  <c:v>1581963</c:v>
                </c:pt>
                <c:pt idx="190">
                  <c:v>1634746</c:v>
                </c:pt>
                <c:pt idx="191">
                  <c:v>1695988</c:v>
                </c:pt>
                <c:pt idx="192">
                  <c:v>1750723</c:v>
                </c:pt>
                <c:pt idx="193">
                  <c:v>1803695</c:v>
                </c:pt>
                <c:pt idx="194">
                  <c:v>1855745</c:v>
                </c:pt>
                <c:pt idx="195">
                  <c:v>1908254</c:v>
                </c:pt>
                <c:pt idx="196">
                  <c:v>1964536</c:v>
                </c:pt>
                <c:pt idx="197">
                  <c:v>2027074</c:v>
                </c:pt>
                <c:pt idx="198">
                  <c:v>2088611</c:v>
                </c:pt>
                <c:pt idx="199">
                  <c:v>2153010</c:v>
                </c:pt>
                <c:pt idx="200">
                  <c:v>2215074</c:v>
                </c:pt>
                <c:pt idx="201">
                  <c:v>2268675</c:v>
                </c:pt>
                <c:pt idx="202">
                  <c:v>2329638</c:v>
                </c:pt>
                <c:pt idx="203">
                  <c:v>2396637</c:v>
                </c:pt>
                <c:pt idx="204">
                  <c:v>2461190</c:v>
                </c:pt>
                <c:pt idx="205">
                  <c:v>2525922</c:v>
                </c:pt>
                <c:pt idx="206">
                  <c:v>2589952</c:v>
                </c:pt>
                <c:pt idx="207">
                  <c:v>2647663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B-4379-9D51-F2707EB1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16154972958596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'By Population Size'!$A$13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Size'!$C$12:$HZ$12</c:f>
              <c:strCache>
                <c:ptCount val="2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</c:strCache>
            </c:strRef>
          </c:cat>
          <c:val>
            <c:numRef>
              <c:f>'By Population Size'!$C$13:$HZ$13</c:f>
              <c:numCache>
                <c:formatCode>0.0</c:formatCode>
                <c:ptCount val="232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4.2951718345835284E-2</c:v>
                </c:pt>
                <c:pt idx="44">
                  <c:v>4.4388573917738969E-2</c:v>
                </c:pt>
                <c:pt idx="45">
                  <c:v>4.5658651610760978E-2</c:v>
                </c:pt>
                <c:pt idx="46">
                  <c:v>4.8788944106694022E-2</c:v>
                </c:pt>
                <c:pt idx="47">
                  <c:v>5.1149492546250078E-2</c:v>
                </c:pt>
                <c:pt idx="48">
                  <c:v>5.4728802408403013E-2</c:v>
                </c:pt>
                <c:pt idx="49">
                  <c:v>5.9154830732570628E-2</c:v>
                </c:pt>
                <c:pt idx="50">
                  <c:v>6.3067696352486935E-2</c:v>
                </c:pt>
                <c:pt idx="51">
                  <c:v>6.9443742952809556E-2</c:v>
                </c:pt>
                <c:pt idx="52">
                  <c:v>7.4793464144629535E-2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0.10206806187558706</c:v>
                </c:pt>
                <c:pt idx="56">
                  <c:v>0.11360139365363542</c:v>
                </c:pt>
                <c:pt idx="57">
                  <c:v>0.12780317149379064</c:v>
                </c:pt>
                <c:pt idx="58">
                  <c:v>0.14679019155108938</c:v>
                </c:pt>
                <c:pt idx="59">
                  <c:v>0.16868940995501436</c:v>
                </c:pt>
                <c:pt idx="60">
                  <c:v>0.19051165395330164</c:v>
                </c:pt>
                <c:pt idx="61">
                  <c:v>0.21516912189257745</c:v>
                </c:pt>
                <c:pt idx="62">
                  <c:v>0.24435525069687114</c:v>
                </c:pt>
                <c:pt idx="63">
                  <c:v>0.28003288770994395</c:v>
                </c:pt>
                <c:pt idx="64">
                  <c:v>0.31871252654288706</c:v>
                </c:pt>
                <c:pt idx="65">
                  <c:v>0.36396064799024697</c:v>
                </c:pt>
                <c:pt idx="66">
                  <c:v>0.41141536906588755</c:v>
                </c:pt>
                <c:pt idx="67">
                  <c:v>0.45606052433575223</c:v>
                </c:pt>
                <c:pt idx="68">
                  <c:v>0.50966036879480225</c:v>
                </c:pt>
                <c:pt idx="69">
                  <c:v>0.57220207337543161</c:v>
                </c:pt>
                <c:pt idx="70">
                  <c:v>0.64380109968609667</c:v>
                </c:pt>
                <c:pt idx="71">
                  <c:v>0.72503475576908027</c:v>
                </c:pt>
                <c:pt idx="72">
                  <c:v>0.80209896488002186</c:v>
                </c:pt>
                <c:pt idx="73">
                  <c:v>0.87758519867539075</c:v>
                </c:pt>
                <c:pt idx="74">
                  <c:v>0.94280817838573316</c:v>
                </c:pt>
                <c:pt idx="75">
                  <c:v>1.0185381644656215</c:v>
                </c:pt>
                <c:pt idx="76">
                  <c:v>1.1207986623553026</c:v>
                </c:pt>
                <c:pt idx="77">
                  <c:v>1.2080619802132393</c:v>
                </c:pt>
                <c:pt idx="78">
                  <c:v>1.3069227751872556</c:v>
                </c:pt>
                <c:pt idx="79">
                  <c:v>1.4008828663356718</c:v>
                </c:pt>
                <c:pt idx="80">
                  <c:v>1.4797431449114931</c:v>
                </c:pt>
                <c:pt idx="81">
                  <c:v>1.554280027703997</c:v>
                </c:pt>
                <c:pt idx="82">
                  <c:v>1.629009346510595</c:v>
                </c:pt>
                <c:pt idx="83">
                  <c:v>1.718197024509474</c:v>
                </c:pt>
                <c:pt idx="84">
                  <c:v>1.8256019785092745</c:v>
                </c:pt>
                <c:pt idx="85">
                  <c:v>1.9198058219422103</c:v>
                </c:pt>
                <c:pt idx="86">
                  <c:v>2.0345490026128048</c:v>
                </c:pt>
                <c:pt idx="87">
                  <c:v>2.1183356431494391</c:v>
                </c:pt>
                <c:pt idx="88">
                  <c:v>2.1775674482876473</c:v>
                </c:pt>
                <c:pt idx="89">
                  <c:v>2.2478579097024713</c:v>
                </c:pt>
                <c:pt idx="90">
                  <c:v>2.3402785127381334</c:v>
                </c:pt>
                <c:pt idx="91">
                  <c:v>2.4275161724608574</c:v>
                </c:pt>
                <c:pt idx="92">
                  <c:v>2.5157929866596906</c:v>
                </c:pt>
                <c:pt idx="93">
                  <c:v>2.6018888593654554</c:v>
                </c:pt>
                <c:pt idx="94">
                  <c:v>2.6740395355831907</c:v>
                </c:pt>
                <c:pt idx="95">
                  <c:v>2.7243294805998195</c:v>
                </c:pt>
                <c:pt idx="96">
                  <c:v>2.7845106367408934</c:v>
                </c:pt>
                <c:pt idx="97">
                  <c:v>2.8677199692352442</c:v>
                </c:pt>
                <c:pt idx="98">
                  <c:v>2.9547395348086614</c:v>
                </c:pt>
                <c:pt idx="99">
                  <c:v>3.031585649770296</c:v>
                </c:pt>
                <c:pt idx="100">
                  <c:v>3.0982839722553615</c:v>
                </c:pt>
                <c:pt idx="101">
                  <c:v>3.1683435104532722</c:v>
                </c:pt>
                <c:pt idx="102">
                  <c:v>3.2129630075879243</c:v>
                </c:pt>
                <c:pt idx="103">
                  <c:v>3.266177980018786</c:v>
                </c:pt>
                <c:pt idx="104">
                  <c:v>3.3416898719493675</c:v>
                </c:pt>
                <c:pt idx="105">
                  <c:v>3.4260281623930711</c:v>
                </c:pt>
                <c:pt idx="106">
                  <c:v>3.4956258541571561</c:v>
                </c:pt>
                <c:pt idx="107">
                  <c:v>3.5673275130086717</c:v>
                </c:pt>
                <c:pt idx="108">
                  <c:v>3.6221589479579248</c:v>
                </c:pt>
                <c:pt idx="109">
                  <c:v>3.6680998390560244</c:v>
                </c:pt>
                <c:pt idx="110">
                  <c:v>3.7126808489878571</c:v>
                </c:pt>
                <c:pt idx="111">
                  <c:v>3.7839719776759715</c:v>
                </c:pt>
                <c:pt idx="112">
                  <c:v>3.8512091210005002</c:v>
                </c:pt>
                <c:pt idx="113">
                  <c:v>3.9189081107588555</c:v>
                </c:pt>
                <c:pt idx="114">
                  <c:v>3.9860682796777467</c:v>
                </c:pt>
                <c:pt idx="115">
                  <c:v>4.0394885171903088</c:v>
                </c:pt>
                <c:pt idx="116">
                  <c:v>4.082273457657263</c:v>
                </c:pt>
                <c:pt idx="117">
                  <c:v>4.1245708935551768</c:v>
                </c:pt>
                <c:pt idx="118">
                  <c:v>4.1859964692540599</c:v>
                </c:pt>
                <c:pt idx="119">
                  <c:v>4.248807584254422</c:v>
                </c:pt>
                <c:pt idx="120">
                  <c:v>4.3103486215617606</c:v>
                </c:pt>
                <c:pt idx="121">
                  <c:v>4.3781887310637844</c:v>
                </c:pt>
                <c:pt idx="122">
                  <c:v>4.4294793433537034</c:v>
                </c:pt>
                <c:pt idx="123">
                  <c:v>4.4698395900430699</c:v>
                </c:pt>
                <c:pt idx="124">
                  <c:v>4.4850805223593344</c:v>
                </c:pt>
                <c:pt idx="125">
                  <c:v>4.5391293841846041</c:v>
                </c:pt>
                <c:pt idx="126">
                  <c:v>4.6061227752246134</c:v>
                </c:pt>
                <c:pt idx="127">
                  <c:v>4.6665605127178127</c:v>
                </c:pt>
                <c:pt idx="128">
                  <c:v>4.7274600966448377</c:v>
                </c:pt>
                <c:pt idx="129">
                  <c:v>4.7809059922926131</c:v>
                </c:pt>
                <c:pt idx="130">
                  <c:v>4.8180204848775894</c:v>
                </c:pt>
                <c:pt idx="131">
                  <c:v>4.8574442096316961</c:v>
                </c:pt>
                <c:pt idx="132">
                  <c:v>4.9194470933728622</c:v>
                </c:pt>
                <c:pt idx="133">
                  <c:v>4.9912000684948019</c:v>
                </c:pt>
                <c:pt idx="134">
                  <c:v>5.0574365445460412</c:v>
                </c:pt>
                <c:pt idx="135">
                  <c:v>5.1184387610139161</c:v>
                </c:pt>
                <c:pt idx="136">
                  <c:v>5.168318175867145</c:v>
                </c:pt>
                <c:pt idx="137">
                  <c:v>5.2034441629731472</c:v>
                </c:pt>
                <c:pt idx="138">
                  <c:v>5.2509758584544253</c:v>
                </c:pt>
                <c:pt idx="139">
                  <c:v>5.3141846745505816</c:v>
                </c:pt>
                <c:pt idx="140">
                  <c:v>5.380972800508891</c:v>
                </c:pt>
                <c:pt idx="141">
                  <c:v>5.4423085727345297</c:v>
                </c:pt>
                <c:pt idx="142">
                  <c:v>5.4975633669147905</c:v>
                </c:pt>
                <c:pt idx="143">
                  <c:v>5.5520869042414924</c:v>
                </c:pt>
                <c:pt idx="144">
                  <c:v>5.5955132980887603</c:v>
                </c:pt>
                <c:pt idx="145">
                  <c:v>5.6394528546402798</c:v>
                </c:pt>
                <c:pt idx="146">
                  <c:v>5.7276013781630493</c:v>
                </c:pt>
                <c:pt idx="147">
                  <c:v>5.7950437865692788</c:v>
                </c:pt>
                <c:pt idx="148">
                  <c:v>5.8596381419669132</c:v>
                </c:pt>
                <c:pt idx="149">
                  <c:v>5.9401148830611259</c:v>
                </c:pt>
                <c:pt idx="150">
                  <c:v>5.9946640785230416</c:v>
                </c:pt>
                <c:pt idx="151">
                  <c:v>6.0458905454749292</c:v>
                </c:pt>
                <c:pt idx="152">
                  <c:v>6.0914209064096276</c:v>
                </c:pt>
                <c:pt idx="153">
                  <c:v>6.1596972042102651</c:v>
                </c:pt>
                <c:pt idx="154">
                  <c:v>6.2272935614277696</c:v>
                </c:pt>
                <c:pt idx="155">
                  <c:v>6.2884368976393139</c:v>
                </c:pt>
                <c:pt idx="156">
                  <c:v>6.3504782685832986</c:v>
                </c:pt>
                <c:pt idx="157">
                  <c:v>6.4081962437439648</c:v>
                </c:pt>
                <c:pt idx="158">
                  <c:v>6.448004840526262</c:v>
                </c:pt>
                <c:pt idx="159">
                  <c:v>6.4957802882920594</c:v>
                </c:pt>
                <c:pt idx="160">
                  <c:v>6.5617730120587785</c:v>
                </c:pt>
                <c:pt idx="161">
                  <c:v>6.6262262477127445</c:v>
                </c:pt>
                <c:pt idx="162">
                  <c:v>6.6922702877498885</c:v>
                </c:pt>
                <c:pt idx="163">
                  <c:v>6.7565439164573666</c:v>
                </c:pt>
                <c:pt idx="164">
                  <c:v>6.8129404976545871</c:v>
                </c:pt>
                <c:pt idx="165">
                  <c:v>6.8574573622483879</c:v>
                </c:pt>
                <c:pt idx="166">
                  <c:v>6.906502887707207</c:v>
                </c:pt>
                <c:pt idx="167">
                  <c:v>6.9852220465393602</c:v>
                </c:pt>
                <c:pt idx="168">
                  <c:v>7.0538447291653679</c:v>
                </c:pt>
                <c:pt idx="169">
                  <c:v>7.124148019647798</c:v>
                </c:pt>
                <c:pt idx="170">
                  <c:v>7.1925269499892863</c:v>
                </c:pt>
                <c:pt idx="171">
                  <c:v>7.2554920138009225</c:v>
                </c:pt>
                <c:pt idx="172">
                  <c:v>7.3065517028739286</c:v>
                </c:pt>
                <c:pt idx="173">
                  <c:v>7.3557896643468421</c:v>
                </c:pt>
                <c:pt idx="174">
                  <c:v>7.4288383752970173</c:v>
                </c:pt>
                <c:pt idx="175">
                  <c:v>7.4995521959428491</c:v>
                </c:pt>
                <c:pt idx="176">
                  <c:v>7.5741532240733846</c:v>
                </c:pt>
                <c:pt idx="177">
                  <c:v>7.6607366013481872</c:v>
                </c:pt>
                <c:pt idx="178">
                  <c:v>7.7331438589180488</c:v>
                </c:pt>
                <c:pt idx="179">
                  <c:v>7.7852170443319508</c:v>
                </c:pt>
                <c:pt idx="180">
                  <c:v>7.8388810341290318</c:v>
                </c:pt>
                <c:pt idx="181">
                  <c:v>7.919139681073939</c:v>
                </c:pt>
                <c:pt idx="182">
                  <c:v>8.0088661799122818</c:v>
                </c:pt>
                <c:pt idx="183">
                  <c:v>8.136810471149742</c:v>
                </c:pt>
                <c:pt idx="184">
                  <c:v>8.2155424590494999</c:v>
                </c:pt>
                <c:pt idx="185">
                  <c:v>8.2872826051038331</c:v>
                </c:pt>
                <c:pt idx="186">
                  <c:v>8.3343011378808605</c:v>
                </c:pt>
                <c:pt idx="187">
                  <c:v>8.4007941952842256</c:v>
                </c:pt>
                <c:pt idx="188">
                  <c:v>8.4829643733024671</c:v>
                </c:pt>
                <c:pt idx="189">
                  <c:v>8.5683289891546757</c:v>
                </c:pt>
                <c:pt idx="190">
                  <c:v>8.6460346516459303</c:v>
                </c:pt>
                <c:pt idx="191">
                  <c:v>8.7267679740922688</c:v>
                </c:pt>
                <c:pt idx="192">
                  <c:v>8.797828179563469</c:v>
                </c:pt>
                <c:pt idx="193">
                  <c:v>8.8528905377296354</c:v>
                </c:pt>
                <c:pt idx="194">
                  <c:v>8.9084532295324479</c:v>
                </c:pt>
                <c:pt idx="195">
                  <c:v>8.9976280784637215</c:v>
                </c:pt>
                <c:pt idx="196">
                  <c:v>9.0884193899133852</c:v>
                </c:pt>
                <c:pt idx="197">
                  <c:v>9.1720135944359242</c:v>
                </c:pt>
                <c:pt idx="198">
                  <c:v>9.2539143620344344</c:v>
                </c:pt>
                <c:pt idx="199">
                  <c:v>9.3239225839619202</c:v>
                </c:pt>
                <c:pt idx="200">
                  <c:v>9.382230696232476</c:v>
                </c:pt>
                <c:pt idx="201">
                  <c:v>9.4446441101370429</c:v>
                </c:pt>
                <c:pt idx="202">
                  <c:v>9.5281485111863375</c:v>
                </c:pt>
                <c:pt idx="203">
                  <c:v>9.6136670758498219</c:v>
                </c:pt>
                <c:pt idx="204">
                  <c:v>9.6935023635637201</c:v>
                </c:pt>
                <c:pt idx="205">
                  <c:v>9.8102468787808927</c:v>
                </c:pt>
                <c:pt idx="206">
                  <c:v>9.8920193557033418</c:v>
                </c:pt>
                <c:pt idx="207">
                  <c:v>9.9456576873652107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Size'!$A$14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Size'!$C$12:$GZ$12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Size'!$C$14:$HZ$14</c:f>
              <c:numCache>
                <c:formatCode>0.0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1.0260643187533673</c:v>
                </c:pt>
                <c:pt idx="64">
                  <c:v>1.2973227018720734</c:v>
                </c:pt>
                <c:pt idx="65">
                  <c:v>1.7160041192944246</c:v>
                </c:pt>
                <c:pt idx="66">
                  <c:v>2.1494278401471401</c:v>
                </c:pt>
                <c:pt idx="67">
                  <c:v>2.466387363899976</c:v>
                </c:pt>
                <c:pt idx="68">
                  <c:v>3.0177495121956075</c:v>
                </c:pt>
                <c:pt idx="69">
                  <c:v>3.5823797335785668</c:v>
                </c:pt>
                <c:pt idx="70">
                  <c:v>4.5715882937560233</c:v>
                </c:pt>
                <c:pt idx="71">
                  <c:v>5.5327864774157858</c:v>
                </c:pt>
                <c:pt idx="72">
                  <c:v>6.586861172686846</c:v>
                </c:pt>
                <c:pt idx="73">
                  <c:v>7.7087504637375819</c:v>
                </c:pt>
                <c:pt idx="74">
                  <c:v>8.6611032653391273</c:v>
                </c:pt>
                <c:pt idx="75">
                  <c:v>9.5028887912129392</c:v>
                </c:pt>
                <c:pt idx="76">
                  <c:v>11.033139887284772</c:v>
                </c:pt>
                <c:pt idx="77">
                  <c:v>12.560442522670529</c:v>
                </c:pt>
                <c:pt idx="78">
                  <c:v>14.198312433784022</c:v>
                </c:pt>
                <c:pt idx="79">
                  <c:v>15.898100019305046</c:v>
                </c:pt>
                <c:pt idx="80">
                  <c:v>17.137927737798698</c:v>
                </c:pt>
                <c:pt idx="81">
                  <c:v>18.149249753121701</c:v>
                </c:pt>
                <c:pt idx="82">
                  <c:v>19.247551358683854</c:v>
                </c:pt>
                <c:pt idx="83">
                  <c:v>20.79696744921516</c:v>
                </c:pt>
                <c:pt idx="84">
                  <c:v>22.044166319423994</c:v>
                </c:pt>
                <c:pt idx="85">
                  <c:v>23.567046263780647</c:v>
                </c:pt>
                <c:pt idx="86">
                  <c:v>24.948400095205795</c:v>
                </c:pt>
                <c:pt idx="87">
                  <c:v>26.596589618720547</c:v>
                </c:pt>
                <c:pt idx="88">
                  <c:v>27.332230559895731</c:v>
                </c:pt>
                <c:pt idx="89">
                  <c:v>28.165170703711322</c:v>
                </c:pt>
                <c:pt idx="90">
                  <c:v>29.894442896093079</c:v>
                </c:pt>
                <c:pt idx="91">
                  <c:v>31.143115996644948</c:v>
                </c:pt>
                <c:pt idx="92">
                  <c:v>32.217829916718514</c:v>
                </c:pt>
                <c:pt idx="93">
                  <c:v>33.712699484557469</c:v>
                </c:pt>
                <c:pt idx="94">
                  <c:v>34.956949894080232</c:v>
                </c:pt>
                <c:pt idx="95">
                  <c:v>35.576126638155543</c:v>
                </c:pt>
                <c:pt idx="96">
                  <c:v>36.078839185130974</c:v>
                </c:pt>
                <c:pt idx="97">
                  <c:v>37.42481148832325</c:v>
                </c:pt>
                <c:pt idx="98">
                  <c:v>38.599773071723298</c:v>
                </c:pt>
                <c:pt idx="99">
                  <c:v>39.596352783615934</c:v>
                </c:pt>
                <c:pt idx="100">
                  <c:v>40.690231698148978</c:v>
                </c:pt>
                <c:pt idx="101">
                  <c:v>41.607202971517644</c:v>
                </c:pt>
                <c:pt idx="102">
                  <c:v>42.071585529574129</c:v>
                </c:pt>
                <c:pt idx="103">
                  <c:v>42.497638098711661</c:v>
                </c:pt>
                <c:pt idx="104">
                  <c:v>43.519279726435926</c:v>
                </c:pt>
                <c:pt idx="105">
                  <c:v>44.480477910095686</c:v>
                </c:pt>
                <c:pt idx="106">
                  <c:v>45.276562295335367</c:v>
                </c:pt>
                <c:pt idx="107">
                  <c:v>46.202378950762252</c:v>
                </c:pt>
                <c:pt idx="108">
                  <c:v>46.710988419109825</c:v>
                </c:pt>
                <c:pt idx="109">
                  <c:v>47.10755638138663</c:v>
                </c:pt>
                <c:pt idx="110">
                  <c:v>47.420093214110359</c:v>
                </c:pt>
                <c:pt idx="111">
                  <c:v>48.350332560566358</c:v>
                </c:pt>
                <c:pt idx="112">
                  <c:v>49.083025041055478</c:v>
                </c:pt>
                <c:pt idx="113">
                  <c:v>49.715469858218114</c:v>
                </c:pt>
                <c:pt idx="114">
                  <c:v>50.283048540287147</c:v>
                </c:pt>
                <c:pt idx="115">
                  <c:v>50.99067910494464</c:v>
                </c:pt>
                <c:pt idx="116">
                  <c:v>51.24129826326083</c:v>
                </c:pt>
                <c:pt idx="117">
                  <c:v>51.477175118146668</c:v>
                </c:pt>
                <c:pt idx="118">
                  <c:v>52.286527576473674</c:v>
                </c:pt>
                <c:pt idx="119">
                  <c:v>52.831992803397156</c:v>
                </c:pt>
                <c:pt idx="120">
                  <c:v>53.330282659343482</c:v>
                </c:pt>
                <c:pt idx="121">
                  <c:v>53.85805712215052</c:v>
                </c:pt>
                <c:pt idx="122">
                  <c:v>54.275264309229833</c:v>
                </c:pt>
                <c:pt idx="123">
                  <c:v>54.925399890508913</c:v>
                </c:pt>
                <c:pt idx="124">
                  <c:v>55.105255992359361</c:v>
                </c:pt>
                <c:pt idx="125">
                  <c:v>55.305751319012316</c:v>
                </c:pt>
                <c:pt idx="126">
                  <c:v>55.95883536097746</c:v>
                </c:pt>
                <c:pt idx="127">
                  <c:v>56.572115183680616</c:v>
                </c:pt>
                <c:pt idx="128">
                  <c:v>57.122003101633219</c:v>
                </c:pt>
                <c:pt idx="129">
                  <c:v>57.461076080531605</c:v>
                </c:pt>
                <c:pt idx="130">
                  <c:v>57.630612569980791</c:v>
                </c:pt>
                <c:pt idx="131">
                  <c:v>57.794252138057836</c:v>
                </c:pt>
                <c:pt idx="132">
                  <c:v>58.276325460230758</c:v>
                </c:pt>
                <c:pt idx="133">
                  <c:v>58.814419535439065</c:v>
                </c:pt>
                <c:pt idx="134">
                  <c:v>59.075358306156517</c:v>
                </c:pt>
                <c:pt idx="135">
                  <c:v>59.603132768963562</c:v>
                </c:pt>
                <c:pt idx="136">
                  <c:v>59.908298449972101</c:v>
                </c:pt>
                <c:pt idx="137">
                  <c:v>60.02181418638591</c:v>
                </c:pt>
                <c:pt idx="138">
                  <c:v>60.102896855252915</c:v>
                </c:pt>
                <c:pt idx="139">
                  <c:v>60.531897885076518</c:v>
                </c:pt>
                <c:pt idx="140">
                  <c:v>60.900455470835631</c:v>
                </c:pt>
                <c:pt idx="141">
                  <c:v>61.124538482977172</c:v>
                </c:pt>
                <c:pt idx="142">
                  <c:v>61.425281472956605</c:v>
                </c:pt>
                <c:pt idx="143">
                  <c:v>61.695065625732276</c:v>
                </c:pt>
                <c:pt idx="144">
                  <c:v>61.748137918081589</c:v>
                </c:pt>
                <c:pt idx="145">
                  <c:v>61.804158671116973</c:v>
                </c:pt>
                <c:pt idx="146">
                  <c:v>62.152077032073578</c:v>
                </c:pt>
                <c:pt idx="147">
                  <c:v>62.423335415192284</c:v>
                </c:pt>
                <c:pt idx="148">
                  <c:v>62.625304972188275</c:v>
                </c:pt>
                <c:pt idx="149">
                  <c:v>62.880346821533578</c:v>
                </c:pt>
                <c:pt idx="150">
                  <c:v>63.071996766128322</c:v>
                </c:pt>
                <c:pt idx="151">
                  <c:v>63.135388670878882</c:v>
                </c:pt>
                <c:pt idx="152">
                  <c:v>63.156027895681397</c:v>
                </c:pt>
                <c:pt idx="153">
                  <c:v>63.408121284340631</c:v>
                </c:pt>
                <c:pt idx="154">
                  <c:v>63.63515275716825</c:v>
                </c:pt>
                <c:pt idx="155">
                  <c:v>63.854813078280671</c:v>
                </c:pt>
                <c:pt idx="156">
                  <c:v>64.126071461399377</c:v>
                </c:pt>
                <c:pt idx="157">
                  <c:v>64.273494495703019</c:v>
                </c:pt>
                <c:pt idx="158">
                  <c:v>64.326566788052332</c:v>
                </c:pt>
                <c:pt idx="159">
                  <c:v>64.363422546628243</c:v>
                </c:pt>
                <c:pt idx="160">
                  <c:v>64.593402480141933</c:v>
                </c:pt>
                <c:pt idx="161">
                  <c:v>64.852867020516356</c:v>
                </c:pt>
                <c:pt idx="162">
                  <c:v>64.984073521046597</c:v>
                </c:pt>
                <c:pt idx="163">
                  <c:v>65.184568847699538</c:v>
                </c:pt>
                <c:pt idx="164">
                  <c:v>65.283342280682987</c:v>
                </c:pt>
                <c:pt idx="165">
                  <c:v>65.315775348229792</c:v>
                </c:pt>
                <c:pt idx="166">
                  <c:v>65.339363033718371</c:v>
                </c:pt>
                <c:pt idx="167">
                  <c:v>65.567868736889025</c:v>
                </c:pt>
                <c:pt idx="168">
                  <c:v>65.753621760111614</c:v>
                </c:pt>
                <c:pt idx="169">
                  <c:v>65.878931339269712</c:v>
                </c:pt>
                <c:pt idx="170">
                  <c:v>65.949694395735463</c:v>
                </c:pt>
                <c:pt idx="171">
                  <c:v>66.167880486504856</c:v>
                </c:pt>
                <c:pt idx="172">
                  <c:v>66.198839323708626</c:v>
                </c:pt>
                <c:pt idx="173">
                  <c:v>66.215055857482014</c:v>
                </c:pt>
                <c:pt idx="174">
                  <c:v>66.418499644821054</c:v>
                </c:pt>
                <c:pt idx="175">
                  <c:v>66.543809223979153</c:v>
                </c:pt>
                <c:pt idx="176">
                  <c:v>66.641108426619553</c:v>
                </c:pt>
                <c:pt idx="177">
                  <c:v>66.809170685725704</c:v>
                </c:pt>
                <c:pt idx="178">
                  <c:v>66.868139899447172</c:v>
                </c:pt>
                <c:pt idx="179">
                  <c:v>66.907944118709153</c:v>
                </c:pt>
                <c:pt idx="180">
                  <c:v>66.925634882825591</c:v>
                </c:pt>
                <c:pt idx="181">
                  <c:v>67.0878002205596</c:v>
                </c:pt>
                <c:pt idx="182">
                  <c:v>67.204264417659488</c:v>
                </c:pt>
                <c:pt idx="183">
                  <c:v>67.282398625840415</c:v>
                </c:pt>
                <c:pt idx="184">
                  <c:v>67.463728958033897</c:v>
                </c:pt>
                <c:pt idx="185">
                  <c:v>67.553657008959121</c:v>
                </c:pt>
                <c:pt idx="186">
                  <c:v>67.574296233761629</c:v>
                </c:pt>
                <c:pt idx="187">
                  <c:v>67.584615846162876</c:v>
                </c:pt>
                <c:pt idx="188">
                  <c:v>67.760049256984217</c:v>
                </c:pt>
                <c:pt idx="189">
                  <c:v>67.882410375456246</c:v>
                </c:pt>
                <c:pt idx="190">
                  <c:v>67.938431128491629</c:v>
                </c:pt>
                <c:pt idx="191">
                  <c:v>68.115338769656006</c:v>
                </c:pt>
                <c:pt idx="192">
                  <c:v>68.224431815040703</c:v>
                </c:pt>
                <c:pt idx="193">
                  <c:v>68.236225657784999</c:v>
                </c:pt>
                <c:pt idx="194">
                  <c:v>68.249493730872317</c:v>
                </c:pt>
                <c:pt idx="195">
                  <c:v>68.277504107390016</c:v>
                </c:pt>
                <c:pt idx="196">
                  <c:v>68.476525203699936</c:v>
                </c:pt>
                <c:pt idx="197">
                  <c:v>68.548762490508722</c:v>
                </c:pt>
                <c:pt idx="198">
                  <c:v>68.693237064126293</c:v>
                </c:pt>
                <c:pt idx="199">
                  <c:v>68.774319732993305</c:v>
                </c:pt>
                <c:pt idx="200">
                  <c:v>68.786113575737588</c:v>
                </c:pt>
                <c:pt idx="201">
                  <c:v>68.715350519271837</c:v>
                </c:pt>
                <c:pt idx="202">
                  <c:v>68.867196244604585</c:v>
                </c:pt>
                <c:pt idx="203">
                  <c:v>68.980711981018402</c:v>
                </c:pt>
                <c:pt idx="204">
                  <c:v>68.980711981018402</c:v>
                </c:pt>
                <c:pt idx="205">
                  <c:v>68.980711981018402</c:v>
                </c:pt>
                <c:pt idx="206">
                  <c:v>68.980711981018402</c:v>
                </c:pt>
                <c:pt idx="207">
                  <c:v>68.980711981018402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Size'!$A$15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Size'!$C$12:$GZ$12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Size'!$C$15:$HZ$15</c:f>
              <c:numCache>
                <c:formatCode>0.0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Size'!$A$16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Size'!$C$12:$GZ$12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Size'!$C$16:$HZ$16</c:f>
              <c:numCache>
                <c:formatCode>0.0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Size'!$A$17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Size'!$C$12:$GZ$12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Size'!$C$17:$HZ$17</c:f>
              <c:numCache>
                <c:formatCode>0.0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Size'!$C$12:$GZ$12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Size'!$C$18:$HZ$18</c:f>
              <c:numCache>
                <c:formatCode>0.0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  <c:pt idx="145">
                  <c:v>4.8521780962196575</c:v>
                </c:pt>
                <c:pt idx="146">
                  <c:v>4.984429243313345</c:v>
                </c:pt>
                <c:pt idx="147">
                  <c:v>5.1173656295111432</c:v>
                </c:pt>
                <c:pt idx="148">
                  <c:v>5.2420791464595942</c:v>
                </c:pt>
                <c:pt idx="149">
                  <c:v>5.3661074243039319</c:v>
                </c:pt>
                <c:pt idx="150">
                  <c:v>5.4764309200660231</c:v>
                </c:pt>
                <c:pt idx="151">
                  <c:v>5.5511219824142701</c:v>
                </c:pt>
                <c:pt idx="152">
                  <c:v>5.6162196973049454</c:v>
                </c:pt>
                <c:pt idx="153">
                  <c:v>5.721061280234137</c:v>
                </c:pt>
                <c:pt idx="154">
                  <c:v>5.8265881022674408</c:v>
                </c:pt>
                <c:pt idx="155">
                  <c:v>5.8889448607416659</c:v>
                </c:pt>
                <c:pt idx="156">
                  <c:v>6.009546943065442</c:v>
                </c:pt>
                <c:pt idx="157">
                  <c:v>6.1383718946385679</c:v>
                </c:pt>
                <c:pt idx="158">
                  <c:v>6.2082662832580278</c:v>
                </c:pt>
                <c:pt idx="159">
                  <c:v>6.271308280836366</c:v>
                </c:pt>
                <c:pt idx="160">
                  <c:v>6.3768351028696699</c:v>
                </c:pt>
                <c:pt idx="161">
                  <c:v>6.5241615102538288</c:v>
                </c:pt>
                <c:pt idx="162">
                  <c:v>6.6248916585583464</c:v>
                </c:pt>
                <c:pt idx="163">
                  <c:v>6.7454937408821225</c:v>
                </c:pt>
                <c:pt idx="164">
                  <c:v>6.8599286712688885</c:v>
                </c:pt>
                <c:pt idx="165">
                  <c:v>6.9517507112199448</c:v>
                </c:pt>
                <c:pt idx="166">
                  <c:v>7.0442579902751143</c:v>
                </c:pt>
                <c:pt idx="167">
                  <c:v>7.1799353328893618</c:v>
                </c:pt>
                <c:pt idx="168">
                  <c:v>7.2977964587966886</c:v>
                </c:pt>
                <c:pt idx="169">
                  <c:v>7.4183985411204656</c:v>
                </c:pt>
                <c:pt idx="170">
                  <c:v>7.5376301452360179</c:v>
                </c:pt>
                <c:pt idx="171">
                  <c:v>7.6664550968091421</c:v>
                </c:pt>
                <c:pt idx="172">
                  <c:v>7.7555361803437499</c:v>
                </c:pt>
                <c:pt idx="173">
                  <c:v>7.8268010471714344</c:v>
                </c:pt>
                <c:pt idx="174">
                  <c:v>7.9467178903910991</c:v>
                </c:pt>
                <c:pt idx="175">
                  <c:v>8.0536151906326285</c:v>
                </c:pt>
                <c:pt idx="176">
                  <c:v>8.1680501210193928</c:v>
                </c:pt>
                <c:pt idx="177">
                  <c:v>8.2955045943842922</c:v>
                </c:pt>
                <c:pt idx="178">
                  <c:v>8.3791037650860023</c:v>
                </c:pt>
                <c:pt idx="179">
                  <c:v>8.4442014799766767</c:v>
                </c:pt>
                <c:pt idx="180">
                  <c:v>8.5024468038262278</c:v>
                </c:pt>
                <c:pt idx="181">
                  <c:v>8.6072883867554193</c:v>
                </c:pt>
                <c:pt idx="182">
                  <c:v>8.7203528389339589</c:v>
                </c:pt>
                <c:pt idx="183">
                  <c:v>8.8210829872384764</c:v>
                </c:pt>
                <c:pt idx="184">
                  <c:v>8.9259245701676697</c:v>
                </c:pt>
                <c:pt idx="185">
                  <c:v>9.025969479368074</c:v>
                </c:pt>
                <c:pt idx="186">
                  <c:v>9.0787328903847264</c:v>
                </c:pt>
                <c:pt idx="187">
                  <c:v>9.1369782142342775</c:v>
                </c:pt>
                <c:pt idx="188">
                  <c:v>9.2390788407470197</c:v>
                </c:pt>
                <c:pt idx="189">
                  <c:v>9.3535137711337857</c:v>
                </c:pt>
                <c:pt idx="190">
                  <c:v>9.441224376460168</c:v>
                </c:pt>
                <c:pt idx="191">
                  <c:v>9.5515478722222582</c:v>
                </c:pt>
                <c:pt idx="192">
                  <c:v>9.6166455871129326</c:v>
                </c:pt>
                <c:pt idx="193">
                  <c:v>9.6646123244007978</c:v>
                </c:pt>
                <c:pt idx="194">
                  <c:v>9.7187462136256748</c:v>
                </c:pt>
                <c:pt idx="195">
                  <c:v>9.8174206446178562</c:v>
                </c:pt>
                <c:pt idx="196">
                  <c:v>9.9119836409853619</c:v>
                </c:pt>
                <c:pt idx="197">
                  <c:v>9.9901008988541715</c:v>
                </c:pt>
                <c:pt idx="198">
                  <c:v>10.071644352243544</c:v>
                </c:pt>
                <c:pt idx="199">
                  <c:v>10.160040196674039</c:v>
                </c:pt>
                <c:pt idx="200">
                  <c:v>10.212118368586578</c:v>
                </c:pt>
                <c:pt idx="201">
                  <c:v>10.260085105874444</c:v>
                </c:pt>
                <c:pt idx="202">
                  <c:v>10.349166189409051</c:v>
                </c:pt>
                <c:pt idx="203">
                  <c:v>10.436876794735433</c:v>
                </c:pt>
                <c:pt idx="204">
                  <c:v>10.520475965437143</c:v>
                </c:pt>
                <c:pt idx="205">
                  <c:v>10.598593223305953</c:v>
                </c:pt>
                <c:pt idx="206">
                  <c:v>10.679451437591212</c:v>
                </c:pt>
                <c:pt idx="207">
                  <c:v>10.726047696670852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Size'!$A$19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Size'!$C$12:$GZ$12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Size'!$C$19:$HZ$19</c:f>
              <c:numCache>
                <c:formatCode>0.0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3.9914951640133187E-2</c:v>
                </c:pt>
                <c:pt idx="56">
                  <c:v>5.7755725479283621E-2</c:v>
                </c:pt>
                <c:pt idx="57">
                  <c:v>8.134183326663505E-2</c:v>
                </c:pt>
                <c:pt idx="58">
                  <c:v>0.11127804699673492</c:v>
                </c:pt>
                <c:pt idx="59">
                  <c:v>0.14000471673773987</c:v>
                </c:pt>
                <c:pt idx="60">
                  <c:v>0.18475784433425285</c:v>
                </c:pt>
                <c:pt idx="61">
                  <c:v>0.24130402582444152</c:v>
                </c:pt>
                <c:pt idx="62">
                  <c:v>0.31448143716468568</c:v>
                </c:pt>
                <c:pt idx="63">
                  <c:v>0.4100354123031863</c:v>
                </c:pt>
                <c:pt idx="64">
                  <c:v>0.537642303152703</c:v>
                </c:pt>
                <c:pt idx="65">
                  <c:v>0.70788561961781649</c:v>
                </c:pt>
                <c:pt idx="66">
                  <c:v>0.90564606183483998</c:v>
                </c:pt>
                <c:pt idx="67">
                  <c:v>1.0973587841063888</c:v>
                </c:pt>
                <c:pt idx="68">
                  <c:v>1.3495487058326847</c:v>
                </c:pt>
                <c:pt idx="69">
                  <c:v>1.7290431324112239</c:v>
                </c:pt>
                <c:pt idx="70">
                  <c:v>2.1124685769543214</c:v>
                </c:pt>
                <c:pt idx="71">
                  <c:v>2.6002171905568581</c:v>
                </c:pt>
                <c:pt idx="72">
                  <c:v>3.0045072689118433</c:v>
                </c:pt>
                <c:pt idx="73">
                  <c:v>3.4057734872940912</c:v>
                </c:pt>
                <c:pt idx="74">
                  <c:v>3.8599572551992432</c:v>
                </c:pt>
                <c:pt idx="75">
                  <c:v>4.3858065044582704</c:v>
                </c:pt>
                <c:pt idx="76">
                  <c:v>5.1051827919724886</c:v>
                </c:pt>
                <c:pt idx="77">
                  <c:v>5.7649890380237814</c:v>
                </c:pt>
                <c:pt idx="78">
                  <c:v>6.4154213181595878</c:v>
                </c:pt>
                <c:pt idx="79">
                  <c:v>7.0643416683090265</c:v>
                </c:pt>
                <c:pt idx="80">
                  <c:v>7.7066095265184407</c:v>
                </c:pt>
                <c:pt idx="81">
                  <c:v>8.2660236214748544</c:v>
                </c:pt>
                <c:pt idx="82">
                  <c:v>8.842371332278594</c:v>
                </c:pt>
                <c:pt idx="83">
                  <c:v>9.5853337275801653</c:v>
                </c:pt>
                <c:pt idx="84">
                  <c:v>10.374258794467343</c:v>
                </c:pt>
                <c:pt idx="85">
                  <c:v>11.031948338537719</c:v>
                </c:pt>
                <c:pt idx="86">
                  <c:v>11.838109407269499</c:v>
                </c:pt>
                <c:pt idx="87">
                  <c:v>12.577443170603786</c:v>
                </c:pt>
                <c:pt idx="88">
                  <c:v>12.963287703125074</c:v>
                </c:pt>
                <c:pt idx="89">
                  <c:v>13.517863622125104</c:v>
                </c:pt>
                <c:pt idx="90">
                  <c:v>14.275038159298541</c:v>
                </c:pt>
                <c:pt idx="91">
                  <c:v>15.010138518670992</c:v>
                </c:pt>
                <c:pt idx="92">
                  <c:v>15.756729545939848</c:v>
                </c:pt>
                <c:pt idx="93">
                  <c:v>16.408068984067476</c:v>
                </c:pt>
                <c:pt idx="94">
                  <c:v>16.921218021441007</c:v>
                </c:pt>
                <c:pt idx="95">
                  <c:v>17.323391397815076</c:v>
                </c:pt>
                <c:pt idx="96">
                  <c:v>17.766991655815644</c:v>
                </c:pt>
                <c:pt idx="97">
                  <c:v>18.444638675706088</c:v>
                </c:pt>
                <c:pt idx="98">
                  <c:v>19.206953774833178</c:v>
                </c:pt>
                <c:pt idx="99">
                  <c:v>19.909698832497341</c:v>
                </c:pt>
                <c:pt idx="100">
                  <c:v>20.481510753341976</c:v>
                </c:pt>
                <c:pt idx="101">
                  <c:v>20.993147860729138</c:v>
                </c:pt>
                <c:pt idx="102">
                  <c:v>21.332122563672996</c:v>
                </c:pt>
                <c:pt idx="103">
                  <c:v>21.735203098038884</c:v>
                </c:pt>
                <c:pt idx="104">
                  <c:v>22.436133839719407</c:v>
                </c:pt>
                <c:pt idx="105">
                  <c:v>23.150671951277246</c:v>
                </c:pt>
                <c:pt idx="106">
                  <c:v>23.736091241999198</c:v>
                </c:pt>
                <c:pt idx="107">
                  <c:v>24.264359579236416</c:v>
                </c:pt>
                <c:pt idx="108">
                  <c:v>24.714309943179735</c:v>
                </c:pt>
                <c:pt idx="109">
                  <c:v>24.984643024742457</c:v>
                </c:pt>
                <c:pt idx="110">
                  <c:v>25.291564811975299</c:v>
                </c:pt>
                <c:pt idx="111">
                  <c:v>25.783244443542394</c:v>
                </c:pt>
                <c:pt idx="112">
                  <c:v>26.316350956735988</c:v>
                </c:pt>
                <c:pt idx="113">
                  <c:v>26.855505189875061</c:v>
                </c:pt>
                <c:pt idx="114">
                  <c:v>27.363816051292211</c:v>
                </c:pt>
                <c:pt idx="115">
                  <c:v>27.731517423977078</c:v>
                </c:pt>
                <c:pt idx="116">
                  <c:v>27.960726009910569</c:v>
                </c:pt>
                <c:pt idx="117">
                  <c:v>28.19537754379499</c:v>
                </c:pt>
                <c:pt idx="118">
                  <c:v>28.665587769555646</c:v>
                </c:pt>
                <c:pt idx="119">
                  <c:v>29.143055259250879</c:v>
                </c:pt>
                <c:pt idx="120">
                  <c:v>29.516199579886667</c:v>
                </c:pt>
                <c:pt idx="121">
                  <c:v>29.901136954416135</c:v>
                </c:pt>
                <c:pt idx="122">
                  <c:v>30.242833131335455</c:v>
                </c:pt>
                <c:pt idx="123">
                  <c:v>30.428498133661531</c:v>
                </c:pt>
                <c:pt idx="124">
                  <c:v>30.586646010235693</c:v>
                </c:pt>
                <c:pt idx="125">
                  <c:v>30.796804278340939</c:v>
                </c:pt>
                <c:pt idx="126">
                  <c:v>31.255826222202469</c:v>
                </c:pt>
                <c:pt idx="127">
                  <c:v>31.616270330952762</c:v>
                </c:pt>
                <c:pt idx="128">
                  <c:v>31.970364333760308</c:v>
                </c:pt>
                <c:pt idx="129">
                  <c:v>32.266400225091296</c:v>
                </c:pt>
                <c:pt idx="130">
                  <c:v>32.445110349480075</c:v>
                </c:pt>
                <c:pt idx="131">
                  <c:v>32.680064269361772</c:v>
                </c:pt>
                <c:pt idx="132">
                  <c:v>32.995452864518278</c:v>
                </c:pt>
                <c:pt idx="133">
                  <c:v>33.301165107762024</c:v>
                </c:pt>
                <c:pt idx="134">
                  <c:v>33.610505982973052</c:v>
                </c:pt>
                <c:pt idx="135">
                  <c:v>33.897470294385833</c:v>
                </c:pt>
                <c:pt idx="136">
                  <c:v>34.10520947451289</c:v>
                </c:pt>
                <c:pt idx="137">
                  <c:v>34.240376015294245</c:v>
                </c:pt>
                <c:pt idx="138">
                  <c:v>34.395500031895672</c:v>
                </c:pt>
                <c:pt idx="139">
                  <c:v>34.681254799319355</c:v>
                </c:pt>
                <c:pt idx="140">
                  <c:v>34.95884514481665</c:v>
                </c:pt>
                <c:pt idx="141">
                  <c:v>35.227363910395724</c:v>
                </c:pt>
                <c:pt idx="142">
                  <c:v>35.478949060127469</c:v>
                </c:pt>
                <c:pt idx="143">
                  <c:v>35.709669576047332</c:v>
                </c:pt>
                <c:pt idx="144">
                  <c:v>35.802804463207643</c:v>
                </c:pt>
                <c:pt idx="145">
                  <c:v>35.921037388141677</c:v>
                </c:pt>
                <c:pt idx="146">
                  <c:v>36.175948783843431</c:v>
                </c:pt>
                <c:pt idx="147">
                  <c:v>36.403343053793279</c:v>
                </c:pt>
                <c:pt idx="148">
                  <c:v>36.618037111857639</c:v>
                </c:pt>
                <c:pt idx="149">
                  <c:v>36.821240502025589</c:v>
                </c:pt>
                <c:pt idx="150">
                  <c:v>37.006603118354384</c:v>
                </c:pt>
                <c:pt idx="151">
                  <c:v>37.092480741580125</c:v>
                </c:pt>
                <c:pt idx="152">
                  <c:v>37.209504122525068</c:v>
                </c:pt>
                <c:pt idx="153">
                  <c:v>37.465625062215921</c:v>
                </c:pt>
                <c:pt idx="154">
                  <c:v>37.696647964133049</c:v>
                </c:pt>
                <c:pt idx="155">
                  <c:v>37.865681736609069</c:v>
                </c:pt>
                <c:pt idx="156">
                  <c:v>38.050741966940599</c:v>
                </c:pt>
                <c:pt idx="157">
                  <c:v>38.201934965577465</c:v>
                </c:pt>
                <c:pt idx="158">
                  <c:v>38.277833850893174</c:v>
                </c:pt>
                <c:pt idx="159">
                  <c:v>38.387902353900813</c:v>
                </c:pt>
                <c:pt idx="160">
                  <c:v>38.610156061897008</c:v>
                </c:pt>
                <c:pt idx="161">
                  <c:v>38.817895242024072</c:v>
                </c:pt>
                <c:pt idx="162">
                  <c:v>39.036822704050252</c:v>
                </c:pt>
                <c:pt idx="163">
                  <c:v>39.234280760269996</c:v>
                </c:pt>
                <c:pt idx="164">
                  <c:v>39.316227365531184</c:v>
                </c:pt>
                <c:pt idx="165">
                  <c:v>39.406640778716032</c:v>
                </c:pt>
                <c:pt idx="166">
                  <c:v>39.51277826375911</c:v>
                </c:pt>
                <c:pt idx="167">
                  <c:v>39.882898724422162</c:v>
                </c:pt>
                <c:pt idx="168">
                  <c:v>40.13992682210484</c:v>
                </c:pt>
                <c:pt idx="169">
                  <c:v>40.44594145134586</c:v>
                </c:pt>
                <c:pt idx="170">
                  <c:v>40.696921829083067</c:v>
                </c:pt>
                <c:pt idx="171">
                  <c:v>40.905870553199215</c:v>
                </c:pt>
                <c:pt idx="172">
                  <c:v>41.042246637969669</c:v>
                </c:pt>
                <c:pt idx="173">
                  <c:v>41.159874790909157</c:v>
                </c:pt>
                <c:pt idx="174">
                  <c:v>41.440488996379187</c:v>
                </c:pt>
                <c:pt idx="175">
                  <c:v>41.733198641740159</c:v>
                </c:pt>
                <c:pt idx="176">
                  <c:v>42.021372497142032</c:v>
                </c:pt>
                <c:pt idx="177">
                  <c:v>42.299567614633865</c:v>
                </c:pt>
                <c:pt idx="178">
                  <c:v>42.562643432262014</c:v>
                </c:pt>
                <c:pt idx="179">
                  <c:v>42.697205201048824</c:v>
                </c:pt>
                <c:pt idx="180">
                  <c:v>42.852631603647531</c:v>
                </c:pt>
                <c:pt idx="181">
                  <c:v>43.187977674624101</c:v>
                </c:pt>
                <c:pt idx="182">
                  <c:v>43.554167117322599</c:v>
                </c:pt>
                <c:pt idx="183">
                  <c:v>43.893141820266457</c:v>
                </c:pt>
                <c:pt idx="184">
                  <c:v>44.232721295204861</c:v>
                </c:pt>
                <c:pt idx="185">
                  <c:v>44.505171078748496</c:v>
                </c:pt>
                <c:pt idx="186">
                  <c:v>44.649409199448066</c:v>
                </c:pt>
                <c:pt idx="187">
                  <c:v>44.989593446381022</c:v>
                </c:pt>
                <c:pt idx="188">
                  <c:v>45.403257490651498</c:v>
                </c:pt>
                <c:pt idx="189">
                  <c:v>45.837483782736584</c:v>
                </c:pt>
                <c:pt idx="190">
                  <c:v>46.205185155421447</c:v>
                </c:pt>
                <c:pt idx="191">
                  <c:v>46.581958108024523</c:v>
                </c:pt>
                <c:pt idx="192">
                  <c:v>46.917908950995638</c:v>
                </c:pt>
                <c:pt idx="193">
                  <c:v>47.040677665888779</c:v>
                </c:pt>
                <c:pt idx="194">
                  <c:v>47.203663718419321</c:v>
                </c:pt>
                <c:pt idx="195">
                  <c:v>47.620351622662525</c:v>
                </c:pt>
                <c:pt idx="196">
                  <c:v>48.035225210922093</c:v>
                </c:pt>
                <c:pt idx="197">
                  <c:v>48.413207707514267</c:v>
                </c:pt>
                <c:pt idx="198">
                  <c:v>48.789073502125518</c:v>
                </c:pt>
                <c:pt idx="199">
                  <c:v>49.114440835192063</c:v>
                </c:pt>
                <c:pt idx="200">
                  <c:v>49.270169623788028</c:v>
                </c:pt>
                <c:pt idx="201">
                  <c:v>49.428922272356743</c:v>
                </c:pt>
                <c:pt idx="202">
                  <c:v>49.750660973456</c:v>
                </c:pt>
                <c:pt idx="203">
                  <c:v>50.206356671347514</c:v>
                </c:pt>
                <c:pt idx="204">
                  <c:v>50.531724004414059</c:v>
                </c:pt>
                <c:pt idx="205">
                  <c:v>50.937526012755413</c:v>
                </c:pt>
                <c:pt idx="206">
                  <c:v>51.248681203950092</c:v>
                </c:pt>
                <c:pt idx="207">
                  <c:v>51.421343608393393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Size'!$C$12:$GZ$12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'By Population Size'!$C$21:$HZ$21</c:f>
              <c:numCache>
                <c:formatCode>0.0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  <c:pt idx="147">
                  <c:v>21.880940706569589</c:v>
                </c:pt>
                <c:pt idx="148">
                  <c:v>22.463366090244779</c:v>
                </c:pt>
                <c:pt idx="149">
                  <c:v>23.03073685980236</c:v>
                </c:pt>
                <c:pt idx="150">
                  <c:v>23.511543598183657</c:v>
                </c:pt>
                <c:pt idx="151">
                  <c:v>23.800874463256548</c:v>
                </c:pt>
                <c:pt idx="152">
                  <c:v>24.120785013255848</c:v>
                </c:pt>
                <c:pt idx="153">
                  <c:v>24.767192506930893</c:v>
                </c:pt>
                <c:pt idx="154">
                  <c:v>25.324683685973792</c:v>
                </c:pt>
                <c:pt idx="155">
                  <c:v>25.861474770604964</c:v>
                </c:pt>
                <c:pt idx="156">
                  <c:v>26.327226894868645</c:v>
                </c:pt>
                <c:pt idx="157">
                  <c:v>26.848963365382208</c:v>
                </c:pt>
                <c:pt idx="158">
                  <c:v>27.108655458911048</c:v>
                </c:pt>
                <c:pt idx="159">
                  <c:v>27.434211489204451</c:v>
                </c:pt>
                <c:pt idx="160">
                  <c:v>28.036396053909012</c:v>
                </c:pt>
                <c:pt idx="161">
                  <c:v>28.524730099349117</c:v>
                </c:pt>
                <c:pt idx="162">
                  <c:v>29.113741876700765</c:v>
                </c:pt>
                <c:pt idx="163">
                  <c:v>29.720631008317078</c:v>
                </c:pt>
                <c:pt idx="164">
                  <c:v>30.233899258389478</c:v>
                </c:pt>
                <c:pt idx="165">
                  <c:v>30.517114186477095</c:v>
                </c:pt>
                <c:pt idx="166">
                  <c:v>30.80879733500586</c:v>
                </c:pt>
                <c:pt idx="167">
                  <c:v>31.398750025739862</c:v>
                </c:pt>
                <c:pt idx="168">
                  <c:v>31.974118559047422</c:v>
                </c:pt>
                <c:pt idx="169">
                  <c:v>32.54807572228146</c:v>
                </c:pt>
                <c:pt idx="170">
                  <c:v>33.119210145368442</c:v>
                </c:pt>
                <c:pt idx="171">
                  <c:v>33.623069261617331</c:v>
                </c:pt>
                <c:pt idx="172">
                  <c:v>33.919927433749031</c:v>
                </c:pt>
                <c:pt idx="173">
                  <c:v>34.264772188380626</c:v>
                </c:pt>
                <c:pt idx="174">
                  <c:v>34.876365886908694</c:v>
                </c:pt>
                <c:pt idx="175">
                  <c:v>35.45643898712801</c:v>
                </c:pt>
                <c:pt idx="176">
                  <c:v>36.078382732861932</c:v>
                </c:pt>
                <c:pt idx="177">
                  <c:v>36.62552386469897</c:v>
                </c:pt>
                <c:pt idx="178">
                  <c:v>37.058814477271547</c:v>
                </c:pt>
                <c:pt idx="179">
                  <c:v>37.395661468153165</c:v>
                </c:pt>
                <c:pt idx="180">
                  <c:v>37.692990096976033</c:v>
                </c:pt>
                <c:pt idx="181">
                  <c:v>38.33610439381286</c:v>
                </c:pt>
                <c:pt idx="182">
                  <c:v>38.94017078528212</c:v>
                </c:pt>
                <c:pt idx="183">
                  <c:v>39.556939507413119</c:v>
                </c:pt>
                <c:pt idx="184">
                  <c:v>40.100787442411928</c:v>
                </c:pt>
                <c:pt idx="185">
                  <c:v>40.670510495425383</c:v>
                </c:pt>
                <c:pt idx="186">
                  <c:v>40.93161395902775</c:v>
                </c:pt>
                <c:pt idx="187">
                  <c:v>41.220474367409466</c:v>
                </c:pt>
                <c:pt idx="188">
                  <c:v>41.653764979982043</c:v>
                </c:pt>
                <c:pt idx="189">
                  <c:v>42.404143402406866</c:v>
                </c:pt>
                <c:pt idx="190">
                  <c:v>42.935289006743936</c:v>
                </c:pt>
                <c:pt idx="191">
                  <c:v>43.505482516448566</c:v>
                </c:pt>
                <c:pt idx="192">
                  <c:v>44.01733939644744</c:v>
                </c:pt>
                <c:pt idx="193">
                  <c:v>44.27185646637335</c:v>
                </c:pt>
                <c:pt idx="194">
                  <c:v>44.535782670122771</c:v>
                </c:pt>
                <c:pt idx="195">
                  <c:v>45.078689691739228</c:v>
                </c:pt>
                <c:pt idx="196">
                  <c:v>45.754735956958328</c:v>
                </c:pt>
                <c:pt idx="197">
                  <c:v>46.336690883942346</c:v>
                </c:pt>
                <c:pt idx="198">
                  <c:v>46.84431365372064</c:v>
                </c:pt>
                <c:pt idx="199">
                  <c:v>47.270076959234416</c:v>
                </c:pt>
                <c:pt idx="200">
                  <c:v>47.539178186586767</c:v>
                </c:pt>
                <c:pt idx="201">
                  <c:v>47.869909240483096</c:v>
                </c:pt>
                <c:pt idx="202">
                  <c:v>48.469271065040601</c:v>
                </c:pt>
                <c:pt idx="203">
                  <c:v>49.022057677171738</c:v>
                </c:pt>
                <c:pt idx="204">
                  <c:v>49.615774021435143</c:v>
                </c:pt>
                <c:pt idx="205">
                  <c:v>49.628476352096882</c:v>
                </c:pt>
                <c:pt idx="206">
                  <c:v>50.448011908124492</c:v>
                </c:pt>
                <c:pt idx="207">
                  <c:v>50.739695056653261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ser>
          <c:idx val="8"/>
          <c:order val="7"/>
          <c:tx>
            <c:strRef>
              <c:f>'By Population Size'!$A$20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Size'!$C$20:$HZ$20</c:f>
              <c:numCache>
                <c:formatCode>0.0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7.2414570653652141E-5</c:v>
                </c:pt>
                <c:pt idx="50">
                  <c:v>7.2414570653652141E-5</c:v>
                </c:pt>
                <c:pt idx="51">
                  <c:v>1.4482914130730428E-4</c:v>
                </c:pt>
                <c:pt idx="52">
                  <c:v>1.4482914130730428E-4</c:v>
                </c:pt>
                <c:pt idx="53">
                  <c:v>1.4482914130730428E-4</c:v>
                </c:pt>
                <c:pt idx="54">
                  <c:v>1.4482914130730428E-4</c:v>
                </c:pt>
                <c:pt idx="55">
                  <c:v>2.1724371196095641E-4</c:v>
                </c:pt>
                <c:pt idx="56">
                  <c:v>2.1724371196095641E-4</c:v>
                </c:pt>
                <c:pt idx="57">
                  <c:v>2.8965828261460857E-4</c:v>
                </c:pt>
                <c:pt idx="58">
                  <c:v>3.6207285326826069E-4</c:v>
                </c:pt>
                <c:pt idx="59">
                  <c:v>2.8965828261460857E-4</c:v>
                </c:pt>
                <c:pt idx="60">
                  <c:v>5.0690199457556495E-4</c:v>
                </c:pt>
                <c:pt idx="61">
                  <c:v>7.2414570653652139E-4</c:v>
                </c:pt>
                <c:pt idx="62">
                  <c:v>7.2414570653652139E-4</c:v>
                </c:pt>
                <c:pt idx="63">
                  <c:v>8.6897484784382564E-4</c:v>
                </c:pt>
                <c:pt idx="64">
                  <c:v>1.4482914130730428E-3</c:v>
                </c:pt>
                <c:pt idx="65">
                  <c:v>1.4482914130730428E-3</c:v>
                </c:pt>
                <c:pt idx="66">
                  <c:v>1.7379496956876513E-3</c:v>
                </c:pt>
                <c:pt idx="67">
                  <c:v>1.955193407648608E-3</c:v>
                </c:pt>
                <c:pt idx="68">
                  <c:v>2.3172662609168685E-3</c:v>
                </c:pt>
                <c:pt idx="69">
                  <c:v>2.5345099728778251E-3</c:v>
                </c:pt>
                <c:pt idx="70">
                  <c:v>4.200045097911824E-3</c:v>
                </c:pt>
                <c:pt idx="71">
                  <c:v>5.2138490870629545E-3</c:v>
                </c:pt>
                <c:pt idx="72">
                  <c:v>5.2138490870629545E-3</c:v>
                </c:pt>
                <c:pt idx="73">
                  <c:v>6.2276530762140842E-3</c:v>
                </c:pt>
                <c:pt idx="74">
                  <c:v>7.169042494711563E-3</c:v>
                </c:pt>
                <c:pt idx="75">
                  <c:v>9.8483816088966915E-3</c:v>
                </c:pt>
                <c:pt idx="76">
                  <c:v>1.0862185598047821E-2</c:v>
                </c:pt>
                <c:pt idx="77">
                  <c:v>1.2889793576350081E-2</c:v>
                </c:pt>
                <c:pt idx="78">
                  <c:v>1.6365692967725384E-2</c:v>
                </c:pt>
                <c:pt idx="79">
                  <c:v>1.7813984380798425E-2</c:v>
                </c:pt>
                <c:pt idx="80">
                  <c:v>2.0855396348251818E-2</c:v>
                </c:pt>
                <c:pt idx="81">
                  <c:v>2.396922288635886E-2</c:v>
                </c:pt>
                <c:pt idx="82">
                  <c:v>2.592441629400747E-2</c:v>
                </c:pt>
                <c:pt idx="83">
                  <c:v>2.8458926266885291E-2</c:v>
                </c:pt>
                <c:pt idx="84">
                  <c:v>2.9327901114729119E-2</c:v>
                </c:pt>
                <c:pt idx="85">
                  <c:v>3.2441727652836157E-2</c:v>
                </c:pt>
                <c:pt idx="86">
                  <c:v>3.5193481337674942E-2</c:v>
                </c:pt>
                <c:pt idx="87">
                  <c:v>3.7727991310552766E-2</c:v>
                </c:pt>
                <c:pt idx="88">
                  <c:v>4.0479744995391545E-2</c:v>
                </c:pt>
                <c:pt idx="89">
                  <c:v>4.2869425826962071E-2</c:v>
                </c:pt>
                <c:pt idx="90">
                  <c:v>4.6707398071605628E-2</c:v>
                </c:pt>
                <c:pt idx="91">
                  <c:v>4.9314322615137116E-2</c:v>
                </c:pt>
                <c:pt idx="92">
                  <c:v>5.2210905441283199E-2</c:v>
                </c:pt>
                <c:pt idx="93">
                  <c:v>5.6483365109848672E-2</c:v>
                </c:pt>
                <c:pt idx="94">
                  <c:v>5.9742020789263016E-2</c:v>
                </c:pt>
                <c:pt idx="95">
                  <c:v>6.3797236745867528E-2</c:v>
                </c:pt>
                <c:pt idx="96">
                  <c:v>6.7997281843779372E-2</c:v>
                </c:pt>
                <c:pt idx="97">
                  <c:v>7.2993887218881351E-2</c:v>
                </c:pt>
                <c:pt idx="98">
                  <c:v>7.8135321735290655E-2</c:v>
                </c:pt>
                <c:pt idx="99">
                  <c:v>8.356641453431457E-2</c:v>
                </c:pt>
                <c:pt idx="100">
                  <c:v>8.8563019909416577E-2</c:v>
                </c:pt>
                <c:pt idx="101">
                  <c:v>9.5804476974781796E-2</c:v>
                </c:pt>
                <c:pt idx="102">
                  <c:v>0.10072866777923012</c:v>
                </c:pt>
                <c:pt idx="103">
                  <c:v>0.11340121764361925</c:v>
                </c:pt>
                <c:pt idx="104">
                  <c:v>0.12259786811663309</c:v>
                </c:pt>
                <c:pt idx="105">
                  <c:v>0.12926000861676906</c:v>
                </c:pt>
                <c:pt idx="106">
                  <c:v>0.13679112396474891</c:v>
                </c:pt>
                <c:pt idx="107">
                  <c:v>0.1437429227474995</c:v>
                </c:pt>
                <c:pt idx="108">
                  <c:v>0.15214301294332316</c:v>
                </c:pt>
                <c:pt idx="109">
                  <c:v>0.16018103028587855</c:v>
                </c:pt>
                <c:pt idx="110">
                  <c:v>0.16611902507947801</c:v>
                </c:pt>
                <c:pt idx="111">
                  <c:v>0.17488118812856993</c:v>
                </c:pt>
                <c:pt idx="112">
                  <c:v>0.18472956973746663</c:v>
                </c:pt>
                <c:pt idx="113">
                  <c:v>0.19182619766152453</c:v>
                </c:pt>
                <c:pt idx="114">
                  <c:v>0.19935731300950435</c:v>
                </c:pt>
                <c:pt idx="115">
                  <c:v>0.20790223234663532</c:v>
                </c:pt>
                <c:pt idx="116">
                  <c:v>0.21905407622729775</c:v>
                </c:pt>
                <c:pt idx="117">
                  <c:v>0.22854038498292614</c:v>
                </c:pt>
                <c:pt idx="118">
                  <c:v>0.23911291229835935</c:v>
                </c:pt>
                <c:pt idx="119">
                  <c:v>0.24867163562464145</c:v>
                </c:pt>
                <c:pt idx="120">
                  <c:v>0.25953382122268925</c:v>
                </c:pt>
                <c:pt idx="121">
                  <c:v>0.26981669025550786</c:v>
                </c:pt>
                <c:pt idx="122">
                  <c:v>0.28009955928832647</c:v>
                </c:pt>
                <c:pt idx="123">
                  <c:v>0.29139623231029621</c:v>
                </c:pt>
                <c:pt idx="124">
                  <c:v>0.30211358876703676</c:v>
                </c:pt>
                <c:pt idx="125">
                  <c:v>0.31456889491946488</c:v>
                </c:pt>
                <c:pt idx="126">
                  <c:v>0.32832766334365882</c:v>
                </c:pt>
                <c:pt idx="127">
                  <c:v>0.34114504234935522</c:v>
                </c:pt>
                <c:pt idx="128">
                  <c:v>0.36062456185518765</c:v>
                </c:pt>
                <c:pt idx="129">
                  <c:v>0.37546954883918637</c:v>
                </c:pt>
                <c:pt idx="130">
                  <c:v>0.39161799809495074</c:v>
                </c:pt>
                <c:pt idx="131">
                  <c:v>0.40610091222568123</c:v>
                </c:pt>
                <c:pt idx="132">
                  <c:v>0.42210453234013834</c:v>
                </c:pt>
                <c:pt idx="133">
                  <c:v>0.44085990613943427</c:v>
                </c:pt>
                <c:pt idx="134">
                  <c:v>0.46077391306918858</c:v>
                </c:pt>
                <c:pt idx="135">
                  <c:v>0.48148448027613305</c:v>
                </c:pt>
                <c:pt idx="136">
                  <c:v>0.50299160776026786</c:v>
                </c:pt>
                <c:pt idx="137">
                  <c:v>0.52189181070087098</c:v>
                </c:pt>
                <c:pt idx="138">
                  <c:v>0.5411540864947425</c:v>
                </c:pt>
                <c:pt idx="139">
                  <c:v>0.56121292256580413</c:v>
                </c:pt>
                <c:pt idx="140">
                  <c:v>0.58670285143588974</c:v>
                </c:pt>
                <c:pt idx="141">
                  <c:v>0.61537902141473588</c:v>
                </c:pt>
                <c:pt idx="142">
                  <c:v>0.64333104568704569</c:v>
                </c:pt>
                <c:pt idx="143">
                  <c:v>0.6658519771603314</c:v>
                </c:pt>
                <c:pt idx="144">
                  <c:v>0.68938671262276841</c:v>
                </c:pt>
                <c:pt idx="145">
                  <c:v>0.71690424947115627</c:v>
                </c:pt>
                <c:pt idx="146">
                  <c:v>0.86195063449042142</c:v>
                </c:pt>
                <c:pt idx="147">
                  <c:v>0.88613710108874133</c:v>
                </c:pt>
                <c:pt idx="148">
                  <c:v>0.91046839682836833</c:v>
                </c:pt>
                <c:pt idx="149">
                  <c:v>0.93762386082348803</c:v>
                </c:pt>
                <c:pt idx="150">
                  <c:v>0.95978271944350546</c:v>
                </c:pt>
                <c:pt idx="151">
                  <c:v>0.99200720338438064</c:v>
                </c:pt>
                <c:pt idx="152">
                  <c:v>1.0146005494283201</c:v>
                </c:pt>
                <c:pt idx="153">
                  <c:v>1.0482733247822684</c:v>
                </c:pt>
                <c:pt idx="154">
                  <c:v>1.0785426153154951</c:v>
                </c:pt>
                <c:pt idx="155">
                  <c:v>1.1080153455715314</c:v>
                </c:pt>
                <c:pt idx="156">
                  <c:v>1.135822540702534</c:v>
                </c:pt>
                <c:pt idx="157">
                  <c:v>1.1655125146705312</c:v>
                </c:pt>
                <c:pt idx="158">
                  <c:v>1.1930300515189192</c:v>
                </c:pt>
                <c:pt idx="159">
                  <c:v>1.2232993420521456</c:v>
                </c:pt>
                <c:pt idx="160">
                  <c:v>1.2600135293735473</c:v>
                </c:pt>
                <c:pt idx="161">
                  <c:v>1.2914414530372325</c:v>
                </c:pt>
                <c:pt idx="162">
                  <c:v>1.3188865753149666</c:v>
                </c:pt>
                <c:pt idx="163">
                  <c:v>1.3508938155438808</c:v>
                </c:pt>
                <c:pt idx="164">
                  <c:v>1.3952839473545695</c:v>
                </c:pt>
                <c:pt idx="165">
                  <c:v>1.4260601398823716</c:v>
                </c:pt>
                <c:pt idx="166">
                  <c:v>1.4598053298069735</c:v>
                </c:pt>
                <c:pt idx="167">
                  <c:v>1.4947815674326874</c:v>
                </c:pt>
                <c:pt idx="168">
                  <c:v>1.5300474633410159</c:v>
                </c:pt>
                <c:pt idx="169">
                  <c:v>1.564444384401501</c:v>
                </c:pt>
                <c:pt idx="170">
                  <c:v>1.6020275465707463</c:v>
                </c:pt>
                <c:pt idx="171">
                  <c:v>1.6418555604302549</c:v>
                </c:pt>
                <c:pt idx="172">
                  <c:v>1.6781352603277346</c:v>
                </c:pt>
                <c:pt idx="173">
                  <c:v>1.7181805178992045</c:v>
                </c:pt>
                <c:pt idx="174">
                  <c:v>1.7603257980196299</c:v>
                </c:pt>
                <c:pt idx="175">
                  <c:v>1.8041366132650896</c:v>
                </c:pt>
                <c:pt idx="176">
                  <c:v>1.8539578378748023</c:v>
                </c:pt>
                <c:pt idx="177">
                  <c:v>1.9025480147834026</c:v>
                </c:pt>
                <c:pt idx="178">
                  <c:v>1.9418691266483359</c:v>
                </c:pt>
                <c:pt idx="179">
                  <c:v>1.991183449263473</c:v>
                </c:pt>
                <c:pt idx="180">
                  <c:v>2.0335459730958596</c:v>
                </c:pt>
                <c:pt idx="181">
                  <c:v>2.0806154440207334</c:v>
                </c:pt>
                <c:pt idx="182">
                  <c:v>2.1623714942887067</c:v>
                </c:pt>
                <c:pt idx="183">
                  <c:v>2.2159582765724091</c:v>
                </c:pt>
                <c:pt idx="184">
                  <c:v>2.2707761065572241</c:v>
                </c:pt>
                <c:pt idx="185">
                  <c:v>2.3216111351560875</c:v>
                </c:pt>
                <c:pt idx="186">
                  <c:v>2.3730978948908343</c:v>
                </c:pt>
                <c:pt idx="187">
                  <c:v>2.4192259763972106</c:v>
                </c:pt>
                <c:pt idx="188">
                  <c:v>2.4760714143603275</c:v>
                </c:pt>
                <c:pt idx="189">
                  <c:v>2.5312513171984103</c:v>
                </c:pt>
                <c:pt idx="190">
                  <c:v>2.5865036346071473</c:v>
                </c:pt>
                <c:pt idx="191">
                  <c:v>2.6439283891354934</c:v>
                </c:pt>
                <c:pt idx="192">
                  <c:v>2.7056980179030585</c:v>
                </c:pt>
                <c:pt idx="193">
                  <c:v>2.7615296518770243</c:v>
                </c:pt>
                <c:pt idx="194">
                  <c:v>2.819678552111907</c:v>
                </c:pt>
                <c:pt idx="195">
                  <c:v>2.8817378391620871</c:v>
                </c:pt>
                <c:pt idx="196">
                  <c:v>2.9472006110329887</c:v>
                </c:pt>
                <c:pt idx="197">
                  <c:v>3.0113599206321244</c:v>
                </c:pt>
                <c:pt idx="198">
                  <c:v>3.0789227150519816</c:v>
                </c:pt>
                <c:pt idx="199">
                  <c:v>3.1412716603847763</c:v>
                </c:pt>
                <c:pt idx="200">
                  <c:v>3.214193133033004</c:v>
                </c:pt>
                <c:pt idx="201">
                  <c:v>3.2772662240723349</c:v>
                </c:pt>
                <c:pt idx="202">
                  <c:v>3.337659975997481</c:v>
                </c:pt>
                <c:pt idx="203">
                  <c:v>3.4058745015532215</c:v>
                </c:pt>
                <c:pt idx="204">
                  <c:v>3.4787959742014491</c:v>
                </c:pt>
                <c:pt idx="205">
                  <c:v>3.5509208865724866</c:v>
                </c:pt>
                <c:pt idx="206">
                  <c:v>3.619280241269534</c:v>
                </c:pt>
                <c:pt idx="207">
                  <c:v>3.6874223522546208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4-41CB-BF7A-D734161A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7738123546691591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Confirmed!$D$52:$HZ$52</c:f>
              <c:numCache>
                <c:formatCode>General</c:formatCode>
                <c:ptCount val="231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3159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1364</c:v>
                </c:pt>
                <c:pt idx="36">
                  <c:v>1377</c:v>
                </c:pt>
                <c:pt idx="37">
                  <c:v>1895</c:v>
                </c:pt>
                <c:pt idx="38">
                  <c:v>2384</c:v>
                </c:pt>
                <c:pt idx="39">
                  <c:v>1974</c:v>
                </c:pt>
                <c:pt idx="40">
                  <c:v>2578</c:v>
                </c:pt>
                <c:pt idx="41">
                  <c:v>2299</c:v>
                </c:pt>
                <c:pt idx="42">
                  <c:v>2791</c:v>
                </c:pt>
                <c:pt idx="43">
                  <c:v>3943</c:v>
                </c:pt>
                <c:pt idx="44">
                  <c:v>4038</c:v>
                </c:pt>
                <c:pt idx="45">
                  <c:v>3954</c:v>
                </c:pt>
                <c:pt idx="46">
                  <c:v>3900</c:v>
                </c:pt>
                <c:pt idx="47">
                  <c:v>5024</c:v>
                </c:pt>
                <c:pt idx="48">
                  <c:v>7663</c:v>
                </c:pt>
                <c:pt idx="49">
                  <c:v>5750</c:v>
                </c:pt>
                <c:pt idx="50">
                  <c:v>14407</c:v>
                </c:pt>
                <c:pt idx="51">
                  <c:v>11108</c:v>
                </c:pt>
                <c:pt idx="52">
                  <c:v>11149</c:v>
                </c:pt>
                <c:pt idx="53">
                  <c:v>14667</c:v>
                </c:pt>
                <c:pt idx="54">
                  <c:v>15847</c:v>
                </c:pt>
                <c:pt idx="55">
                  <c:v>19596</c:v>
                </c:pt>
                <c:pt idx="56">
                  <c:v>27919</c:v>
                </c:pt>
                <c:pt idx="57">
                  <c:v>29610</c:v>
                </c:pt>
                <c:pt idx="58">
                  <c:v>32309</c:v>
                </c:pt>
                <c:pt idx="59">
                  <c:v>33420</c:v>
                </c:pt>
                <c:pt idx="60">
                  <c:v>42167</c:v>
                </c:pt>
                <c:pt idx="61">
                  <c:v>41167</c:v>
                </c:pt>
                <c:pt idx="62">
                  <c:v>50819</c:v>
                </c:pt>
                <c:pt idx="63">
                  <c:v>62897</c:v>
                </c:pt>
                <c:pt idx="64">
                  <c:v>64400</c:v>
                </c:pt>
                <c:pt idx="65">
                  <c:v>67656</c:v>
                </c:pt>
                <c:pt idx="66">
                  <c:v>59577</c:v>
                </c:pt>
                <c:pt idx="67">
                  <c:v>64642</c:v>
                </c:pt>
                <c:pt idx="68">
                  <c:v>76410</c:v>
                </c:pt>
                <c:pt idx="69">
                  <c:v>76214</c:v>
                </c:pt>
                <c:pt idx="70">
                  <c:v>81414</c:v>
                </c:pt>
                <c:pt idx="71">
                  <c:v>83155</c:v>
                </c:pt>
                <c:pt idx="72">
                  <c:v>80463</c:v>
                </c:pt>
                <c:pt idx="73">
                  <c:v>71713</c:v>
                </c:pt>
                <c:pt idx="74">
                  <c:v>72677</c:v>
                </c:pt>
                <c:pt idx="75">
                  <c:v>76868</c:v>
                </c:pt>
                <c:pt idx="76">
                  <c:v>83780</c:v>
                </c:pt>
                <c:pt idx="77">
                  <c:v>86665</c:v>
                </c:pt>
                <c:pt idx="78">
                  <c:v>87595</c:v>
                </c:pt>
                <c:pt idx="79">
                  <c:v>76955</c:v>
                </c:pt>
                <c:pt idx="80">
                  <c:v>96815</c:v>
                </c:pt>
                <c:pt idx="81">
                  <c:v>69673</c:v>
                </c:pt>
                <c:pt idx="82">
                  <c:v>69838</c:v>
                </c:pt>
                <c:pt idx="83">
                  <c:v>80839</c:v>
                </c:pt>
                <c:pt idx="84">
                  <c:v>96686</c:v>
                </c:pt>
                <c:pt idx="85">
                  <c:v>87719</c:v>
                </c:pt>
                <c:pt idx="86">
                  <c:v>73958</c:v>
                </c:pt>
                <c:pt idx="87">
                  <c:v>80504</c:v>
                </c:pt>
                <c:pt idx="88">
                  <c:v>73353</c:v>
                </c:pt>
                <c:pt idx="89">
                  <c:v>75281</c:v>
                </c:pt>
                <c:pt idx="90">
                  <c:v>76786</c:v>
                </c:pt>
                <c:pt idx="91">
                  <c:v>89000</c:v>
                </c:pt>
                <c:pt idx="92">
                  <c:v>86945</c:v>
                </c:pt>
                <c:pt idx="93">
                  <c:v>84938</c:v>
                </c:pt>
                <c:pt idx="94">
                  <c:v>72943</c:v>
                </c:pt>
                <c:pt idx="95">
                  <c:v>68719</c:v>
                </c:pt>
                <c:pt idx="96">
                  <c:v>75306</c:v>
                </c:pt>
                <c:pt idx="97">
                  <c:v>77047</c:v>
                </c:pt>
                <c:pt idx="98">
                  <c:v>83683</c:v>
                </c:pt>
                <c:pt idx="99">
                  <c:v>87055</c:v>
                </c:pt>
                <c:pt idx="100">
                  <c:v>81676</c:v>
                </c:pt>
                <c:pt idx="101">
                  <c:v>77618</c:v>
                </c:pt>
                <c:pt idx="102">
                  <c:v>76101</c:v>
                </c:pt>
                <c:pt idx="103">
                  <c:v>79992</c:v>
                </c:pt>
                <c:pt idx="104">
                  <c:v>90023</c:v>
                </c:pt>
                <c:pt idx="105">
                  <c:v>89085</c:v>
                </c:pt>
                <c:pt idx="106">
                  <c:v>91518</c:v>
                </c:pt>
                <c:pt idx="107">
                  <c:v>85846</c:v>
                </c:pt>
                <c:pt idx="108">
                  <c:v>76246</c:v>
                </c:pt>
                <c:pt idx="109">
                  <c:v>76241</c:v>
                </c:pt>
                <c:pt idx="110">
                  <c:v>83575</c:v>
                </c:pt>
                <c:pt idx="111">
                  <c:v>84776</c:v>
                </c:pt>
                <c:pt idx="112">
                  <c:v>97088</c:v>
                </c:pt>
                <c:pt idx="113">
                  <c:v>96367</c:v>
                </c:pt>
                <c:pt idx="114">
                  <c:v>95422</c:v>
                </c:pt>
                <c:pt idx="115">
                  <c:v>78521</c:v>
                </c:pt>
                <c:pt idx="116">
                  <c:v>88291</c:v>
                </c:pt>
                <c:pt idx="117">
                  <c:v>96393</c:v>
                </c:pt>
                <c:pt idx="118">
                  <c:v>103029</c:v>
                </c:pt>
                <c:pt idx="119">
                  <c:v>106334</c:v>
                </c:pt>
                <c:pt idx="120">
                  <c:v>106900</c:v>
                </c:pt>
                <c:pt idx="121">
                  <c:v>105289</c:v>
                </c:pt>
                <c:pt idx="122">
                  <c:v>95326</c:v>
                </c:pt>
                <c:pt idx="123">
                  <c:v>86963</c:v>
                </c:pt>
                <c:pt idx="124">
                  <c:v>92522</c:v>
                </c:pt>
                <c:pt idx="125">
                  <c:v>102600</c:v>
                </c:pt>
                <c:pt idx="126">
                  <c:v>119314</c:v>
                </c:pt>
                <c:pt idx="127">
                  <c:v>121171</c:v>
                </c:pt>
                <c:pt idx="128">
                  <c:v>137829</c:v>
                </c:pt>
                <c:pt idx="129">
                  <c:v>107558</c:v>
                </c:pt>
                <c:pt idx="130">
                  <c:v>95209</c:v>
                </c:pt>
                <c:pt idx="131">
                  <c:v>120837</c:v>
                </c:pt>
                <c:pt idx="132">
                  <c:v>119323</c:v>
                </c:pt>
                <c:pt idx="133">
                  <c:v>126956</c:v>
                </c:pt>
                <c:pt idx="134">
                  <c:v>130868</c:v>
                </c:pt>
                <c:pt idx="135">
                  <c:v>135953</c:v>
                </c:pt>
                <c:pt idx="136">
                  <c:v>112295</c:v>
                </c:pt>
                <c:pt idx="137">
                  <c:v>102144</c:v>
                </c:pt>
                <c:pt idx="138">
                  <c:v>124371</c:v>
                </c:pt>
                <c:pt idx="139">
                  <c:v>133996</c:v>
                </c:pt>
                <c:pt idx="140">
                  <c:v>138115</c:v>
                </c:pt>
                <c:pt idx="141">
                  <c:v>129122</c:v>
                </c:pt>
                <c:pt idx="142">
                  <c:v>135957</c:v>
                </c:pt>
                <c:pt idx="143">
                  <c:v>133474</c:v>
                </c:pt>
                <c:pt idx="144">
                  <c:v>119638</c:v>
                </c:pt>
                <c:pt idx="145">
                  <c:v>141532</c:v>
                </c:pt>
                <c:pt idx="146">
                  <c:v>141994</c:v>
                </c:pt>
                <c:pt idx="147">
                  <c:v>140005</c:v>
                </c:pt>
                <c:pt idx="148">
                  <c:v>180889</c:v>
                </c:pt>
                <c:pt idx="149">
                  <c:v>157634</c:v>
                </c:pt>
                <c:pt idx="150">
                  <c:v>128614</c:v>
                </c:pt>
                <c:pt idx="151">
                  <c:v>137271</c:v>
                </c:pt>
                <c:pt idx="152">
                  <c:v>165385</c:v>
                </c:pt>
                <c:pt idx="153">
                  <c:v>171235</c:v>
                </c:pt>
                <c:pt idx="154">
                  <c:v>177982</c:v>
                </c:pt>
                <c:pt idx="155">
                  <c:v>191415</c:v>
                </c:pt>
                <c:pt idx="156">
                  <c:v>178172</c:v>
                </c:pt>
                <c:pt idx="157">
                  <c:v>161726</c:v>
                </c:pt>
                <c:pt idx="158">
                  <c:v>158151</c:v>
                </c:pt>
                <c:pt idx="159">
                  <c:v>173819</c:v>
                </c:pt>
                <c:pt idx="160">
                  <c:v>217655</c:v>
                </c:pt>
                <c:pt idx="161">
                  <c:v>207745</c:v>
                </c:pt>
                <c:pt idx="162">
                  <c:v>203567</c:v>
                </c:pt>
                <c:pt idx="163">
                  <c:v>193681</c:v>
                </c:pt>
                <c:pt idx="164">
                  <c:v>182581</c:v>
                </c:pt>
                <c:pt idx="165">
                  <c:v>167343</c:v>
                </c:pt>
                <c:pt idx="166">
                  <c:v>210844</c:v>
                </c:pt>
                <c:pt idx="167">
                  <c:v>211802</c:v>
                </c:pt>
                <c:pt idx="168">
                  <c:v>228227</c:v>
                </c:pt>
                <c:pt idx="169">
                  <c:v>232577</c:v>
                </c:pt>
                <c:pt idx="170">
                  <c:v>216125</c:v>
                </c:pt>
                <c:pt idx="171">
                  <c:v>192655</c:v>
                </c:pt>
                <c:pt idx="172">
                  <c:v>192808</c:v>
                </c:pt>
                <c:pt idx="173">
                  <c:v>221639</c:v>
                </c:pt>
                <c:pt idx="174">
                  <c:v>231119</c:v>
                </c:pt>
                <c:pt idx="175">
                  <c:v>252673</c:v>
                </c:pt>
                <c:pt idx="176">
                  <c:v>241907</c:v>
                </c:pt>
                <c:pt idx="177">
                  <c:v>237635</c:v>
                </c:pt>
                <c:pt idx="178">
                  <c:v>214647</c:v>
                </c:pt>
                <c:pt idx="179">
                  <c:v>206778</c:v>
                </c:pt>
                <c:pt idx="180">
                  <c:v>233623</c:v>
                </c:pt>
                <c:pt idx="181">
                  <c:v>280479</c:v>
                </c:pt>
                <c:pt idx="182">
                  <c:v>282756</c:v>
                </c:pt>
                <c:pt idx="183">
                  <c:v>281165</c:v>
                </c:pt>
                <c:pt idx="184">
                  <c:v>255545</c:v>
                </c:pt>
                <c:pt idx="185">
                  <c:v>213280</c:v>
                </c:pt>
                <c:pt idx="186">
                  <c:v>226454</c:v>
                </c:pt>
                <c:pt idx="187">
                  <c:v>252337</c:v>
                </c:pt>
                <c:pt idx="188">
                  <c:v>289149</c:v>
                </c:pt>
                <c:pt idx="189">
                  <c:v>280650</c:v>
                </c:pt>
                <c:pt idx="190">
                  <c:v>290100</c:v>
                </c:pt>
                <c:pt idx="191">
                  <c:v>250712</c:v>
                </c:pt>
                <c:pt idx="192">
                  <c:v>229106</c:v>
                </c:pt>
                <c:pt idx="193">
                  <c:v>202485</c:v>
                </c:pt>
                <c:pt idx="194">
                  <c:v>258581</c:v>
                </c:pt>
                <c:pt idx="195">
                  <c:v>271164</c:v>
                </c:pt>
                <c:pt idx="196">
                  <c:v>285196</c:v>
                </c:pt>
                <c:pt idx="197">
                  <c:v>280887</c:v>
                </c:pt>
                <c:pt idx="198">
                  <c:v>259470</c:v>
                </c:pt>
                <c:pt idx="199">
                  <c:v>224177</c:v>
                </c:pt>
                <c:pt idx="200">
                  <c:v>227941</c:v>
                </c:pt>
                <c:pt idx="201">
                  <c:v>254564</c:v>
                </c:pt>
                <c:pt idx="202">
                  <c:v>276952</c:v>
                </c:pt>
                <c:pt idx="203">
                  <c:v>285984</c:v>
                </c:pt>
                <c:pt idx="204">
                  <c:v>255372</c:v>
                </c:pt>
                <c:pt idx="205">
                  <c:v>297203</c:v>
                </c:pt>
                <c:pt idx="206">
                  <c:v>212487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3847317729229409"/>
          <c:y val="0.37365310484681297"/>
          <c:w val="0.15379984345261713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Confirmed!$A$55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  <c:pt idx="74">
                  <c:v>6/4/2020</c:v>
                </c:pt>
                <c:pt idx="75">
                  <c:v>7/4/2020</c:v>
                </c:pt>
                <c:pt idx="76">
                  <c:v>8/4/2020</c:v>
                </c:pt>
                <c:pt idx="77">
                  <c:v>9/4/2020</c:v>
                </c:pt>
                <c:pt idx="78">
                  <c:v>10/4/2020</c:v>
                </c:pt>
                <c:pt idx="79">
                  <c:v>11/4/2020</c:v>
                </c:pt>
                <c:pt idx="80">
                  <c:v>12/4/2020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1/5/2020</c:v>
                </c:pt>
                <c:pt idx="100">
                  <c:v>2/5/2020</c:v>
                </c:pt>
                <c:pt idx="101">
                  <c:v>3/5/2020</c:v>
                </c:pt>
                <c:pt idx="102">
                  <c:v>4/5/2020</c:v>
                </c:pt>
                <c:pt idx="103">
                  <c:v>5/5/2020</c:v>
                </c:pt>
                <c:pt idx="104">
                  <c:v>6/5/2020</c:v>
                </c:pt>
                <c:pt idx="105">
                  <c:v>7/5/2020</c:v>
                </c:pt>
                <c:pt idx="106">
                  <c:v>8/5/2020</c:v>
                </c:pt>
                <c:pt idx="107">
                  <c:v>9/5/2020</c:v>
                </c:pt>
                <c:pt idx="108">
                  <c:v>10/5/2020</c:v>
                </c:pt>
                <c:pt idx="109">
                  <c:v>11/5/2020</c:v>
                </c:pt>
                <c:pt idx="110">
                  <c:v>12/5/2020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1/6/2020</c:v>
                </c:pt>
                <c:pt idx="131">
                  <c:v>2/6/2020</c:v>
                </c:pt>
                <c:pt idx="132">
                  <c:v>3/6/2020</c:v>
                </c:pt>
                <c:pt idx="133">
                  <c:v>4/6/2020</c:v>
                </c:pt>
                <c:pt idx="134">
                  <c:v>5/6/2020</c:v>
                </c:pt>
                <c:pt idx="135">
                  <c:v>6/6/2020</c:v>
                </c:pt>
                <c:pt idx="136">
                  <c:v>7/6/2020</c:v>
                </c:pt>
                <c:pt idx="137">
                  <c:v>8/6/2020</c:v>
                </c:pt>
                <c:pt idx="138">
                  <c:v>9/6/2020</c:v>
                </c:pt>
                <c:pt idx="139">
                  <c:v>10/6/2020</c:v>
                </c:pt>
                <c:pt idx="140">
                  <c:v>11/6/2020</c:v>
                </c:pt>
                <c:pt idx="141">
                  <c:v>12/6/2020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1/7/2020</c:v>
                </c:pt>
                <c:pt idx="161">
                  <c:v>2/7/2020</c:v>
                </c:pt>
                <c:pt idx="162">
                  <c:v>3/7/2020</c:v>
                </c:pt>
                <c:pt idx="163">
                  <c:v>4/7/2020</c:v>
                </c:pt>
                <c:pt idx="164">
                  <c:v>5/7/2020</c:v>
                </c:pt>
                <c:pt idx="165">
                  <c:v>6/7/2020</c:v>
                </c:pt>
                <c:pt idx="166">
                  <c:v>7/7/2020</c:v>
                </c:pt>
                <c:pt idx="167">
                  <c:v>8/7/2020</c:v>
                </c:pt>
                <c:pt idx="168">
                  <c:v>9/7/2020</c:v>
                </c:pt>
                <c:pt idx="169">
                  <c:v>10/7/2020</c:v>
                </c:pt>
                <c:pt idx="170">
                  <c:v>11/7/2020</c:v>
                </c:pt>
                <c:pt idx="171">
                  <c:v>12/7/2020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1/8/2020</c:v>
                </c:pt>
                <c:pt idx="192">
                  <c:v>2/8/2020</c:v>
                </c:pt>
                <c:pt idx="193">
                  <c:v>3/8/2020</c:v>
                </c:pt>
                <c:pt idx="194">
                  <c:v>4/8/2020</c:v>
                </c:pt>
                <c:pt idx="195">
                  <c:v>5/8/2020</c:v>
                </c:pt>
                <c:pt idx="196">
                  <c:v>6/8/2020</c:v>
                </c:pt>
                <c:pt idx="197">
                  <c:v>7/8/2020</c:v>
                </c:pt>
                <c:pt idx="198">
                  <c:v>8/8/2020</c:v>
                </c:pt>
                <c:pt idx="199">
                  <c:v>9/8/2020</c:v>
                </c:pt>
                <c:pt idx="200">
                  <c:v>10/8/2020</c:v>
                </c:pt>
                <c:pt idx="201">
                  <c:v>11/8/2020</c:v>
                </c:pt>
                <c:pt idx="202">
                  <c:v>12/8/2020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Confirmed!$D$55:$HZ$55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5"/>
          <c:order val="4"/>
          <c:tx>
            <c:strRef>
              <c:f>Confirmed!$A$57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  <c:pt idx="74">
                  <c:v>6/4/2020</c:v>
                </c:pt>
                <c:pt idx="75">
                  <c:v>7/4/2020</c:v>
                </c:pt>
                <c:pt idx="76">
                  <c:v>8/4/2020</c:v>
                </c:pt>
                <c:pt idx="77">
                  <c:v>9/4/2020</c:v>
                </c:pt>
                <c:pt idx="78">
                  <c:v>10/4/2020</c:v>
                </c:pt>
                <c:pt idx="79">
                  <c:v>11/4/2020</c:v>
                </c:pt>
                <c:pt idx="80">
                  <c:v>12/4/2020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1/5/2020</c:v>
                </c:pt>
                <c:pt idx="100">
                  <c:v>2/5/2020</c:v>
                </c:pt>
                <c:pt idx="101">
                  <c:v>3/5/2020</c:v>
                </c:pt>
                <c:pt idx="102">
                  <c:v>4/5/2020</c:v>
                </c:pt>
                <c:pt idx="103">
                  <c:v>5/5/2020</c:v>
                </c:pt>
                <c:pt idx="104">
                  <c:v>6/5/2020</c:v>
                </c:pt>
                <c:pt idx="105">
                  <c:v>7/5/2020</c:v>
                </c:pt>
                <c:pt idx="106">
                  <c:v>8/5/2020</c:v>
                </c:pt>
                <c:pt idx="107">
                  <c:v>9/5/2020</c:v>
                </c:pt>
                <c:pt idx="108">
                  <c:v>10/5/2020</c:v>
                </c:pt>
                <c:pt idx="109">
                  <c:v>11/5/2020</c:v>
                </c:pt>
                <c:pt idx="110">
                  <c:v>12/5/2020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1/6/2020</c:v>
                </c:pt>
                <c:pt idx="131">
                  <c:v>2/6/2020</c:v>
                </c:pt>
                <c:pt idx="132">
                  <c:v>3/6/2020</c:v>
                </c:pt>
                <c:pt idx="133">
                  <c:v>4/6/2020</c:v>
                </c:pt>
                <c:pt idx="134">
                  <c:v>5/6/2020</c:v>
                </c:pt>
                <c:pt idx="135">
                  <c:v>6/6/2020</c:v>
                </c:pt>
                <c:pt idx="136">
                  <c:v>7/6/2020</c:v>
                </c:pt>
                <c:pt idx="137">
                  <c:v>8/6/2020</c:v>
                </c:pt>
                <c:pt idx="138">
                  <c:v>9/6/2020</c:v>
                </c:pt>
                <c:pt idx="139">
                  <c:v>10/6/2020</c:v>
                </c:pt>
                <c:pt idx="140">
                  <c:v>11/6/2020</c:v>
                </c:pt>
                <c:pt idx="141">
                  <c:v>12/6/2020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1/7/2020</c:v>
                </c:pt>
                <c:pt idx="161">
                  <c:v>2/7/2020</c:v>
                </c:pt>
                <c:pt idx="162">
                  <c:v>3/7/2020</c:v>
                </c:pt>
                <c:pt idx="163">
                  <c:v>4/7/2020</c:v>
                </c:pt>
                <c:pt idx="164">
                  <c:v>5/7/2020</c:v>
                </c:pt>
                <c:pt idx="165">
                  <c:v>6/7/2020</c:v>
                </c:pt>
                <c:pt idx="166">
                  <c:v>7/7/2020</c:v>
                </c:pt>
                <c:pt idx="167">
                  <c:v>8/7/2020</c:v>
                </c:pt>
                <c:pt idx="168">
                  <c:v>9/7/2020</c:v>
                </c:pt>
                <c:pt idx="169">
                  <c:v>10/7/2020</c:v>
                </c:pt>
                <c:pt idx="170">
                  <c:v>11/7/2020</c:v>
                </c:pt>
                <c:pt idx="171">
                  <c:v>12/7/2020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1/8/2020</c:v>
                </c:pt>
                <c:pt idx="192">
                  <c:v>2/8/2020</c:v>
                </c:pt>
                <c:pt idx="193">
                  <c:v>3/8/2020</c:v>
                </c:pt>
                <c:pt idx="194">
                  <c:v>4/8/2020</c:v>
                </c:pt>
                <c:pt idx="195">
                  <c:v>5/8/2020</c:v>
                </c:pt>
                <c:pt idx="196">
                  <c:v>6/8/2020</c:v>
                </c:pt>
                <c:pt idx="197">
                  <c:v>7/8/2020</c:v>
                </c:pt>
                <c:pt idx="198">
                  <c:v>8/8/2020</c:v>
                </c:pt>
                <c:pt idx="199">
                  <c:v>9/8/2020</c:v>
                </c:pt>
                <c:pt idx="200">
                  <c:v>10/8/2020</c:v>
                </c:pt>
                <c:pt idx="201">
                  <c:v>11/8/2020</c:v>
                </c:pt>
                <c:pt idx="202">
                  <c:v>12/8/2020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Confirmed!$D$57:$HZ$57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  <c:pt idx="144">
                  <c:v>8217</c:v>
                </c:pt>
                <c:pt idx="145">
                  <c:v>8241</c:v>
                </c:pt>
                <c:pt idx="146">
                  <c:v>7824</c:v>
                </c:pt>
                <c:pt idx="147">
                  <c:v>7772</c:v>
                </c:pt>
                <c:pt idx="148">
                  <c:v>7971</c:v>
                </c:pt>
                <c:pt idx="149">
                  <c:v>7870</c:v>
                </c:pt>
                <c:pt idx="150">
                  <c:v>7717</c:v>
                </c:pt>
                <c:pt idx="151">
                  <c:v>7586</c:v>
                </c:pt>
                <c:pt idx="152">
                  <c:v>7413</c:v>
                </c:pt>
                <c:pt idx="153">
                  <c:v>7165</c:v>
                </c:pt>
                <c:pt idx="154">
                  <c:v>7105</c:v>
                </c:pt>
                <c:pt idx="155">
                  <c:v>6788</c:v>
                </c:pt>
                <c:pt idx="156">
                  <c:v>6843</c:v>
                </c:pt>
                <c:pt idx="157">
                  <c:v>6784</c:v>
                </c:pt>
                <c:pt idx="158">
                  <c:v>6683</c:v>
                </c:pt>
                <c:pt idx="159">
                  <c:v>6683</c:v>
                </c:pt>
                <c:pt idx="160">
                  <c:v>6550</c:v>
                </c:pt>
                <c:pt idx="161">
                  <c:v>6752</c:v>
                </c:pt>
                <c:pt idx="162">
                  <c:v>6710</c:v>
                </c:pt>
                <c:pt idx="163">
                  <c:v>6623</c:v>
                </c:pt>
                <c:pt idx="164">
                  <c:v>6719</c:v>
                </c:pt>
                <c:pt idx="165">
                  <c:v>6569</c:v>
                </c:pt>
                <c:pt idx="166">
                  <c:v>6363</c:v>
                </c:pt>
                <c:pt idx="167">
                  <c:v>6534</c:v>
                </c:pt>
                <c:pt idx="168">
                  <c:v>6491</c:v>
                </c:pt>
                <c:pt idx="169">
                  <c:v>6623</c:v>
                </c:pt>
                <c:pt idx="170">
                  <c:v>6586</c:v>
                </c:pt>
                <c:pt idx="171">
                  <c:v>6587</c:v>
                </c:pt>
                <c:pt idx="172">
                  <c:v>6511</c:v>
                </c:pt>
                <c:pt idx="173">
                  <c:v>6240</c:v>
                </c:pt>
                <c:pt idx="174">
                  <c:v>6410</c:v>
                </c:pt>
                <c:pt idx="175">
                  <c:v>6415</c:v>
                </c:pt>
                <c:pt idx="176">
                  <c:v>6389</c:v>
                </c:pt>
                <c:pt idx="177">
                  <c:v>6214</c:v>
                </c:pt>
                <c:pt idx="178">
                  <c:v>6096</c:v>
                </c:pt>
                <c:pt idx="179">
                  <c:v>5901</c:v>
                </c:pt>
                <c:pt idx="180">
                  <c:v>5828</c:v>
                </c:pt>
                <c:pt idx="181">
                  <c:v>5850</c:v>
                </c:pt>
                <c:pt idx="182">
                  <c:v>5830</c:v>
                </c:pt>
                <c:pt idx="183">
                  <c:v>5779</c:v>
                </c:pt>
                <c:pt idx="184">
                  <c:v>5833</c:v>
                </c:pt>
                <c:pt idx="185">
                  <c:v>5741</c:v>
                </c:pt>
                <c:pt idx="186">
                  <c:v>5607</c:v>
                </c:pt>
                <c:pt idx="187">
                  <c:v>5380</c:v>
                </c:pt>
                <c:pt idx="188">
                  <c:v>5449</c:v>
                </c:pt>
                <c:pt idx="189">
                  <c:v>5484</c:v>
                </c:pt>
                <c:pt idx="190">
                  <c:v>5468</c:v>
                </c:pt>
                <c:pt idx="191">
                  <c:v>5429</c:v>
                </c:pt>
                <c:pt idx="192">
                  <c:v>5387</c:v>
                </c:pt>
                <c:pt idx="193">
                  <c:v>5364</c:v>
                </c:pt>
                <c:pt idx="194">
                  <c:v>5121</c:v>
                </c:pt>
                <c:pt idx="195">
                  <c:v>5186</c:v>
                </c:pt>
                <c:pt idx="196">
                  <c:v>5239</c:v>
                </c:pt>
                <c:pt idx="197">
                  <c:v>5191</c:v>
                </c:pt>
                <c:pt idx="198">
                  <c:v>5185</c:v>
                </c:pt>
                <c:pt idx="199">
                  <c:v>5155</c:v>
                </c:pt>
                <c:pt idx="200">
                  <c:v>5081</c:v>
                </c:pt>
                <c:pt idx="201">
                  <c:v>4892</c:v>
                </c:pt>
                <c:pt idx="202">
                  <c:v>5054</c:v>
                </c:pt>
                <c:pt idx="203">
                  <c:v>5017</c:v>
                </c:pt>
                <c:pt idx="204">
                  <c:v>5016</c:v>
                </c:pt>
                <c:pt idx="205">
                  <c:v>5030</c:v>
                </c:pt>
                <c:pt idx="206">
                  <c:v>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  <c:pt idx="74">
                  <c:v>6/4/2020</c:v>
                </c:pt>
                <c:pt idx="75">
                  <c:v>7/4/2020</c:v>
                </c:pt>
                <c:pt idx="76">
                  <c:v>8/4/2020</c:v>
                </c:pt>
                <c:pt idx="77">
                  <c:v>9/4/2020</c:v>
                </c:pt>
                <c:pt idx="78">
                  <c:v>10/4/2020</c:v>
                </c:pt>
                <c:pt idx="79">
                  <c:v>11/4/2020</c:v>
                </c:pt>
                <c:pt idx="80">
                  <c:v>12/4/2020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1/5/2020</c:v>
                </c:pt>
                <c:pt idx="100">
                  <c:v>2/5/2020</c:v>
                </c:pt>
                <c:pt idx="101">
                  <c:v>3/5/2020</c:v>
                </c:pt>
                <c:pt idx="102">
                  <c:v>4/5/2020</c:v>
                </c:pt>
                <c:pt idx="103">
                  <c:v>5/5/2020</c:v>
                </c:pt>
                <c:pt idx="104">
                  <c:v>6/5/2020</c:v>
                </c:pt>
                <c:pt idx="105">
                  <c:v>7/5/2020</c:v>
                </c:pt>
                <c:pt idx="106">
                  <c:v>8/5/2020</c:v>
                </c:pt>
                <c:pt idx="107">
                  <c:v>9/5/2020</c:v>
                </c:pt>
                <c:pt idx="108">
                  <c:v>10/5/2020</c:v>
                </c:pt>
                <c:pt idx="109">
                  <c:v>11/5/2020</c:v>
                </c:pt>
                <c:pt idx="110">
                  <c:v>12/5/2020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1/6/2020</c:v>
                </c:pt>
                <c:pt idx="131">
                  <c:v>2/6/2020</c:v>
                </c:pt>
                <c:pt idx="132">
                  <c:v>3/6/2020</c:v>
                </c:pt>
                <c:pt idx="133">
                  <c:v>4/6/2020</c:v>
                </c:pt>
                <c:pt idx="134">
                  <c:v>5/6/2020</c:v>
                </c:pt>
                <c:pt idx="135">
                  <c:v>6/6/2020</c:v>
                </c:pt>
                <c:pt idx="136">
                  <c:v>7/6/2020</c:v>
                </c:pt>
                <c:pt idx="137">
                  <c:v>8/6/2020</c:v>
                </c:pt>
                <c:pt idx="138">
                  <c:v>9/6/2020</c:v>
                </c:pt>
                <c:pt idx="139">
                  <c:v>10/6/2020</c:v>
                </c:pt>
                <c:pt idx="140">
                  <c:v>11/6/2020</c:v>
                </c:pt>
                <c:pt idx="141">
                  <c:v>12/6/2020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1/7/2020</c:v>
                </c:pt>
                <c:pt idx="161">
                  <c:v>2/7/2020</c:v>
                </c:pt>
                <c:pt idx="162">
                  <c:v>3/7/2020</c:v>
                </c:pt>
                <c:pt idx="163">
                  <c:v>4/7/2020</c:v>
                </c:pt>
                <c:pt idx="164">
                  <c:v>5/7/2020</c:v>
                </c:pt>
                <c:pt idx="165">
                  <c:v>6/7/2020</c:v>
                </c:pt>
                <c:pt idx="166">
                  <c:v>7/7/2020</c:v>
                </c:pt>
                <c:pt idx="167">
                  <c:v>8/7/2020</c:v>
                </c:pt>
                <c:pt idx="168">
                  <c:v>9/7/2020</c:v>
                </c:pt>
                <c:pt idx="169">
                  <c:v>10/7/2020</c:v>
                </c:pt>
                <c:pt idx="170">
                  <c:v>11/7/2020</c:v>
                </c:pt>
                <c:pt idx="171">
                  <c:v>12/7/2020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1/8/2020</c:v>
                </c:pt>
                <c:pt idx="192">
                  <c:v>2/8/2020</c:v>
                </c:pt>
                <c:pt idx="193">
                  <c:v>3/8/2020</c:v>
                </c:pt>
                <c:pt idx="194">
                  <c:v>4/8/2020</c:v>
                </c:pt>
                <c:pt idx="195">
                  <c:v>5/8/2020</c:v>
                </c:pt>
                <c:pt idx="196">
                  <c:v>6/8/2020</c:v>
                </c:pt>
                <c:pt idx="197">
                  <c:v>7/8/2020</c:v>
                </c:pt>
                <c:pt idx="198">
                  <c:v>8/8/2020</c:v>
                </c:pt>
                <c:pt idx="199">
                  <c:v>9/8/2020</c:v>
                </c:pt>
                <c:pt idx="200">
                  <c:v>10/8/2020</c:v>
                </c:pt>
                <c:pt idx="201">
                  <c:v>11/8/2020</c:v>
                </c:pt>
                <c:pt idx="202">
                  <c:v>12/8/2020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Confirmed!$D$58:$HZ$58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2776</c:v>
                </c:pt>
                <c:pt idx="56">
                  <c:v>5240</c:v>
                </c:pt>
                <c:pt idx="57">
                  <c:v>5322</c:v>
                </c:pt>
                <c:pt idx="58">
                  <c:v>6346</c:v>
                </c:pt>
                <c:pt idx="59">
                  <c:v>7936</c:v>
                </c:pt>
                <c:pt idx="60">
                  <c:v>10089</c:v>
                </c:pt>
                <c:pt idx="61">
                  <c:v>10262</c:v>
                </c:pt>
                <c:pt idx="62">
                  <c:v>11943</c:v>
                </c:pt>
                <c:pt idx="63">
                  <c:v>18036</c:v>
                </c:pt>
                <c:pt idx="64">
                  <c:v>18185</c:v>
                </c:pt>
                <c:pt idx="65">
                  <c:v>19793</c:v>
                </c:pt>
                <c:pt idx="66">
                  <c:v>19136</c:v>
                </c:pt>
                <c:pt idx="67">
                  <c:v>21502</c:v>
                </c:pt>
                <c:pt idx="68">
                  <c:v>26017</c:v>
                </c:pt>
                <c:pt idx="69">
                  <c:v>25481</c:v>
                </c:pt>
                <c:pt idx="70">
                  <c:v>30405</c:v>
                </c:pt>
                <c:pt idx="71">
                  <c:v>31937</c:v>
                </c:pt>
                <c:pt idx="72">
                  <c:v>33152</c:v>
                </c:pt>
                <c:pt idx="73">
                  <c:v>27874</c:v>
                </c:pt>
                <c:pt idx="74">
                  <c:v>29642</c:v>
                </c:pt>
                <c:pt idx="75">
                  <c:v>30777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30026</c:v>
                </c:pt>
                <c:pt idx="80">
                  <c:v>28553</c:v>
                </c:pt>
                <c:pt idx="81">
                  <c:v>25291</c:v>
                </c:pt>
                <c:pt idx="82">
                  <c:v>27065</c:v>
                </c:pt>
                <c:pt idx="83">
                  <c:v>29096</c:v>
                </c:pt>
                <c:pt idx="84">
                  <c:v>31298</c:v>
                </c:pt>
                <c:pt idx="85">
                  <c:v>32724</c:v>
                </c:pt>
                <c:pt idx="86">
                  <c:v>28341</c:v>
                </c:pt>
                <c:pt idx="87">
                  <c:v>26038</c:v>
                </c:pt>
                <c:pt idx="88">
                  <c:v>27341</c:v>
                </c:pt>
                <c:pt idx="89">
                  <c:v>25602</c:v>
                </c:pt>
                <c:pt idx="90">
                  <c:v>28104</c:v>
                </c:pt>
                <c:pt idx="91">
                  <c:v>34195</c:v>
                </c:pt>
                <c:pt idx="92">
                  <c:v>36291</c:v>
                </c:pt>
                <c:pt idx="93">
                  <c:v>32921</c:v>
                </c:pt>
                <c:pt idx="94">
                  <c:v>27689</c:v>
                </c:pt>
                <c:pt idx="95">
                  <c:v>22465</c:v>
                </c:pt>
                <c:pt idx="96">
                  <c:v>24535</c:v>
                </c:pt>
                <c:pt idx="97">
                  <c:v>27520</c:v>
                </c:pt>
                <c:pt idx="98">
                  <c:v>29629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27178</c:v>
                </c:pt>
                <c:pt idx="107">
                  <c:v>25733</c:v>
                </c:pt>
                <c:pt idx="108">
                  <c:v>19764</c:v>
                </c:pt>
                <c:pt idx="109">
                  <c:v>18878</c:v>
                </c:pt>
                <c:pt idx="110">
                  <c:v>22190</c:v>
                </c:pt>
                <c:pt idx="111">
                  <c:v>20958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21769</c:v>
                </c:pt>
                <c:pt idx="117">
                  <c:v>20449</c:v>
                </c:pt>
                <c:pt idx="118">
                  <c:v>23807</c:v>
                </c:pt>
                <c:pt idx="119">
                  <c:v>25355</c:v>
                </c:pt>
                <c:pt idx="120">
                  <c:v>24141</c:v>
                </c:pt>
                <c:pt idx="121">
                  <c:v>21823</c:v>
                </c:pt>
                <c:pt idx="122">
                  <c:v>20813</c:v>
                </c:pt>
                <c:pt idx="123">
                  <c:v>18991</c:v>
                </c:pt>
                <c:pt idx="124">
                  <c:v>18883</c:v>
                </c:pt>
                <c:pt idx="125">
                  <c:v>18282</c:v>
                </c:pt>
                <c:pt idx="126">
                  <c:v>22815</c:v>
                </c:pt>
                <c:pt idx="127">
                  <c:v>24504</c:v>
                </c:pt>
                <c:pt idx="128">
                  <c:v>24450</c:v>
                </c:pt>
                <c:pt idx="129">
                  <c:v>19910</c:v>
                </c:pt>
                <c:pt idx="130">
                  <c:v>17355</c:v>
                </c:pt>
                <c:pt idx="131">
                  <c:v>20895</c:v>
                </c:pt>
                <c:pt idx="132">
                  <c:v>19958</c:v>
                </c:pt>
                <c:pt idx="133">
                  <c:v>21351</c:v>
                </c:pt>
                <c:pt idx="134">
                  <c:v>25224</c:v>
                </c:pt>
                <c:pt idx="135">
                  <c:v>22732</c:v>
                </c:pt>
                <c:pt idx="136">
                  <c:v>17731</c:v>
                </c:pt>
                <c:pt idx="137">
                  <c:v>17415</c:v>
                </c:pt>
                <c:pt idx="138">
                  <c:v>18127</c:v>
                </c:pt>
                <c:pt idx="139">
                  <c:v>20794</c:v>
                </c:pt>
                <c:pt idx="140">
                  <c:v>22950</c:v>
                </c:pt>
                <c:pt idx="141">
                  <c:v>25330</c:v>
                </c:pt>
                <c:pt idx="142">
                  <c:v>25556</c:v>
                </c:pt>
                <c:pt idx="143">
                  <c:v>19824</c:v>
                </c:pt>
                <c:pt idx="144">
                  <c:v>19660</c:v>
                </c:pt>
                <c:pt idx="145">
                  <c:v>23705</c:v>
                </c:pt>
                <c:pt idx="146">
                  <c:v>25559</c:v>
                </c:pt>
                <c:pt idx="147">
                  <c:v>27809</c:v>
                </c:pt>
                <c:pt idx="148">
                  <c:v>31480</c:v>
                </c:pt>
                <c:pt idx="149">
                  <c:v>32749</c:v>
                </c:pt>
                <c:pt idx="150">
                  <c:v>26439</c:v>
                </c:pt>
                <c:pt idx="151">
                  <c:v>30536</c:v>
                </c:pt>
                <c:pt idx="152">
                  <c:v>35188</c:v>
                </c:pt>
                <c:pt idx="153">
                  <c:v>34935</c:v>
                </c:pt>
                <c:pt idx="154">
                  <c:v>39873</c:v>
                </c:pt>
                <c:pt idx="155">
                  <c:v>45255</c:v>
                </c:pt>
                <c:pt idx="156">
                  <c:v>42705</c:v>
                </c:pt>
                <c:pt idx="157">
                  <c:v>39605</c:v>
                </c:pt>
                <c:pt idx="158">
                  <c:v>40804</c:v>
                </c:pt>
                <c:pt idx="159">
                  <c:v>45746</c:v>
                </c:pt>
                <c:pt idx="160">
                  <c:v>51174</c:v>
                </c:pt>
                <c:pt idx="161">
                  <c:v>54461</c:v>
                </c:pt>
                <c:pt idx="162">
                  <c:v>53312</c:v>
                </c:pt>
                <c:pt idx="163">
                  <c:v>45880</c:v>
                </c:pt>
                <c:pt idx="164">
                  <c:v>49883</c:v>
                </c:pt>
                <c:pt idx="165">
                  <c:v>44953</c:v>
                </c:pt>
                <c:pt idx="166">
                  <c:v>60021</c:v>
                </c:pt>
                <c:pt idx="167">
                  <c:v>58601</c:v>
                </c:pt>
                <c:pt idx="168">
                  <c:v>63247</c:v>
                </c:pt>
                <c:pt idx="169">
                  <c:v>67791</c:v>
                </c:pt>
                <c:pt idx="170">
                  <c:v>60188</c:v>
                </c:pt>
                <c:pt idx="171">
                  <c:v>59017</c:v>
                </c:pt>
                <c:pt idx="172">
                  <c:v>59215</c:v>
                </c:pt>
                <c:pt idx="173">
                  <c:v>67417</c:v>
                </c:pt>
                <c:pt idx="174">
                  <c:v>67328</c:v>
                </c:pt>
                <c:pt idx="175">
                  <c:v>77255</c:v>
                </c:pt>
                <c:pt idx="176">
                  <c:v>71558</c:v>
                </c:pt>
                <c:pt idx="177">
                  <c:v>63698</c:v>
                </c:pt>
                <c:pt idx="178">
                  <c:v>61847</c:v>
                </c:pt>
                <c:pt idx="179">
                  <c:v>61417</c:v>
                </c:pt>
                <c:pt idx="180">
                  <c:v>64534</c:v>
                </c:pt>
                <c:pt idx="181">
                  <c:v>70910</c:v>
                </c:pt>
                <c:pt idx="182">
                  <c:v>68695</c:v>
                </c:pt>
                <c:pt idx="183">
                  <c:v>73715</c:v>
                </c:pt>
                <c:pt idx="184">
                  <c:v>66439</c:v>
                </c:pt>
                <c:pt idx="185">
                  <c:v>54953</c:v>
                </c:pt>
                <c:pt idx="186">
                  <c:v>56414</c:v>
                </c:pt>
                <c:pt idx="187">
                  <c:v>65869</c:v>
                </c:pt>
                <c:pt idx="188">
                  <c:v>70776</c:v>
                </c:pt>
                <c:pt idx="189">
                  <c:v>68033</c:v>
                </c:pt>
                <c:pt idx="190">
                  <c:v>67092</c:v>
                </c:pt>
                <c:pt idx="191">
                  <c:v>58485</c:v>
                </c:pt>
                <c:pt idx="192">
                  <c:v>47580</c:v>
                </c:pt>
                <c:pt idx="193">
                  <c:v>45368</c:v>
                </c:pt>
                <c:pt idx="194">
                  <c:v>57540</c:v>
                </c:pt>
                <c:pt idx="195">
                  <c:v>52810</c:v>
                </c:pt>
                <c:pt idx="196">
                  <c:v>59692</c:v>
                </c:pt>
                <c:pt idx="197">
                  <c:v>58173</c:v>
                </c:pt>
                <c:pt idx="198">
                  <c:v>56174</c:v>
                </c:pt>
                <c:pt idx="199">
                  <c:v>46935</c:v>
                </c:pt>
                <c:pt idx="200">
                  <c:v>49536</c:v>
                </c:pt>
                <c:pt idx="201">
                  <c:v>46808</c:v>
                </c:pt>
                <c:pt idx="202">
                  <c:v>56203</c:v>
                </c:pt>
                <c:pt idx="203">
                  <c:v>51547</c:v>
                </c:pt>
                <c:pt idx="204">
                  <c:v>64294</c:v>
                </c:pt>
                <c:pt idx="205">
                  <c:v>47913</c:v>
                </c:pt>
                <c:pt idx="206">
                  <c:v>42048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Confirmed!$A$60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  <c:pt idx="74">
                  <c:v>6/4/2020</c:v>
                </c:pt>
                <c:pt idx="75">
                  <c:v>7/4/2020</c:v>
                </c:pt>
                <c:pt idx="76">
                  <c:v>8/4/2020</c:v>
                </c:pt>
                <c:pt idx="77">
                  <c:v>9/4/2020</c:v>
                </c:pt>
                <c:pt idx="78">
                  <c:v>10/4/2020</c:v>
                </c:pt>
                <c:pt idx="79">
                  <c:v>11/4/2020</c:v>
                </c:pt>
                <c:pt idx="80">
                  <c:v>12/4/2020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1/5/2020</c:v>
                </c:pt>
                <c:pt idx="100">
                  <c:v>2/5/2020</c:v>
                </c:pt>
                <c:pt idx="101">
                  <c:v>3/5/2020</c:v>
                </c:pt>
                <c:pt idx="102">
                  <c:v>4/5/2020</c:v>
                </c:pt>
                <c:pt idx="103">
                  <c:v>5/5/2020</c:v>
                </c:pt>
                <c:pt idx="104">
                  <c:v>6/5/2020</c:v>
                </c:pt>
                <c:pt idx="105">
                  <c:v>7/5/2020</c:v>
                </c:pt>
                <c:pt idx="106">
                  <c:v>8/5/2020</c:v>
                </c:pt>
                <c:pt idx="107">
                  <c:v>9/5/2020</c:v>
                </c:pt>
                <c:pt idx="108">
                  <c:v>10/5/2020</c:v>
                </c:pt>
                <c:pt idx="109">
                  <c:v>11/5/2020</c:v>
                </c:pt>
                <c:pt idx="110">
                  <c:v>12/5/2020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1/6/2020</c:v>
                </c:pt>
                <c:pt idx="131">
                  <c:v>2/6/2020</c:v>
                </c:pt>
                <c:pt idx="132">
                  <c:v>3/6/2020</c:v>
                </c:pt>
                <c:pt idx="133">
                  <c:v>4/6/2020</c:v>
                </c:pt>
                <c:pt idx="134">
                  <c:v>5/6/2020</c:v>
                </c:pt>
                <c:pt idx="135">
                  <c:v>6/6/2020</c:v>
                </c:pt>
                <c:pt idx="136">
                  <c:v>7/6/2020</c:v>
                </c:pt>
                <c:pt idx="137">
                  <c:v>8/6/2020</c:v>
                </c:pt>
                <c:pt idx="138">
                  <c:v>9/6/2020</c:v>
                </c:pt>
                <c:pt idx="139">
                  <c:v>10/6/2020</c:v>
                </c:pt>
                <c:pt idx="140">
                  <c:v>11/6/2020</c:v>
                </c:pt>
                <c:pt idx="141">
                  <c:v>12/6/2020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1/7/2020</c:v>
                </c:pt>
                <c:pt idx="161">
                  <c:v>2/7/2020</c:v>
                </c:pt>
                <c:pt idx="162">
                  <c:v>3/7/2020</c:v>
                </c:pt>
                <c:pt idx="163">
                  <c:v>4/7/2020</c:v>
                </c:pt>
                <c:pt idx="164">
                  <c:v>5/7/2020</c:v>
                </c:pt>
                <c:pt idx="165">
                  <c:v>6/7/2020</c:v>
                </c:pt>
                <c:pt idx="166">
                  <c:v>7/7/2020</c:v>
                </c:pt>
                <c:pt idx="167">
                  <c:v>8/7/2020</c:v>
                </c:pt>
                <c:pt idx="168">
                  <c:v>9/7/2020</c:v>
                </c:pt>
                <c:pt idx="169">
                  <c:v>10/7/2020</c:v>
                </c:pt>
                <c:pt idx="170">
                  <c:v>11/7/2020</c:v>
                </c:pt>
                <c:pt idx="171">
                  <c:v>12/7/2020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1/8/2020</c:v>
                </c:pt>
                <c:pt idx="192">
                  <c:v>2/8/2020</c:v>
                </c:pt>
                <c:pt idx="193">
                  <c:v>3/8/2020</c:v>
                </c:pt>
                <c:pt idx="194">
                  <c:v>4/8/2020</c:v>
                </c:pt>
                <c:pt idx="195">
                  <c:v>5/8/2020</c:v>
                </c:pt>
                <c:pt idx="196">
                  <c:v>6/8/2020</c:v>
                </c:pt>
                <c:pt idx="197">
                  <c:v>7/8/2020</c:v>
                </c:pt>
                <c:pt idx="198">
                  <c:v>8/8/2020</c:v>
                </c:pt>
                <c:pt idx="199">
                  <c:v>9/8/2020</c:v>
                </c:pt>
                <c:pt idx="200">
                  <c:v>10/8/2020</c:v>
                </c:pt>
                <c:pt idx="201">
                  <c:v>11/8/2020</c:v>
                </c:pt>
                <c:pt idx="202">
                  <c:v>12/8/2020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Confirmed!$D$60:$HZ$60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  <c:pt idx="146">
                  <c:v>32188</c:v>
                </c:pt>
                <c:pt idx="147">
                  <c:v>22765</c:v>
                </c:pt>
                <c:pt idx="148">
                  <c:v>54771</c:v>
                </c:pt>
                <c:pt idx="149">
                  <c:v>34666</c:v>
                </c:pt>
                <c:pt idx="150">
                  <c:v>15762</c:v>
                </c:pt>
                <c:pt idx="151">
                  <c:v>23129</c:v>
                </c:pt>
                <c:pt idx="152">
                  <c:v>39436</c:v>
                </c:pt>
                <c:pt idx="153">
                  <c:v>42725</c:v>
                </c:pt>
                <c:pt idx="154">
                  <c:v>39483</c:v>
                </c:pt>
                <c:pt idx="155">
                  <c:v>46860</c:v>
                </c:pt>
                <c:pt idx="156">
                  <c:v>38693</c:v>
                </c:pt>
                <c:pt idx="157">
                  <c:v>30476</c:v>
                </c:pt>
                <c:pt idx="158">
                  <c:v>24052</c:v>
                </c:pt>
                <c:pt idx="159">
                  <c:v>33846</c:v>
                </c:pt>
                <c:pt idx="160">
                  <c:v>46712</c:v>
                </c:pt>
                <c:pt idx="161">
                  <c:v>48105</c:v>
                </c:pt>
                <c:pt idx="162">
                  <c:v>42223</c:v>
                </c:pt>
                <c:pt idx="163">
                  <c:v>37923</c:v>
                </c:pt>
                <c:pt idx="164">
                  <c:v>26051</c:v>
                </c:pt>
                <c:pt idx="165">
                  <c:v>20229</c:v>
                </c:pt>
                <c:pt idx="166">
                  <c:v>45305</c:v>
                </c:pt>
                <c:pt idx="167">
                  <c:v>44571</c:v>
                </c:pt>
                <c:pt idx="168">
                  <c:v>42619</c:v>
                </c:pt>
                <c:pt idx="169">
                  <c:v>45048</c:v>
                </c:pt>
                <c:pt idx="170">
                  <c:v>39023</c:v>
                </c:pt>
                <c:pt idx="171">
                  <c:v>24831</c:v>
                </c:pt>
                <c:pt idx="172">
                  <c:v>20286</c:v>
                </c:pt>
                <c:pt idx="173">
                  <c:v>41857</c:v>
                </c:pt>
                <c:pt idx="174">
                  <c:v>39924</c:v>
                </c:pt>
                <c:pt idx="175">
                  <c:v>45403</c:v>
                </c:pt>
                <c:pt idx="176">
                  <c:v>34177</c:v>
                </c:pt>
                <c:pt idx="177">
                  <c:v>28532</c:v>
                </c:pt>
                <c:pt idx="178">
                  <c:v>23529</c:v>
                </c:pt>
                <c:pt idx="179">
                  <c:v>20257</c:v>
                </c:pt>
                <c:pt idx="180">
                  <c:v>41008</c:v>
                </c:pt>
                <c:pt idx="181">
                  <c:v>67860</c:v>
                </c:pt>
                <c:pt idx="182">
                  <c:v>59961</c:v>
                </c:pt>
                <c:pt idx="183">
                  <c:v>55891</c:v>
                </c:pt>
                <c:pt idx="184">
                  <c:v>51147</c:v>
                </c:pt>
                <c:pt idx="185">
                  <c:v>24578</c:v>
                </c:pt>
                <c:pt idx="186">
                  <c:v>23284</c:v>
                </c:pt>
                <c:pt idx="187">
                  <c:v>40816</c:v>
                </c:pt>
                <c:pt idx="188">
                  <c:v>69074</c:v>
                </c:pt>
                <c:pt idx="189">
                  <c:v>57837</c:v>
                </c:pt>
                <c:pt idx="190">
                  <c:v>52383</c:v>
                </c:pt>
                <c:pt idx="191">
                  <c:v>45392</c:v>
                </c:pt>
                <c:pt idx="192">
                  <c:v>25800</c:v>
                </c:pt>
                <c:pt idx="193">
                  <c:v>16641</c:v>
                </c:pt>
                <c:pt idx="194">
                  <c:v>51603</c:v>
                </c:pt>
                <c:pt idx="195">
                  <c:v>57152</c:v>
                </c:pt>
                <c:pt idx="196">
                  <c:v>53139</c:v>
                </c:pt>
                <c:pt idx="197">
                  <c:v>50230</c:v>
                </c:pt>
                <c:pt idx="198">
                  <c:v>49970</c:v>
                </c:pt>
                <c:pt idx="199">
                  <c:v>23010</c:v>
                </c:pt>
                <c:pt idx="200">
                  <c:v>22048</c:v>
                </c:pt>
                <c:pt idx="201">
                  <c:v>52160</c:v>
                </c:pt>
                <c:pt idx="202">
                  <c:v>55155</c:v>
                </c:pt>
                <c:pt idx="203">
                  <c:v>60091</c:v>
                </c:pt>
                <c:pt idx="204">
                  <c:v>1567</c:v>
                </c:pt>
                <c:pt idx="205">
                  <c:v>90653</c:v>
                </c:pt>
                <c:pt idx="206">
                  <c:v>23101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ser>
          <c:idx val="7"/>
          <c:order val="7"/>
          <c:tx>
            <c:strRef>
              <c:f>Confirmed!$A$59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  <c:pt idx="74">
                  <c:v>6/4/2020</c:v>
                </c:pt>
                <c:pt idx="75">
                  <c:v>7/4/2020</c:v>
                </c:pt>
                <c:pt idx="76">
                  <c:v>8/4/2020</c:v>
                </c:pt>
                <c:pt idx="77">
                  <c:v>9/4/2020</c:v>
                </c:pt>
                <c:pt idx="78">
                  <c:v>10/4/2020</c:v>
                </c:pt>
                <c:pt idx="79">
                  <c:v>11/4/2020</c:v>
                </c:pt>
                <c:pt idx="80">
                  <c:v>12/4/2020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1/5/2020</c:v>
                </c:pt>
                <c:pt idx="100">
                  <c:v>2/5/2020</c:v>
                </c:pt>
                <c:pt idx="101">
                  <c:v>3/5/2020</c:v>
                </c:pt>
                <c:pt idx="102">
                  <c:v>4/5/2020</c:v>
                </c:pt>
                <c:pt idx="103">
                  <c:v>5/5/2020</c:v>
                </c:pt>
                <c:pt idx="104">
                  <c:v>6/5/2020</c:v>
                </c:pt>
                <c:pt idx="105">
                  <c:v>7/5/2020</c:v>
                </c:pt>
                <c:pt idx="106">
                  <c:v>8/5/2020</c:v>
                </c:pt>
                <c:pt idx="107">
                  <c:v>9/5/2020</c:v>
                </c:pt>
                <c:pt idx="108">
                  <c:v>10/5/2020</c:v>
                </c:pt>
                <c:pt idx="109">
                  <c:v>11/5/2020</c:v>
                </c:pt>
                <c:pt idx="110">
                  <c:v>12/5/2020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1/6/2020</c:v>
                </c:pt>
                <c:pt idx="131">
                  <c:v>2/6/2020</c:v>
                </c:pt>
                <c:pt idx="132">
                  <c:v>3/6/2020</c:v>
                </c:pt>
                <c:pt idx="133">
                  <c:v>4/6/2020</c:v>
                </c:pt>
                <c:pt idx="134">
                  <c:v>5/6/2020</c:v>
                </c:pt>
                <c:pt idx="135">
                  <c:v>6/6/2020</c:v>
                </c:pt>
                <c:pt idx="136">
                  <c:v>7/6/2020</c:v>
                </c:pt>
                <c:pt idx="137">
                  <c:v>8/6/2020</c:v>
                </c:pt>
                <c:pt idx="138">
                  <c:v>9/6/2020</c:v>
                </c:pt>
                <c:pt idx="139">
                  <c:v>10/6/2020</c:v>
                </c:pt>
                <c:pt idx="140">
                  <c:v>11/6/2020</c:v>
                </c:pt>
                <c:pt idx="141">
                  <c:v>12/6/2020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1/7/2020</c:v>
                </c:pt>
                <c:pt idx="161">
                  <c:v>2/7/2020</c:v>
                </c:pt>
                <c:pt idx="162">
                  <c:v>3/7/2020</c:v>
                </c:pt>
                <c:pt idx="163">
                  <c:v>4/7/2020</c:v>
                </c:pt>
                <c:pt idx="164">
                  <c:v>5/7/2020</c:v>
                </c:pt>
                <c:pt idx="165">
                  <c:v>6/7/2020</c:v>
                </c:pt>
                <c:pt idx="166">
                  <c:v>7/7/2020</c:v>
                </c:pt>
                <c:pt idx="167">
                  <c:v>8/7/2020</c:v>
                </c:pt>
                <c:pt idx="168">
                  <c:v>9/7/2020</c:v>
                </c:pt>
                <c:pt idx="169">
                  <c:v>10/7/2020</c:v>
                </c:pt>
                <c:pt idx="170">
                  <c:v>11/7/2020</c:v>
                </c:pt>
                <c:pt idx="171">
                  <c:v>12/7/2020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1/8/2020</c:v>
                </c:pt>
                <c:pt idx="192">
                  <c:v>2/8/2020</c:v>
                </c:pt>
                <c:pt idx="193">
                  <c:v>3/8/2020</c:v>
                </c:pt>
                <c:pt idx="194">
                  <c:v>4/8/2020</c:v>
                </c:pt>
                <c:pt idx="195">
                  <c:v>5/8/2020</c:v>
                </c:pt>
                <c:pt idx="196">
                  <c:v>6/8/2020</c:v>
                </c:pt>
                <c:pt idx="197">
                  <c:v>7/8/2020</c:v>
                </c:pt>
                <c:pt idx="198">
                  <c:v>8/8/2020</c:v>
                </c:pt>
                <c:pt idx="199">
                  <c:v>9/8/2020</c:v>
                </c:pt>
                <c:pt idx="200">
                  <c:v>10/8/2020</c:v>
                </c:pt>
                <c:pt idx="201">
                  <c:v>11/8/2020</c:v>
                </c:pt>
                <c:pt idx="202">
                  <c:v>12/8/2020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Confirmed!$D$59:$HZ$59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23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13</c:v>
                </c:pt>
                <c:pt idx="48">
                  <c:v>6</c:v>
                </c:pt>
                <c:pt idx="49">
                  <c:v>11</c:v>
                </c:pt>
                <c:pt idx="50">
                  <c:v>9</c:v>
                </c:pt>
                <c:pt idx="51">
                  <c:v>20</c:v>
                </c:pt>
                <c:pt idx="52">
                  <c:v>11</c:v>
                </c:pt>
                <c:pt idx="53">
                  <c:v>6</c:v>
                </c:pt>
                <c:pt idx="54">
                  <c:v>23</c:v>
                </c:pt>
                <c:pt idx="55">
                  <c:v>14</c:v>
                </c:pt>
                <c:pt idx="56">
                  <c:v>38</c:v>
                </c:pt>
                <c:pt idx="57">
                  <c:v>50</c:v>
                </c:pt>
                <c:pt idx="58">
                  <c:v>86</c:v>
                </c:pt>
                <c:pt idx="59">
                  <c:v>66</c:v>
                </c:pt>
                <c:pt idx="60">
                  <c:v>103</c:v>
                </c:pt>
                <c:pt idx="61">
                  <c:v>37</c:v>
                </c:pt>
                <c:pt idx="62">
                  <c:v>121</c:v>
                </c:pt>
                <c:pt idx="63">
                  <c:v>70</c:v>
                </c:pt>
                <c:pt idx="64">
                  <c:v>160</c:v>
                </c:pt>
                <c:pt idx="65">
                  <c:v>100</c:v>
                </c:pt>
                <c:pt idx="66">
                  <c:v>37</c:v>
                </c:pt>
                <c:pt idx="67">
                  <c:v>227</c:v>
                </c:pt>
                <c:pt idx="68">
                  <c:v>146</c:v>
                </c:pt>
                <c:pt idx="69">
                  <c:v>601</c:v>
                </c:pt>
                <c:pt idx="70">
                  <c:v>545</c:v>
                </c:pt>
                <c:pt idx="71">
                  <c:v>24</c:v>
                </c:pt>
                <c:pt idx="72">
                  <c:v>515</c:v>
                </c:pt>
                <c:pt idx="73">
                  <c:v>506</c:v>
                </c:pt>
                <c:pt idx="74">
                  <c:v>1190</c:v>
                </c:pt>
                <c:pt idx="75">
                  <c:v>533</c:v>
                </c:pt>
                <c:pt idx="76">
                  <c:v>605</c:v>
                </c:pt>
                <c:pt idx="77">
                  <c:v>809</c:v>
                </c:pt>
                <c:pt idx="78">
                  <c:v>873</c:v>
                </c:pt>
                <c:pt idx="79">
                  <c:v>848</c:v>
                </c:pt>
                <c:pt idx="80">
                  <c:v>759</c:v>
                </c:pt>
                <c:pt idx="81">
                  <c:v>1248</c:v>
                </c:pt>
                <c:pt idx="82">
                  <c:v>1034</c:v>
                </c:pt>
                <c:pt idx="83">
                  <c:v>835</c:v>
                </c:pt>
                <c:pt idx="84">
                  <c:v>1108</c:v>
                </c:pt>
                <c:pt idx="85">
                  <c:v>922</c:v>
                </c:pt>
                <c:pt idx="86">
                  <c:v>1370</c:v>
                </c:pt>
                <c:pt idx="87">
                  <c:v>1893</c:v>
                </c:pt>
                <c:pt idx="88">
                  <c:v>924</c:v>
                </c:pt>
                <c:pt idx="89">
                  <c:v>1541</c:v>
                </c:pt>
                <c:pt idx="90">
                  <c:v>1290</c:v>
                </c:pt>
                <c:pt idx="91">
                  <c:v>1707</c:v>
                </c:pt>
                <c:pt idx="92">
                  <c:v>1453</c:v>
                </c:pt>
                <c:pt idx="93">
                  <c:v>1753</c:v>
                </c:pt>
                <c:pt idx="94">
                  <c:v>1607</c:v>
                </c:pt>
                <c:pt idx="95">
                  <c:v>1561</c:v>
                </c:pt>
                <c:pt idx="96">
                  <c:v>1873</c:v>
                </c:pt>
                <c:pt idx="97">
                  <c:v>1738</c:v>
                </c:pt>
                <c:pt idx="98">
                  <c:v>1801</c:v>
                </c:pt>
                <c:pt idx="99">
                  <c:v>2394</c:v>
                </c:pt>
                <c:pt idx="100">
                  <c:v>2442</c:v>
                </c:pt>
                <c:pt idx="101">
                  <c:v>2806</c:v>
                </c:pt>
                <c:pt idx="102">
                  <c:v>3932</c:v>
                </c:pt>
                <c:pt idx="103">
                  <c:v>2963</c:v>
                </c:pt>
                <c:pt idx="104">
                  <c:v>3587</c:v>
                </c:pt>
                <c:pt idx="105">
                  <c:v>3364</c:v>
                </c:pt>
                <c:pt idx="106">
                  <c:v>3344</c:v>
                </c:pt>
                <c:pt idx="107">
                  <c:v>3113</c:v>
                </c:pt>
                <c:pt idx="108">
                  <c:v>4353</c:v>
                </c:pt>
                <c:pt idx="109">
                  <c:v>3607</c:v>
                </c:pt>
                <c:pt idx="110">
                  <c:v>3524</c:v>
                </c:pt>
                <c:pt idx="111">
                  <c:v>3763</c:v>
                </c:pt>
                <c:pt idx="112">
                  <c:v>3942</c:v>
                </c:pt>
                <c:pt idx="113">
                  <c:v>3787</c:v>
                </c:pt>
                <c:pt idx="114">
                  <c:v>4864</c:v>
                </c:pt>
                <c:pt idx="115">
                  <c:v>5050</c:v>
                </c:pt>
                <c:pt idx="116">
                  <c:v>4630</c:v>
                </c:pt>
                <c:pt idx="117">
                  <c:v>6147</c:v>
                </c:pt>
                <c:pt idx="118">
                  <c:v>5553</c:v>
                </c:pt>
                <c:pt idx="119">
                  <c:v>6198</c:v>
                </c:pt>
                <c:pt idx="120">
                  <c:v>6568</c:v>
                </c:pt>
                <c:pt idx="121">
                  <c:v>6629</c:v>
                </c:pt>
                <c:pt idx="122">
                  <c:v>7113</c:v>
                </c:pt>
                <c:pt idx="123">
                  <c:v>6414</c:v>
                </c:pt>
                <c:pt idx="124">
                  <c:v>5843</c:v>
                </c:pt>
                <c:pt idx="125">
                  <c:v>7293</c:v>
                </c:pt>
                <c:pt idx="126">
                  <c:v>7300</c:v>
                </c:pt>
                <c:pt idx="127">
                  <c:v>8105</c:v>
                </c:pt>
                <c:pt idx="128">
                  <c:v>8336</c:v>
                </c:pt>
                <c:pt idx="129">
                  <c:v>8782</c:v>
                </c:pt>
                <c:pt idx="130">
                  <c:v>7761</c:v>
                </c:pt>
                <c:pt idx="131">
                  <c:v>8821</c:v>
                </c:pt>
                <c:pt idx="132">
                  <c:v>9633</c:v>
                </c:pt>
                <c:pt idx="133">
                  <c:v>9889</c:v>
                </c:pt>
                <c:pt idx="134">
                  <c:v>9471</c:v>
                </c:pt>
                <c:pt idx="135">
                  <c:v>10438</c:v>
                </c:pt>
                <c:pt idx="136">
                  <c:v>10864</c:v>
                </c:pt>
                <c:pt idx="137">
                  <c:v>8442</c:v>
                </c:pt>
                <c:pt idx="138">
                  <c:v>10218</c:v>
                </c:pt>
                <c:pt idx="139">
                  <c:v>10459</c:v>
                </c:pt>
                <c:pt idx="140">
                  <c:v>10930</c:v>
                </c:pt>
                <c:pt idx="141">
                  <c:v>11458</c:v>
                </c:pt>
                <c:pt idx="142">
                  <c:v>11929</c:v>
                </c:pt>
                <c:pt idx="143">
                  <c:v>11502</c:v>
                </c:pt>
                <c:pt idx="144">
                  <c:v>10667</c:v>
                </c:pt>
                <c:pt idx="145">
                  <c:v>10974</c:v>
                </c:pt>
                <c:pt idx="146">
                  <c:v>12881</c:v>
                </c:pt>
                <c:pt idx="147">
                  <c:v>13586</c:v>
                </c:pt>
                <c:pt idx="148">
                  <c:v>14516</c:v>
                </c:pt>
                <c:pt idx="149">
                  <c:v>15403</c:v>
                </c:pt>
                <c:pt idx="150">
                  <c:v>14831</c:v>
                </c:pt>
                <c:pt idx="151">
                  <c:v>14933</c:v>
                </c:pt>
                <c:pt idx="152">
                  <c:v>15968</c:v>
                </c:pt>
                <c:pt idx="153">
                  <c:v>16922</c:v>
                </c:pt>
                <c:pt idx="154">
                  <c:v>17296</c:v>
                </c:pt>
                <c:pt idx="155">
                  <c:v>18552</c:v>
                </c:pt>
                <c:pt idx="156">
                  <c:v>19906</c:v>
                </c:pt>
                <c:pt idx="157">
                  <c:v>19459</c:v>
                </c:pt>
                <c:pt idx="158">
                  <c:v>18522</c:v>
                </c:pt>
                <c:pt idx="159">
                  <c:v>18641</c:v>
                </c:pt>
                <c:pt idx="160">
                  <c:v>19160</c:v>
                </c:pt>
                <c:pt idx="161">
                  <c:v>20903</c:v>
                </c:pt>
                <c:pt idx="162">
                  <c:v>22771</c:v>
                </c:pt>
                <c:pt idx="163">
                  <c:v>24850</c:v>
                </c:pt>
                <c:pt idx="164">
                  <c:v>24248</c:v>
                </c:pt>
                <c:pt idx="165">
                  <c:v>22251</c:v>
                </c:pt>
                <c:pt idx="166">
                  <c:v>22753</c:v>
                </c:pt>
                <c:pt idx="167">
                  <c:v>24879</c:v>
                </c:pt>
                <c:pt idx="168">
                  <c:v>26506</c:v>
                </c:pt>
                <c:pt idx="169">
                  <c:v>27114</c:v>
                </c:pt>
                <c:pt idx="170">
                  <c:v>28606</c:v>
                </c:pt>
                <c:pt idx="171">
                  <c:v>28732</c:v>
                </c:pt>
                <c:pt idx="172">
                  <c:v>28498</c:v>
                </c:pt>
                <c:pt idx="173">
                  <c:v>29429</c:v>
                </c:pt>
                <c:pt idx="174">
                  <c:v>32676</c:v>
                </c:pt>
                <c:pt idx="175">
                  <c:v>34975</c:v>
                </c:pt>
                <c:pt idx="176">
                  <c:v>35252</c:v>
                </c:pt>
                <c:pt idx="177">
                  <c:v>38697</c:v>
                </c:pt>
                <c:pt idx="178">
                  <c:v>40425</c:v>
                </c:pt>
                <c:pt idx="179">
                  <c:v>37132</c:v>
                </c:pt>
                <c:pt idx="180">
                  <c:v>37740</c:v>
                </c:pt>
                <c:pt idx="181">
                  <c:v>45720</c:v>
                </c:pt>
                <c:pt idx="182">
                  <c:v>49310</c:v>
                </c:pt>
                <c:pt idx="183">
                  <c:v>48916</c:v>
                </c:pt>
                <c:pt idx="184">
                  <c:v>48611</c:v>
                </c:pt>
                <c:pt idx="185">
                  <c:v>49981</c:v>
                </c:pt>
                <c:pt idx="186">
                  <c:v>44457</c:v>
                </c:pt>
                <c:pt idx="187">
                  <c:v>51596</c:v>
                </c:pt>
                <c:pt idx="188">
                  <c:v>50294</c:v>
                </c:pt>
                <c:pt idx="189">
                  <c:v>52783</c:v>
                </c:pt>
                <c:pt idx="190">
                  <c:v>61242</c:v>
                </c:pt>
                <c:pt idx="191">
                  <c:v>54735</c:v>
                </c:pt>
                <c:pt idx="192">
                  <c:v>52972</c:v>
                </c:pt>
                <c:pt idx="193">
                  <c:v>52050</c:v>
                </c:pt>
                <c:pt idx="194">
                  <c:v>52509</c:v>
                </c:pt>
                <c:pt idx="195">
                  <c:v>56282</c:v>
                </c:pt>
                <c:pt idx="196">
                  <c:v>62538</c:v>
                </c:pt>
                <c:pt idx="197">
                  <c:v>61537</c:v>
                </c:pt>
                <c:pt idx="198">
                  <c:v>64399</c:v>
                </c:pt>
                <c:pt idx="199">
                  <c:v>62064</c:v>
                </c:pt>
                <c:pt idx="200">
                  <c:v>53601</c:v>
                </c:pt>
                <c:pt idx="201">
                  <c:v>60963</c:v>
                </c:pt>
                <c:pt idx="202">
                  <c:v>66999</c:v>
                </c:pt>
                <c:pt idx="203">
                  <c:v>64553</c:v>
                </c:pt>
                <c:pt idx="204">
                  <c:v>64732</c:v>
                </c:pt>
                <c:pt idx="205">
                  <c:v>64030</c:v>
                </c:pt>
                <c:pt idx="206">
                  <c:v>57711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3-4C7D-9F51-F6A36368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Confirmed!$A$53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Confirmed!$D$51:$HZ$51</c15:sqref>
                        </c15:formulaRef>
                      </c:ext>
                    </c:extLst>
                    <c:strCache>
                      <c:ptCount val="20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1/2/2020</c:v>
                      </c:pt>
                      <c:pt idx="10">
                        <c:v>2/2/2020</c:v>
                      </c:pt>
                      <c:pt idx="11">
                        <c:v>3/2/2020</c:v>
                      </c:pt>
                      <c:pt idx="12">
                        <c:v>4/2/2020</c:v>
                      </c:pt>
                      <c:pt idx="13">
                        <c:v>5/2/2020</c:v>
                      </c:pt>
                      <c:pt idx="14">
                        <c:v>6/2/2020</c:v>
                      </c:pt>
                      <c:pt idx="15">
                        <c:v>7/2/2020</c:v>
                      </c:pt>
                      <c:pt idx="16">
                        <c:v>8/2/2020</c:v>
                      </c:pt>
                      <c:pt idx="17">
                        <c:v>9/2/2020</c:v>
                      </c:pt>
                      <c:pt idx="18">
                        <c:v>10/2/2020</c:v>
                      </c:pt>
                      <c:pt idx="19">
                        <c:v>11/2/2020</c:v>
                      </c:pt>
                      <c:pt idx="20">
                        <c:v>12/2/2020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1/3/2020</c:v>
                      </c:pt>
                      <c:pt idx="39">
                        <c:v>2/3/2020</c:v>
                      </c:pt>
                      <c:pt idx="40">
                        <c:v>3/3/2020</c:v>
                      </c:pt>
                      <c:pt idx="41">
                        <c:v>4/3/2020</c:v>
                      </c:pt>
                      <c:pt idx="42">
                        <c:v>5/3/2020</c:v>
                      </c:pt>
                      <c:pt idx="43">
                        <c:v>6/3/2020</c:v>
                      </c:pt>
                      <c:pt idx="44">
                        <c:v>7/3/2020</c:v>
                      </c:pt>
                      <c:pt idx="45">
                        <c:v>8/3/2020</c:v>
                      </c:pt>
                      <c:pt idx="46">
                        <c:v>9/3/2020</c:v>
                      </c:pt>
                      <c:pt idx="47">
                        <c:v>10/3/2020</c:v>
                      </c:pt>
                      <c:pt idx="48">
                        <c:v>11/3/2020</c:v>
                      </c:pt>
                      <c:pt idx="49">
                        <c:v>12/3/2020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1/4/2020</c:v>
                      </c:pt>
                      <c:pt idx="70">
                        <c:v>2/4/2020</c:v>
                      </c:pt>
                      <c:pt idx="71">
                        <c:v>3/4/2020</c:v>
                      </c:pt>
                      <c:pt idx="72">
                        <c:v>4/4/2020</c:v>
                      </c:pt>
                      <c:pt idx="73">
                        <c:v>5/4/2020</c:v>
                      </c:pt>
                      <c:pt idx="74">
                        <c:v>6/4/2020</c:v>
                      </c:pt>
                      <c:pt idx="75">
                        <c:v>7/4/2020</c:v>
                      </c:pt>
                      <c:pt idx="76">
                        <c:v>8/4/2020</c:v>
                      </c:pt>
                      <c:pt idx="77">
                        <c:v>9/4/2020</c:v>
                      </c:pt>
                      <c:pt idx="78">
                        <c:v>10/4/2020</c:v>
                      </c:pt>
                      <c:pt idx="79">
                        <c:v>11/4/2020</c:v>
                      </c:pt>
                      <c:pt idx="80">
                        <c:v>12/4/2020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1/5/2020</c:v>
                      </c:pt>
                      <c:pt idx="100">
                        <c:v>2/5/2020</c:v>
                      </c:pt>
                      <c:pt idx="101">
                        <c:v>3/5/2020</c:v>
                      </c:pt>
                      <c:pt idx="102">
                        <c:v>4/5/2020</c:v>
                      </c:pt>
                      <c:pt idx="103">
                        <c:v>5/5/2020</c:v>
                      </c:pt>
                      <c:pt idx="104">
                        <c:v>6/5/2020</c:v>
                      </c:pt>
                      <c:pt idx="105">
                        <c:v>7/5/2020</c:v>
                      </c:pt>
                      <c:pt idx="106">
                        <c:v>8/5/2020</c:v>
                      </c:pt>
                      <c:pt idx="107">
                        <c:v>9/5/2020</c:v>
                      </c:pt>
                      <c:pt idx="108">
                        <c:v>10/5/2020</c:v>
                      </c:pt>
                      <c:pt idx="109">
                        <c:v>11/5/2020</c:v>
                      </c:pt>
                      <c:pt idx="110">
                        <c:v>12/5/2020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1/6/2020</c:v>
                      </c:pt>
                      <c:pt idx="131">
                        <c:v>2/6/2020</c:v>
                      </c:pt>
                      <c:pt idx="132">
                        <c:v>3/6/2020</c:v>
                      </c:pt>
                      <c:pt idx="133">
                        <c:v>4/6/2020</c:v>
                      </c:pt>
                      <c:pt idx="134">
                        <c:v>5/6/2020</c:v>
                      </c:pt>
                      <c:pt idx="135">
                        <c:v>6/6/2020</c:v>
                      </c:pt>
                      <c:pt idx="136">
                        <c:v>7/6/2020</c:v>
                      </c:pt>
                      <c:pt idx="137">
                        <c:v>8/6/2020</c:v>
                      </c:pt>
                      <c:pt idx="138">
                        <c:v>9/6/2020</c:v>
                      </c:pt>
                      <c:pt idx="139">
                        <c:v>10/6/2020</c:v>
                      </c:pt>
                      <c:pt idx="140">
                        <c:v>11/6/2020</c:v>
                      </c:pt>
                      <c:pt idx="141">
                        <c:v>12/6/2020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1/7/2020</c:v>
                      </c:pt>
                      <c:pt idx="161">
                        <c:v>2/7/2020</c:v>
                      </c:pt>
                      <c:pt idx="162">
                        <c:v>3/7/2020</c:v>
                      </c:pt>
                      <c:pt idx="163">
                        <c:v>4/7/2020</c:v>
                      </c:pt>
                      <c:pt idx="164">
                        <c:v>5/7/2020</c:v>
                      </c:pt>
                      <c:pt idx="165">
                        <c:v>6/7/2020</c:v>
                      </c:pt>
                      <c:pt idx="166">
                        <c:v>7/7/2020</c:v>
                      </c:pt>
                      <c:pt idx="167">
                        <c:v>8/7/2020</c:v>
                      </c:pt>
                      <c:pt idx="168">
                        <c:v>9/7/2020</c:v>
                      </c:pt>
                      <c:pt idx="169">
                        <c:v>10/7/2020</c:v>
                      </c:pt>
                      <c:pt idx="170">
                        <c:v>11/7/2020</c:v>
                      </c:pt>
                      <c:pt idx="171">
                        <c:v>12/7/2020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1/8/2020</c:v>
                      </c:pt>
                      <c:pt idx="192">
                        <c:v>2/8/2020</c:v>
                      </c:pt>
                      <c:pt idx="193">
                        <c:v>3/8/2020</c:v>
                      </c:pt>
                      <c:pt idx="194">
                        <c:v>4/8/2020</c:v>
                      </c:pt>
                      <c:pt idx="195">
                        <c:v>5/8/2020</c:v>
                      </c:pt>
                      <c:pt idx="196">
                        <c:v>6/8/2020</c:v>
                      </c:pt>
                      <c:pt idx="197">
                        <c:v>7/8/2020</c:v>
                      </c:pt>
                      <c:pt idx="198">
                        <c:v>8/8/2020</c:v>
                      </c:pt>
                      <c:pt idx="199">
                        <c:v>9/8/2020</c:v>
                      </c:pt>
                      <c:pt idx="200">
                        <c:v>10/8/2020</c:v>
                      </c:pt>
                      <c:pt idx="201">
                        <c:v>11/8/2020</c:v>
                      </c:pt>
                      <c:pt idx="202">
                        <c:v>12/8/2020</c:v>
                      </c:pt>
                      <c:pt idx="203">
                        <c:v>8/13/20</c:v>
                      </c:pt>
                      <c:pt idx="204">
                        <c:v>8/14/20</c:v>
                      </c:pt>
                      <c:pt idx="205">
                        <c:v>8/15/20</c:v>
                      </c:pt>
                      <c:pt idx="206">
                        <c:v>8/16/20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Confirmed!$D$53:$HZ$53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12</c:v>
                      </c:pt>
                      <c:pt idx="37">
                        <c:v>5</c:v>
                      </c:pt>
                      <c:pt idx="38">
                        <c:v>33</c:v>
                      </c:pt>
                      <c:pt idx="39">
                        <c:v>40</c:v>
                      </c:pt>
                      <c:pt idx="40">
                        <c:v>55</c:v>
                      </c:pt>
                      <c:pt idx="41">
                        <c:v>57</c:v>
                      </c:pt>
                      <c:pt idx="42">
                        <c:v>49</c:v>
                      </c:pt>
                      <c:pt idx="43">
                        <c:v>79</c:v>
                      </c:pt>
                      <c:pt idx="44">
                        <c:v>55</c:v>
                      </c:pt>
                      <c:pt idx="45">
                        <c:v>54</c:v>
                      </c:pt>
                      <c:pt idx="46">
                        <c:v>147</c:v>
                      </c:pt>
                      <c:pt idx="47">
                        <c:v>259</c:v>
                      </c:pt>
                      <c:pt idx="48">
                        <c:v>412</c:v>
                      </c:pt>
                      <c:pt idx="49">
                        <c:v>489</c:v>
                      </c:pt>
                      <c:pt idx="50">
                        <c:v>480</c:v>
                      </c:pt>
                      <c:pt idx="51">
                        <c:v>364</c:v>
                      </c:pt>
                      <c:pt idx="52">
                        <c:v>443</c:v>
                      </c:pt>
                      <c:pt idx="53">
                        <c:v>615</c:v>
                      </c:pt>
                      <c:pt idx="54">
                        <c:v>770</c:v>
                      </c:pt>
                      <c:pt idx="55">
                        <c:v>1005</c:v>
                      </c:pt>
                      <c:pt idx="56">
                        <c:v>1066</c:v>
                      </c:pt>
                      <c:pt idx="57">
                        <c:v>1258</c:v>
                      </c:pt>
                      <c:pt idx="58">
                        <c:v>1215</c:v>
                      </c:pt>
                      <c:pt idx="59">
                        <c:v>1389</c:v>
                      </c:pt>
                      <c:pt idx="60">
                        <c:v>2349</c:v>
                      </c:pt>
                      <c:pt idx="61">
                        <c:v>2382</c:v>
                      </c:pt>
                      <c:pt idx="62">
                        <c:v>2717</c:v>
                      </c:pt>
                      <c:pt idx="63">
                        <c:v>3127</c:v>
                      </c:pt>
                      <c:pt idx="64">
                        <c:v>3249</c:v>
                      </c:pt>
                      <c:pt idx="65">
                        <c:v>2843</c:v>
                      </c:pt>
                      <c:pt idx="66">
                        <c:v>2892</c:v>
                      </c:pt>
                      <c:pt idx="67">
                        <c:v>4327</c:v>
                      </c:pt>
                      <c:pt idx="68">
                        <c:v>4534</c:v>
                      </c:pt>
                      <c:pt idx="69">
                        <c:v>4974</c:v>
                      </c:pt>
                      <c:pt idx="70">
                        <c:v>4929</c:v>
                      </c:pt>
                      <c:pt idx="71">
                        <c:v>4981</c:v>
                      </c:pt>
                      <c:pt idx="72">
                        <c:v>4073</c:v>
                      </c:pt>
                      <c:pt idx="73">
                        <c:v>3650</c:v>
                      </c:pt>
                      <c:pt idx="74">
                        <c:v>5316</c:v>
                      </c:pt>
                      <c:pt idx="75">
                        <c:v>5486</c:v>
                      </c:pt>
                      <c:pt idx="76">
                        <c:v>5163</c:v>
                      </c:pt>
                      <c:pt idx="77">
                        <c:v>4906</c:v>
                      </c:pt>
                      <c:pt idx="78">
                        <c:v>4367</c:v>
                      </c:pt>
                      <c:pt idx="79">
                        <c:v>3613</c:v>
                      </c:pt>
                      <c:pt idx="80">
                        <c:v>3539</c:v>
                      </c:pt>
                      <c:pt idx="81">
                        <c:v>4205</c:v>
                      </c:pt>
                      <c:pt idx="82">
                        <c:v>4348</c:v>
                      </c:pt>
                      <c:pt idx="83">
                        <c:v>5100</c:v>
                      </c:pt>
                      <c:pt idx="84">
                        <c:v>5343</c:v>
                      </c:pt>
                      <c:pt idx="85">
                        <c:v>4990</c:v>
                      </c:pt>
                      <c:pt idx="86">
                        <c:v>4736</c:v>
                      </c:pt>
                      <c:pt idx="87">
                        <c:v>3860</c:v>
                      </c:pt>
                      <c:pt idx="88">
                        <c:v>4866</c:v>
                      </c:pt>
                      <c:pt idx="89">
                        <c:v>4775</c:v>
                      </c:pt>
                      <c:pt idx="90">
                        <c:v>5505</c:v>
                      </c:pt>
                      <c:pt idx="91">
                        <c:v>5168</c:v>
                      </c:pt>
                      <c:pt idx="92">
                        <c:v>4981</c:v>
                      </c:pt>
                      <c:pt idx="93">
                        <c:v>3764</c:v>
                      </c:pt>
                      <c:pt idx="94">
                        <c:v>3473</c:v>
                      </c:pt>
                      <c:pt idx="95">
                        <c:v>4704</c:v>
                      </c:pt>
                      <c:pt idx="96">
                        <c:v>4727</c:v>
                      </c:pt>
                      <c:pt idx="97">
                        <c:v>5450</c:v>
                      </c:pt>
                      <c:pt idx="98">
                        <c:v>4964</c:v>
                      </c:pt>
                      <c:pt idx="99">
                        <c:v>4730</c:v>
                      </c:pt>
                      <c:pt idx="100">
                        <c:v>3230</c:v>
                      </c:pt>
                      <c:pt idx="101">
                        <c:v>2977</c:v>
                      </c:pt>
                      <c:pt idx="102">
                        <c:v>3383</c:v>
                      </c:pt>
                      <c:pt idx="103">
                        <c:v>3689</c:v>
                      </c:pt>
                      <c:pt idx="104">
                        <c:v>3836</c:v>
                      </c:pt>
                      <c:pt idx="105">
                        <c:v>3771</c:v>
                      </c:pt>
                      <c:pt idx="106">
                        <c:v>3052</c:v>
                      </c:pt>
                      <c:pt idx="107">
                        <c:v>2150</c:v>
                      </c:pt>
                      <c:pt idx="108">
                        <c:v>2322</c:v>
                      </c:pt>
                      <c:pt idx="109">
                        <c:v>3589</c:v>
                      </c:pt>
                      <c:pt idx="110">
                        <c:v>3395</c:v>
                      </c:pt>
                      <c:pt idx="111">
                        <c:v>3300</c:v>
                      </c:pt>
                      <c:pt idx="112">
                        <c:v>2618</c:v>
                      </c:pt>
                      <c:pt idx="113">
                        <c:v>2521</c:v>
                      </c:pt>
                      <c:pt idx="114">
                        <c:v>2072</c:v>
                      </c:pt>
                      <c:pt idx="115">
                        <c:v>1826</c:v>
                      </c:pt>
                      <c:pt idx="116">
                        <c:v>2577</c:v>
                      </c:pt>
                      <c:pt idx="117">
                        <c:v>3058</c:v>
                      </c:pt>
                      <c:pt idx="118">
                        <c:v>2712</c:v>
                      </c:pt>
                      <c:pt idx="119">
                        <c:v>2554</c:v>
                      </c:pt>
                      <c:pt idx="120">
                        <c:v>2041</c:v>
                      </c:pt>
                      <c:pt idx="121">
                        <c:v>1508</c:v>
                      </c:pt>
                      <c:pt idx="122">
                        <c:v>1355</c:v>
                      </c:pt>
                      <c:pt idx="123">
                        <c:v>1613</c:v>
                      </c:pt>
                      <c:pt idx="124">
                        <c:v>1659</c:v>
                      </c:pt>
                      <c:pt idx="125">
                        <c:v>1809</c:v>
                      </c:pt>
                      <c:pt idx="126">
                        <c:v>1736</c:v>
                      </c:pt>
                      <c:pt idx="127">
                        <c:v>1508</c:v>
                      </c:pt>
                      <c:pt idx="128">
                        <c:v>1107</c:v>
                      </c:pt>
                      <c:pt idx="129">
                        <c:v>1070</c:v>
                      </c:pt>
                      <c:pt idx="130">
                        <c:v>1444</c:v>
                      </c:pt>
                      <c:pt idx="131">
                        <c:v>1470</c:v>
                      </c:pt>
                      <c:pt idx="132">
                        <c:v>1349</c:v>
                      </c:pt>
                      <c:pt idx="133">
                        <c:v>1238</c:v>
                      </c:pt>
                      <c:pt idx="134">
                        <c:v>1110</c:v>
                      </c:pt>
                      <c:pt idx="135">
                        <c:v>794</c:v>
                      </c:pt>
                      <c:pt idx="136">
                        <c:v>718</c:v>
                      </c:pt>
                      <c:pt idx="137">
                        <c:v>1094</c:v>
                      </c:pt>
                      <c:pt idx="138">
                        <c:v>1159</c:v>
                      </c:pt>
                      <c:pt idx="139">
                        <c:v>1186</c:v>
                      </c:pt>
                      <c:pt idx="140">
                        <c:v>1007</c:v>
                      </c:pt>
                      <c:pt idx="141">
                        <c:v>1054</c:v>
                      </c:pt>
                      <c:pt idx="142">
                        <c:v>888</c:v>
                      </c:pt>
                      <c:pt idx="143">
                        <c:v>807</c:v>
                      </c:pt>
                      <c:pt idx="144">
                        <c:v>1031</c:v>
                      </c:pt>
                      <c:pt idx="145">
                        <c:v>1083</c:v>
                      </c:pt>
                      <c:pt idx="146">
                        <c:v>999</c:v>
                      </c:pt>
                      <c:pt idx="147">
                        <c:v>1020</c:v>
                      </c:pt>
                      <c:pt idx="148">
                        <c:v>984</c:v>
                      </c:pt>
                      <c:pt idx="149">
                        <c:v>666</c:v>
                      </c:pt>
                      <c:pt idx="150">
                        <c:v>624</c:v>
                      </c:pt>
                      <c:pt idx="151">
                        <c:v>892</c:v>
                      </c:pt>
                      <c:pt idx="152">
                        <c:v>882</c:v>
                      </c:pt>
                      <c:pt idx="153">
                        <c:v>777</c:v>
                      </c:pt>
                      <c:pt idx="154">
                        <c:v>697</c:v>
                      </c:pt>
                      <c:pt idx="155">
                        <c:v>639</c:v>
                      </c:pt>
                      <c:pt idx="156">
                        <c:v>634</c:v>
                      </c:pt>
                      <c:pt idx="157">
                        <c:v>407</c:v>
                      </c:pt>
                      <c:pt idx="158">
                        <c:v>620</c:v>
                      </c:pt>
                      <c:pt idx="159">
                        <c:v>404</c:v>
                      </c:pt>
                      <c:pt idx="160">
                        <c:v>63</c:v>
                      </c:pt>
                      <c:pt idx="161">
                        <c:v>6</c:v>
                      </c:pt>
                      <c:pt idx="162">
                        <c:v>502</c:v>
                      </c:pt>
                      <c:pt idx="163">
                        <c:v>625</c:v>
                      </c:pt>
                      <c:pt idx="164">
                        <c:v>519</c:v>
                      </c:pt>
                      <c:pt idx="165">
                        <c:v>359</c:v>
                      </c:pt>
                      <c:pt idx="166">
                        <c:v>584</c:v>
                      </c:pt>
                      <c:pt idx="167">
                        <c:v>637</c:v>
                      </c:pt>
                      <c:pt idx="168">
                        <c:v>643</c:v>
                      </c:pt>
                      <c:pt idx="169">
                        <c:v>524</c:v>
                      </c:pt>
                      <c:pt idx="170">
                        <c:v>826</c:v>
                      </c:pt>
                      <c:pt idx="171">
                        <c:v>650</c:v>
                      </c:pt>
                      <c:pt idx="172">
                        <c:v>537</c:v>
                      </c:pt>
                      <c:pt idx="173">
                        <c:v>1240</c:v>
                      </c:pt>
                      <c:pt idx="174">
                        <c:v>538</c:v>
                      </c:pt>
                      <c:pt idx="175">
                        <c:v>647</c:v>
                      </c:pt>
                      <c:pt idx="176">
                        <c:v>687</c:v>
                      </c:pt>
                      <c:pt idx="177">
                        <c:v>829</c:v>
                      </c:pt>
                      <c:pt idx="178">
                        <c:v>726</c:v>
                      </c:pt>
                      <c:pt idx="179">
                        <c:v>586</c:v>
                      </c:pt>
                      <c:pt idx="180">
                        <c:v>445</c:v>
                      </c:pt>
                      <c:pt idx="181">
                        <c:v>563</c:v>
                      </c:pt>
                      <c:pt idx="182">
                        <c:v>779</c:v>
                      </c:pt>
                      <c:pt idx="183">
                        <c:v>769</c:v>
                      </c:pt>
                      <c:pt idx="184">
                        <c:v>770</c:v>
                      </c:pt>
                      <c:pt idx="185">
                        <c:v>750</c:v>
                      </c:pt>
                      <c:pt idx="186">
                        <c:v>688</c:v>
                      </c:pt>
                      <c:pt idx="187">
                        <c:v>553</c:v>
                      </c:pt>
                      <c:pt idx="188">
                        <c:v>802</c:v>
                      </c:pt>
                      <c:pt idx="189">
                        <c:v>847</c:v>
                      </c:pt>
                      <c:pt idx="190">
                        <c:v>883</c:v>
                      </c:pt>
                      <c:pt idx="191">
                        <c:v>769</c:v>
                      </c:pt>
                      <c:pt idx="192">
                        <c:v>747</c:v>
                      </c:pt>
                      <c:pt idx="193">
                        <c:v>942</c:v>
                      </c:pt>
                      <c:pt idx="194">
                        <c:v>675</c:v>
                      </c:pt>
                      <c:pt idx="195">
                        <c:v>906</c:v>
                      </c:pt>
                      <c:pt idx="196">
                        <c:v>964</c:v>
                      </c:pt>
                      <c:pt idx="197">
                        <c:v>900</c:v>
                      </c:pt>
                      <c:pt idx="198">
                        <c:v>765</c:v>
                      </c:pt>
                      <c:pt idx="199">
                        <c:v>1113</c:v>
                      </c:pt>
                      <c:pt idx="200">
                        <c:v>818</c:v>
                      </c:pt>
                      <c:pt idx="201">
                        <c:v>1150</c:v>
                      </c:pt>
                      <c:pt idx="202">
                        <c:v>1039</c:v>
                      </c:pt>
                      <c:pt idx="203">
                        <c:v>1148</c:v>
                      </c:pt>
                      <c:pt idx="204">
                        <c:v>1461</c:v>
                      </c:pt>
                      <c:pt idx="205">
                        <c:v>1042</c:v>
                      </c:pt>
                      <c:pt idx="206">
                        <c:v>1111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51-4E86-99A8-BDF5684BE6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Confirmed!$A$54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Confirmed!$D$51:$HZ$51</c15:sqref>
                        </c15:formulaRef>
                      </c:ext>
                    </c:extLst>
                    <c:strCache>
                      <c:ptCount val="20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1/2/2020</c:v>
                      </c:pt>
                      <c:pt idx="10">
                        <c:v>2/2/2020</c:v>
                      </c:pt>
                      <c:pt idx="11">
                        <c:v>3/2/2020</c:v>
                      </c:pt>
                      <c:pt idx="12">
                        <c:v>4/2/2020</c:v>
                      </c:pt>
                      <c:pt idx="13">
                        <c:v>5/2/2020</c:v>
                      </c:pt>
                      <c:pt idx="14">
                        <c:v>6/2/2020</c:v>
                      </c:pt>
                      <c:pt idx="15">
                        <c:v>7/2/2020</c:v>
                      </c:pt>
                      <c:pt idx="16">
                        <c:v>8/2/2020</c:v>
                      </c:pt>
                      <c:pt idx="17">
                        <c:v>9/2/2020</c:v>
                      </c:pt>
                      <c:pt idx="18">
                        <c:v>10/2/2020</c:v>
                      </c:pt>
                      <c:pt idx="19">
                        <c:v>11/2/2020</c:v>
                      </c:pt>
                      <c:pt idx="20">
                        <c:v>12/2/2020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1/3/2020</c:v>
                      </c:pt>
                      <c:pt idx="39">
                        <c:v>2/3/2020</c:v>
                      </c:pt>
                      <c:pt idx="40">
                        <c:v>3/3/2020</c:v>
                      </c:pt>
                      <c:pt idx="41">
                        <c:v>4/3/2020</c:v>
                      </c:pt>
                      <c:pt idx="42">
                        <c:v>5/3/2020</c:v>
                      </c:pt>
                      <c:pt idx="43">
                        <c:v>6/3/2020</c:v>
                      </c:pt>
                      <c:pt idx="44">
                        <c:v>7/3/2020</c:v>
                      </c:pt>
                      <c:pt idx="45">
                        <c:v>8/3/2020</c:v>
                      </c:pt>
                      <c:pt idx="46">
                        <c:v>9/3/2020</c:v>
                      </c:pt>
                      <c:pt idx="47">
                        <c:v>10/3/2020</c:v>
                      </c:pt>
                      <c:pt idx="48">
                        <c:v>11/3/2020</c:v>
                      </c:pt>
                      <c:pt idx="49">
                        <c:v>12/3/2020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1/4/2020</c:v>
                      </c:pt>
                      <c:pt idx="70">
                        <c:v>2/4/2020</c:v>
                      </c:pt>
                      <c:pt idx="71">
                        <c:v>3/4/2020</c:v>
                      </c:pt>
                      <c:pt idx="72">
                        <c:v>4/4/2020</c:v>
                      </c:pt>
                      <c:pt idx="73">
                        <c:v>5/4/2020</c:v>
                      </c:pt>
                      <c:pt idx="74">
                        <c:v>6/4/2020</c:v>
                      </c:pt>
                      <c:pt idx="75">
                        <c:v>7/4/2020</c:v>
                      </c:pt>
                      <c:pt idx="76">
                        <c:v>8/4/2020</c:v>
                      </c:pt>
                      <c:pt idx="77">
                        <c:v>9/4/2020</c:v>
                      </c:pt>
                      <c:pt idx="78">
                        <c:v>10/4/2020</c:v>
                      </c:pt>
                      <c:pt idx="79">
                        <c:v>11/4/2020</c:v>
                      </c:pt>
                      <c:pt idx="80">
                        <c:v>12/4/2020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1/5/2020</c:v>
                      </c:pt>
                      <c:pt idx="100">
                        <c:v>2/5/2020</c:v>
                      </c:pt>
                      <c:pt idx="101">
                        <c:v>3/5/2020</c:v>
                      </c:pt>
                      <c:pt idx="102">
                        <c:v>4/5/2020</c:v>
                      </c:pt>
                      <c:pt idx="103">
                        <c:v>5/5/2020</c:v>
                      </c:pt>
                      <c:pt idx="104">
                        <c:v>6/5/2020</c:v>
                      </c:pt>
                      <c:pt idx="105">
                        <c:v>7/5/2020</c:v>
                      </c:pt>
                      <c:pt idx="106">
                        <c:v>8/5/2020</c:v>
                      </c:pt>
                      <c:pt idx="107">
                        <c:v>9/5/2020</c:v>
                      </c:pt>
                      <c:pt idx="108">
                        <c:v>10/5/2020</c:v>
                      </c:pt>
                      <c:pt idx="109">
                        <c:v>11/5/2020</c:v>
                      </c:pt>
                      <c:pt idx="110">
                        <c:v>12/5/2020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1/6/2020</c:v>
                      </c:pt>
                      <c:pt idx="131">
                        <c:v>2/6/2020</c:v>
                      </c:pt>
                      <c:pt idx="132">
                        <c:v>3/6/2020</c:v>
                      </c:pt>
                      <c:pt idx="133">
                        <c:v>4/6/2020</c:v>
                      </c:pt>
                      <c:pt idx="134">
                        <c:v>5/6/2020</c:v>
                      </c:pt>
                      <c:pt idx="135">
                        <c:v>6/6/2020</c:v>
                      </c:pt>
                      <c:pt idx="136">
                        <c:v>7/6/2020</c:v>
                      </c:pt>
                      <c:pt idx="137">
                        <c:v>8/6/2020</c:v>
                      </c:pt>
                      <c:pt idx="138">
                        <c:v>9/6/2020</c:v>
                      </c:pt>
                      <c:pt idx="139">
                        <c:v>10/6/2020</c:v>
                      </c:pt>
                      <c:pt idx="140">
                        <c:v>11/6/2020</c:v>
                      </c:pt>
                      <c:pt idx="141">
                        <c:v>12/6/2020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1/7/2020</c:v>
                      </c:pt>
                      <c:pt idx="161">
                        <c:v>2/7/2020</c:v>
                      </c:pt>
                      <c:pt idx="162">
                        <c:v>3/7/2020</c:v>
                      </c:pt>
                      <c:pt idx="163">
                        <c:v>4/7/2020</c:v>
                      </c:pt>
                      <c:pt idx="164">
                        <c:v>5/7/2020</c:v>
                      </c:pt>
                      <c:pt idx="165">
                        <c:v>6/7/2020</c:v>
                      </c:pt>
                      <c:pt idx="166">
                        <c:v>7/7/2020</c:v>
                      </c:pt>
                      <c:pt idx="167">
                        <c:v>8/7/2020</c:v>
                      </c:pt>
                      <c:pt idx="168">
                        <c:v>9/7/2020</c:v>
                      </c:pt>
                      <c:pt idx="169">
                        <c:v>10/7/2020</c:v>
                      </c:pt>
                      <c:pt idx="170">
                        <c:v>11/7/2020</c:v>
                      </c:pt>
                      <c:pt idx="171">
                        <c:v>12/7/2020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1/8/2020</c:v>
                      </c:pt>
                      <c:pt idx="192">
                        <c:v>2/8/2020</c:v>
                      </c:pt>
                      <c:pt idx="193">
                        <c:v>3/8/2020</c:v>
                      </c:pt>
                      <c:pt idx="194">
                        <c:v>4/8/2020</c:v>
                      </c:pt>
                      <c:pt idx="195">
                        <c:v>5/8/2020</c:v>
                      </c:pt>
                      <c:pt idx="196">
                        <c:v>6/8/2020</c:v>
                      </c:pt>
                      <c:pt idx="197">
                        <c:v>7/8/2020</c:v>
                      </c:pt>
                      <c:pt idx="198">
                        <c:v>8/8/2020</c:v>
                      </c:pt>
                      <c:pt idx="199">
                        <c:v>9/8/2020</c:v>
                      </c:pt>
                      <c:pt idx="200">
                        <c:v>10/8/2020</c:v>
                      </c:pt>
                      <c:pt idx="201">
                        <c:v>11/8/2020</c:v>
                      </c:pt>
                      <c:pt idx="202">
                        <c:v>12/8/2020</c:v>
                      </c:pt>
                      <c:pt idx="203">
                        <c:v>8/13/20</c:v>
                      </c:pt>
                      <c:pt idx="204">
                        <c:v>8/14/20</c:v>
                      </c:pt>
                      <c:pt idx="205">
                        <c:v>8/15/20</c:v>
                      </c:pt>
                      <c:pt idx="206">
                        <c:v>8/16/20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Confirmed!$D$54:$HZ$54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17</c:v>
                      </c:pt>
                      <c:pt idx="30">
                        <c:v>42</c:v>
                      </c:pt>
                      <c:pt idx="31">
                        <c:v>93</c:v>
                      </c:pt>
                      <c:pt idx="32">
                        <c:v>74</c:v>
                      </c:pt>
                      <c:pt idx="33">
                        <c:v>93</c:v>
                      </c:pt>
                      <c:pt idx="34">
                        <c:v>131</c:v>
                      </c:pt>
                      <c:pt idx="35">
                        <c:v>202</c:v>
                      </c:pt>
                      <c:pt idx="36">
                        <c:v>233</c:v>
                      </c:pt>
                      <c:pt idx="37">
                        <c:v>240</c:v>
                      </c:pt>
                      <c:pt idx="38">
                        <c:v>566</c:v>
                      </c:pt>
                      <c:pt idx="39">
                        <c:v>342</c:v>
                      </c:pt>
                      <c:pt idx="40">
                        <c:v>466</c:v>
                      </c:pt>
                      <c:pt idx="41">
                        <c:v>587</c:v>
                      </c:pt>
                      <c:pt idx="42">
                        <c:v>769</c:v>
                      </c:pt>
                      <c:pt idx="43">
                        <c:v>778</c:v>
                      </c:pt>
                      <c:pt idx="44">
                        <c:v>1247</c:v>
                      </c:pt>
                      <c:pt idx="45">
                        <c:v>1492</c:v>
                      </c:pt>
                      <c:pt idx="46">
                        <c:v>1797</c:v>
                      </c:pt>
                      <c:pt idx="47">
                        <c:v>977</c:v>
                      </c:pt>
                      <c:pt idx="48">
                        <c:v>2313</c:v>
                      </c:pt>
                      <c:pt idx="49">
                        <c:v>2651</c:v>
                      </c:pt>
                      <c:pt idx="50">
                        <c:v>2547</c:v>
                      </c:pt>
                      <c:pt idx="51">
                        <c:v>3497</c:v>
                      </c:pt>
                      <c:pt idx="52">
                        <c:v>3590</c:v>
                      </c:pt>
                      <c:pt idx="53">
                        <c:v>3233</c:v>
                      </c:pt>
                      <c:pt idx="54">
                        <c:v>3526</c:v>
                      </c:pt>
                      <c:pt idx="55">
                        <c:v>4207</c:v>
                      </c:pt>
                      <c:pt idx="56">
                        <c:v>5322</c:v>
                      </c:pt>
                      <c:pt idx="57">
                        <c:v>5986</c:v>
                      </c:pt>
                      <c:pt idx="58">
                        <c:v>6557</c:v>
                      </c:pt>
                      <c:pt idx="59">
                        <c:v>5560</c:v>
                      </c:pt>
                      <c:pt idx="60">
                        <c:v>4789</c:v>
                      </c:pt>
                      <c:pt idx="61">
                        <c:v>5249</c:v>
                      </c:pt>
                      <c:pt idx="62">
                        <c:v>5210</c:v>
                      </c:pt>
                      <c:pt idx="63">
                        <c:v>6203</c:v>
                      </c:pt>
                      <c:pt idx="64">
                        <c:v>5909</c:v>
                      </c:pt>
                      <c:pt idx="65">
                        <c:v>5974</c:v>
                      </c:pt>
                      <c:pt idx="66">
                        <c:v>5217</c:v>
                      </c:pt>
                      <c:pt idx="67">
                        <c:v>4050</c:v>
                      </c:pt>
                      <c:pt idx="68">
                        <c:v>4053</c:v>
                      </c:pt>
                      <c:pt idx="69">
                        <c:v>4782</c:v>
                      </c:pt>
                      <c:pt idx="70">
                        <c:v>4668</c:v>
                      </c:pt>
                      <c:pt idx="71">
                        <c:v>4585</c:v>
                      </c:pt>
                      <c:pt idx="72">
                        <c:v>4805</c:v>
                      </c:pt>
                      <c:pt idx="73">
                        <c:v>4316</c:v>
                      </c:pt>
                      <c:pt idx="74">
                        <c:v>3599</c:v>
                      </c:pt>
                      <c:pt idx="75">
                        <c:v>3039</c:v>
                      </c:pt>
                      <c:pt idx="76">
                        <c:v>3836</c:v>
                      </c:pt>
                      <c:pt idx="77">
                        <c:v>4204</c:v>
                      </c:pt>
                      <c:pt idx="78">
                        <c:v>3951</c:v>
                      </c:pt>
                      <c:pt idx="79">
                        <c:v>4694</c:v>
                      </c:pt>
                      <c:pt idx="80">
                        <c:v>4092</c:v>
                      </c:pt>
                      <c:pt idx="81">
                        <c:v>3153</c:v>
                      </c:pt>
                      <c:pt idx="82">
                        <c:v>2972</c:v>
                      </c:pt>
                      <c:pt idx="83">
                        <c:v>2667</c:v>
                      </c:pt>
                      <c:pt idx="84">
                        <c:v>3786</c:v>
                      </c:pt>
                      <c:pt idx="85">
                        <c:v>3493</c:v>
                      </c:pt>
                      <c:pt idx="86">
                        <c:v>3491</c:v>
                      </c:pt>
                      <c:pt idx="87">
                        <c:v>3047</c:v>
                      </c:pt>
                      <c:pt idx="88">
                        <c:v>2256</c:v>
                      </c:pt>
                      <c:pt idx="89">
                        <c:v>2729</c:v>
                      </c:pt>
                      <c:pt idx="90">
                        <c:v>3370</c:v>
                      </c:pt>
                      <c:pt idx="91">
                        <c:v>2646</c:v>
                      </c:pt>
                      <c:pt idx="92">
                        <c:v>3021</c:v>
                      </c:pt>
                      <c:pt idx="93">
                        <c:v>2357</c:v>
                      </c:pt>
                      <c:pt idx="94">
                        <c:v>2324</c:v>
                      </c:pt>
                      <c:pt idx="95">
                        <c:v>1739</c:v>
                      </c:pt>
                      <c:pt idx="96">
                        <c:v>2091</c:v>
                      </c:pt>
                      <c:pt idx="97">
                        <c:v>2086</c:v>
                      </c:pt>
                      <c:pt idx="98">
                        <c:v>1872</c:v>
                      </c:pt>
                      <c:pt idx="99">
                        <c:v>1965</c:v>
                      </c:pt>
                      <c:pt idx="100">
                        <c:v>1900</c:v>
                      </c:pt>
                      <c:pt idx="101">
                        <c:v>1389</c:v>
                      </c:pt>
                      <c:pt idx="102">
                        <c:v>1221</c:v>
                      </c:pt>
                      <c:pt idx="103">
                        <c:v>1075</c:v>
                      </c:pt>
                      <c:pt idx="104">
                        <c:v>1444</c:v>
                      </c:pt>
                      <c:pt idx="105">
                        <c:v>1401</c:v>
                      </c:pt>
                      <c:pt idx="106">
                        <c:v>1327</c:v>
                      </c:pt>
                      <c:pt idx="107">
                        <c:v>1083</c:v>
                      </c:pt>
                      <c:pt idx="108">
                        <c:v>802</c:v>
                      </c:pt>
                      <c:pt idx="109">
                        <c:v>744</c:v>
                      </c:pt>
                      <c:pt idx="110">
                        <c:v>1402</c:v>
                      </c:pt>
                      <c:pt idx="111">
                        <c:v>888</c:v>
                      </c:pt>
                      <c:pt idx="112">
                        <c:v>992</c:v>
                      </c:pt>
                      <c:pt idx="113">
                        <c:v>789</c:v>
                      </c:pt>
                      <c:pt idx="114">
                        <c:v>875</c:v>
                      </c:pt>
                      <c:pt idx="115">
                        <c:v>675</c:v>
                      </c:pt>
                      <c:pt idx="116">
                        <c:v>451</c:v>
                      </c:pt>
                      <c:pt idx="117">
                        <c:v>813</c:v>
                      </c:pt>
                      <c:pt idx="118">
                        <c:v>665</c:v>
                      </c:pt>
                      <c:pt idx="119">
                        <c:v>642</c:v>
                      </c:pt>
                      <c:pt idx="120">
                        <c:v>652</c:v>
                      </c:pt>
                      <c:pt idx="121">
                        <c:v>669</c:v>
                      </c:pt>
                      <c:pt idx="122">
                        <c:v>531</c:v>
                      </c:pt>
                      <c:pt idx="123">
                        <c:v>300</c:v>
                      </c:pt>
                      <c:pt idx="124">
                        <c:v>397</c:v>
                      </c:pt>
                      <c:pt idx="125">
                        <c:v>584</c:v>
                      </c:pt>
                      <c:pt idx="126">
                        <c:v>593</c:v>
                      </c:pt>
                      <c:pt idx="127">
                        <c:v>516</c:v>
                      </c:pt>
                      <c:pt idx="128">
                        <c:v>416</c:v>
                      </c:pt>
                      <c:pt idx="129">
                        <c:v>333</c:v>
                      </c:pt>
                      <c:pt idx="130">
                        <c:v>200</c:v>
                      </c:pt>
                      <c:pt idx="131">
                        <c:v>318</c:v>
                      </c:pt>
                      <c:pt idx="132">
                        <c:v>321</c:v>
                      </c:pt>
                      <c:pt idx="133">
                        <c:v>177</c:v>
                      </c:pt>
                      <c:pt idx="134">
                        <c:v>518</c:v>
                      </c:pt>
                      <c:pt idx="135">
                        <c:v>270</c:v>
                      </c:pt>
                      <c:pt idx="136">
                        <c:v>197</c:v>
                      </c:pt>
                      <c:pt idx="137">
                        <c:v>280</c:v>
                      </c:pt>
                      <c:pt idx="138">
                        <c:v>283</c:v>
                      </c:pt>
                      <c:pt idx="139">
                        <c:v>202</c:v>
                      </c:pt>
                      <c:pt idx="140">
                        <c:v>379</c:v>
                      </c:pt>
                      <c:pt idx="141">
                        <c:v>163</c:v>
                      </c:pt>
                      <c:pt idx="142">
                        <c:v>346</c:v>
                      </c:pt>
                      <c:pt idx="143">
                        <c:v>338</c:v>
                      </c:pt>
                      <c:pt idx="144">
                        <c:v>301</c:v>
                      </c:pt>
                      <c:pt idx="145">
                        <c:v>210</c:v>
                      </c:pt>
                      <c:pt idx="146">
                        <c:v>328</c:v>
                      </c:pt>
                      <c:pt idx="147">
                        <c:v>331</c:v>
                      </c:pt>
                      <c:pt idx="148">
                        <c:v>-148</c:v>
                      </c:pt>
                      <c:pt idx="149">
                        <c:v>264</c:v>
                      </c:pt>
                      <c:pt idx="150">
                        <c:v>224</c:v>
                      </c:pt>
                      <c:pt idx="151">
                        <c:v>221</c:v>
                      </c:pt>
                      <c:pt idx="152">
                        <c:v>113</c:v>
                      </c:pt>
                      <c:pt idx="153">
                        <c:v>577</c:v>
                      </c:pt>
                      <c:pt idx="154">
                        <c:v>296</c:v>
                      </c:pt>
                      <c:pt idx="155">
                        <c:v>255</c:v>
                      </c:pt>
                      <c:pt idx="156">
                        <c:v>175</c:v>
                      </c:pt>
                      <c:pt idx="157">
                        <c:v>174</c:v>
                      </c:pt>
                      <c:pt idx="158">
                        <c:v>126</c:v>
                      </c:pt>
                      <c:pt idx="159">
                        <c:v>142</c:v>
                      </c:pt>
                      <c:pt idx="160">
                        <c:v>182</c:v>
                      </c:pt>
                      <c:pt idx="161">
                        <c:v>201</c:v>
                      </c:pt>
                      <c:pt idx="162">
                        <c:v>223</c:v>
                      </c:pt>
                      <c:pt idx="163">
                        <c:v>235</c:v>
                      </c:pt>
                      <c:pt idx="164">
                        <c:v>192</c:v>
                      </c:pt>
                      <c:pt idx="165">
                        <c:v>208</c:v>
                      </c:pt>
                      <c:pt idx="166">
                        <c:v>137</c:v>
                      </c:pt>
                      <c:pt idx="167">
                        <c:v>193</c:v>
                      </c:pt>
                      <c:pt idx="168">
                        <c:v>214</c:v>
                      </c:pt>
                      <c:pt idx="169">
                        <c:v>276</c:v>
                      </c:pt>
                      <c:pt idx="170">
                        <c:v>188</c:v>
                      </c:pt>
                      <c:pt idx="171">
                        <c:v>234</c:v>
                      </c:pt>
                      <c:pt idx="172">
                        <c:v>169</c:v>
                      </c:pt>
                      <c:pt idx="173">
                        <c:v>114</c:v>
                      </c:pt>
                      <c:pt idx="174">
                        <c:v>162</c:v>
                      </c:pt>
                      <c:pt idx="175">
                        <c:v>230</c:v>
                      </c:pt>
                      <c:pt idx="176">
                        <c:v>231</c:v>
                      </c:pt>
                      <c:pt idx="177">
                        <c:v>249</c:v>
                      </c:pt>
                      <c:pt idx="178">
                        <c:v>218</c:v>
                      </c:pt>
                      <c:pt idx="179">
                        <c:v>190</c:v>
                      </c:pt>
                      <c:pt idx="180">
                        <c:v>128</c:v>
                      </c:pt>
                      <c:pt idx="181">
                        <c:v>280</c:v>
                      </c:pt>
                      <c:pt idx="182">
                        <c:v>306</c:v>
                      </c:pt>
                      <c:pt idx="183">
                        <c:v>252</c:v>
                      </c:pt>
                      <c:pt idx="184">
                        <c:v>274</c:v>
                      </c:pt>
                      <c:pt idx="185">
                        <c:v>254</c:v>
                      </c:pt>
                      <c:pt idx="186">
                        <c:v>168</c:v>
                      </c:pt>
                      <c:pt idx="187">
                        <c:v>202</c:v>
                      </c:pt>
                      <c:pt idx="188">
                        <c:v>288</c:v>
                      </c:pt>
                      <c:pt idx="189">
                        <c:v>382</c:v>
                      </c:pt>
                      <c:pt idx="190">
                        <c:v>379</c:v>
                      </c:pt>
                      <c:pt idx="191">
                        <c:v>295</c:v>
                      </c:pt>
                      <c:pt idx="192">
                        <c:v>238</c:v>
                      </c:pt>
                      <c:pt idx="193">
                        <c:v>159</c:v>
                      </c:pt>
                      <c:pt idx="194">
                        <c:v>190</c:v>
                      </c:pt>
                      <c:pt idx="195">
                        <c:v>384</c:v>
                      </c:pt>
                      <c:pt idx="196">
                        <c:v>401</c:v>
                      </c:pt>
                      <c:pt idx="197">
                        <c:v>552</c:v>
                      </c:pt>
                      <c:pt idx="198">
                        <c:v>347</c:v>
                      </c:pt>
                      <c:pt idx="199">
                        <c:v>463</c:v>
                      </c:pt>
                      <c:pt idx="200">
                        <c:v>259</c:v>
                      </c:pt>
                      <c:pt idx="201">
                        <c:v>412</c:v>
                      </c:pt>
                      <c:pt idx="202">
                        <c:v>476</c:v>
                      </c:pt>
                      <c:pt idx="203">
                        <c:v>522</c:v>
                      </c:pt>
                      <c:pt idx="204">
                        <c:v>574</c:v>
                      </c:pt>
                      <c:pt idx="205">
                        <c:v>629</c:v>
                      </c:pt>
                      <c:pt idx="206">
                        <c:v>477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51-4E86-99A8-BDF5684BE6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Confirmed!$A$56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Confirmed!$D$51:$HZ$51</c15:sqref>
                        </c15:formulaRef>
                      </c:ext>
                    </c:extLst>
                    <c:strCache>
                      <c:ptCount val="20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1/2/2020</c:v>
                      </c:pt>
                      <c:pt idx="10">
                        <c:v>2/2/2020</c:v>
                      </c:pt>
                      <c:pt idx="11">
                        <c:v>3/2/2020</c:v>
                      </c:pt>
                      <c:pt idx="12">
                        <c:v>4/2/2020</c:v>
                      </c:pt>
                      <c:pt idx="13">
                        <c:v>5/2/2020</c:v>
                      </c:pt>
                      <c:pt idx="14">
                        <c:v>6/2/2020</c:v>
                      </c:pt>
                      <c:pt idx="15">
                        <c:v>7/2/2020</c:v>
                      </c:pt>
                      <c:pt idx="16">
                        <c:v>8/2/2020</c:v>
                      </c:pt>
                      <c:pt idx="17">
                        <c:v>9/2/2020</c:v>
                      </c:pt>
                      <c:pt idx="18">
                        <c:v>10/2/2020</c:v>
                      </c:pt>
                      <c:pt idx="19">
                        <c:v>11/2/2020</c:v>
                      </c:pt>
                      <c:pt idx="20">
                        <c:v>12/2/2020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1/3/2020</c:v>
                      </c:pt>
                      <c:pt idx="39">
                        <c:v>2/3/2020</c:v>
                      </c:pt>
                      <c:pt idx="40">
                        <c:v>3/3/2020</c:v>
                      </c:pt>
                      <c:pt idx="41">
                        <c:v>4/3/2020</c:v>
                      </c:pt>
                      <c:pt idx="42">
                        <c:v>5/3/2020</c:v>
                      </c:pt>
                      <c:pt idx="43">
                        <c:v>6/3/2020</c:v>
                      </c:pt>
                      <c:pt idx="44">
                        <c:v>7/3/2020</c:v>
                      </c:pt>
                      <c:pt idx="45">
                        <c:v>8/3/2020</c:v>
                      </c:pt>
                      <c:pt idx="46">
                        <c:v>9/3/2020</c:v>
                      </c:pt>
                      <c:pt idx="47">
                        <c:v>10/3/2020</c:v>
                      </c:pt>
                      <c:pt idx="48">
                        <c:v>11/3/2020</c:v>
                      </c:pt>
                      <c:pt idx="49">
                        <c:v>12/3/2020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1/4/2020</c:v>
                      </c:pt>
                      <c:pt idx="70">
                        <c:v>2/4/2020</c:v>
                      </c:pt>
                      <c:pt idx="71">
                        <c:v>3/4/2020</c:v>
                      </c:pt>
                      <c:pt idx="72">
                        <c:v>4/4/2020</c:v>
                      </c:pt>
                      <c:pt idx="73">
                        <c:v>5/4/2020</c:v>
                      </c:pt>
                      <c:pt idx="74">
                        <c:v>6/4/2020</c:v>
                      </c:pt>
                      <c:pt idx="75">
                        <c:v>7/4/2020</c:v>
                      </c:pt>
                      <c:pt idx="76">
                        <c:v>8/4/2020</c:v>
                      </c:pt>
                      <c:pt idx="77">
                        <c:v>9/4/2020</c:v>
                      </c:pt>
                      <c:pt idx="78">
                        <c:v>10/4/2020</c:v>
                      </c:pt>
                      <c:pt idx="79">
                        <c:v>11/4/2020</c:v>
                      </c:pt>
                      <c:pt idx="80">
                        <c:v>12/4/2020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1/5/2020</c:v>
                      </c:pt>
                      <c:pt idx="100">
                        <c:v>2/5/2020</c:v>
                      </c:pt>
                      <c:pt idx="101">
                        <c:v>3/5/2020</c:v>
                      </c:pt>
                      <c:pt idx="102">
                        <c:v>4/5/2020</c:v>
                      </c:pt>
                      <c:pt idx="103">
                        <c:v>5/5/2020</c:v>
                      </c:pt>
                      <c:pt idx="104">
                        <c:v>6/5/2020</c:v>
                      </c:pt>
                      <c:pt idx="105">
                        <c:v>7/5/2020</c:v>
                      </c:pt>
                      <c:pt idx="106">
                        <c:v>8/5/2020</c:v>
                      </c:pt>
                      <c:pt idx="107">
                        <c:v>9/5/2020</c:v>
                      </c:pt>
                      <c:pt idx="108">
                        <c:v>10/5/2020</c:v>
                      </c:pt>
                      <c:pt idx="109">
                        <c:v>11/5/2020</c:v>
                      </c:pt>
                      <c:pt idx="110">
                        <c:v>12/5/2020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1/6/2020</c:v>
                      </c:pt>
                      <c:pt idx="131">
                        <c:v>2/6/2020</c:v>
                      </c:pt>
                      <c:pt idx="132">
                        <c:v>3/6/2020</c:v>
                      </c:pt>
                      <c:pt idx="133">
                        <c:v>4/6/2020</c:v>
                      </c:pt>
                      <c:pt idx="134">
                        <c:v>5/6/2020</c:v>
                      </c:pt>
                      <c:pt idx="135">
                        <c:v>6/6/2020</c:v>
                      </c:pt>
                      <c:pt idx="136">
                        <c:v>7/6/2020</c:v>
                      </c:pt>
                      <c:pt idx="137">
                        <c:v>8/6/2020</c:v>
                      </c:pt>
                      <c:pt idx="138">
                        <c:v>9/6/2020</c:v>
                      </c:pt>
                      <c:pt idx="139">
                        <c:v>10/6/2020</c:v>
                      </c:pt>
                      <c:pt idx="140">
                        <c:v>11/6/2020</c:v>
                      </c:pt>
                      <c:pt idx="141">
                        <c:v>12/6/2020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1/7/2020</c:v>
                      </c:pt>
                      <c:pt idx="161">
                        <c:v>2/7/2020</c:v>
                      </c:pt>
                      <c:pt idx="162">
                        <c:v>3/7/2020</c:v>
                      </c:pt>
                      <c:pt idx="163">
                        <c:v>4/7/2020</c:v>
                      </c:pt>
                      <c:pt idx="164">
                        <c:v>5/7/2020</c:v>
                      </c:pt>
                      <c:pt idx="165">
                        <c:v>6/7/2020</c:v>
                      </c:pt>
                      <c:pt idx="166">
                        <c:v>7/7/2020</c:v>
                      </c:pt>
                      <c:pt idx="167">
                        <c:v>8/7/2020</c:v>
                      </c:pt>
                      <c:pt idx="168">
                        <c:v>9/7/2020</c:v>
                      </c:pt>
                      <c:pt idx="169">
                        <c:v>10/7/2020</c:v>
                      </c:pt>
                      <c:pt idx="170">
                        <c:v>11/7/2020</c:v>
                      </c:pt>
                      <c:pt idx="171">
                        <c:v>12/7/2020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1/8/2020</c:v>
                      </c:pt>
                      <c:pt idx="192">
                        <c:v>2/8/2020</c:v>
                      </c:pt>
                      <c:pt idx="193">
                        <c:v>3/8/2020</c:v>
                      </c:pt>
                      <c:pt idx="194">
                        <c:v>4/8/2020</c:v>
                      </c:pt>
                      <c:pt idx="195">
                        <c:v>5/8/2020</c:v>
                      </c:pt>
                      <c:pt idx="196">
                        <c:v>6/8/2020</c:v>
                      </c:pt>
                      <c:pt idx="197">
                        <c:v>7/8/2020</c:v>
                      </c:pt>
                      <c:pt idx="198">
                        <c:v>8/8/2020</c:v>
                      </c:pt>
                      <c:pt idx="199">
                        <c:v>9/8/2020</c:v>
                      </c:pt>
                      <c:pt idx="200">
                        <c:v>10/8/2020</c:v>
                      </c:pt>
                      <c:pt idx="201">
                        <c:v>11/8/2020</c:v>
                      </c:pt>
                      <c:pt idx="202">
                        <c:v>12/8/2020</c:v>
                      </c:pt>
                      <c:pt idx="203">
                        <c:v>8/13/20</c:v>
                      </c:pt>
                      <c:pt idx="204">
                        <c:v>8/14/20</c:v>
                      </c:pt>
                      <c:pt idx="205">
                        <c:v>8/15/20</c:v>
                      </c:pt>
                      <c:pt idx="206">
                        <c:v>8/16/20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Confirmed!$D$56:$HZ$56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13</c:v>
                      </c:pt>
                      <c:pt idx="38">
                        <c:v>39</c:v>
                      </c:pt>
                      <c:pt idx="39">
                        <c:v>36</c:v>
                      </c:pt>
                      <c:pt idx="40">
                        <c:v>45</c:v>
                      </c:pt>
                      <c:pt idx="41">
                        <c:v>57</c:v>
                      </c:pt>
                      <c:pt idx="42">
                        <c:v>37</c:v>
                      </c:pt>
                      <c:pt idx="43">
                        <c:v>141</c:v>
                      </c:pt>
                      <c:pt idx="44">
                        <c:v>100</c:v>
                      </c:pt>
                      <c:pt idx="45">
                        <c:v>173</c:v>
                      </c:pt>
                      <c:pt idx="46">
                        <c:v>400</c:v>
                      </c:pt>
                      <c:pt idx="47">
                        <c:v>622</c:v>
                      </c:pt>
                      <c:pt idx="48">
                        <c:v>582</c:v>
                      </c:pt>
                      <c:pt idx="49">
                        <c:v>0</c:v>
                      </c:pt>
                      <c:pt idx="50">
                        <c:v>2955</c:v>
                      </c:pt>
                      <c:pt idx="51">
                        <c:v>1159</c:v>
                      </c:pt>
                      <c:pt idx="52">
                        <c:v>1407</c:v>
                      </c:pt>
                      <c:pt idx="53">
                        <c:v>2144</c:v>
                      </c:pt>
                      <c:pt idx="54">
                        <c:v>1806</c:v>
                      </c:pt>
                      <c:pt idx="55">
                        <c:v>2162</c:v>
                      </c:pt>
                      <c:pt idx="56">
                        <c:v>4053</c:v>
                      </c:pt>
                      <c:pt idx="57">
                        <c:v>2447</c:v>
                      </c:pt>
                      <c:pt idx="58">
                        <c:v>4964</c:v>
                      </c:pt>
                      <c:pt idx="59">
                        <c:v>3394</c:v>
                      </c:pt>
                      <c:pt idx="60">
                        <c:v>6368</c:v>
                      </c:pt>
                      <c:pt idx="61">
                        <c:v>4749</c:v>
                      </c:pt>
                      <c:pt idx="62">
                        <c:v>9630</c:v>
                      </c:pt>
                      <c:pt idx="63">
                        <c:v>8271</c:v>
                      </c:pt>
                      <c:pt idx="64">
                        <c:v>7933</c:v>
                      </c:pt>
                      <c:pt idx="65">
                        <c:v>7516</c:v>
                      </c:pt>
                      <c:pt idx="66">
                        <c:v>6875</c:v>
                      </c:pt>
                      <c:pt idx="67">
                        <c:v>7846</c:v>
                      </c:pt>
                      <c:pt idx="68">
                        <c:v>7967</c:v>
                      </c:pt>
                      <c:pt idx="69">
                        <c:v>8195</c:v>
                      </c:pt>
                      <c:pt idx="70">
                        <c:v>7947</c:v>
                      </c:pt>
                      <c:pt idx="71">
                        <c:v>7134</c:v>
                      </c:pt>
                      <c:pt idx="72">
                        <c:v>6969</c:v>
                      </c:pt>
                      <c:pt idx="73">
                        <c:v>5478</c:v>
                      </c:pt>
                      <c:pt idx="74">
                        <c:v>5029</c:v>
                      </c:pt>
                      <c:pt idx="75">
                        <c:v>5267</c:v>
                      </c:pt>
                      <c:pt idx="76">
                        <c:v>6278</c:v>
                      </c:pt>
                      <c:pt idx="77">
                        <c:v>5002</c:v>
                      </c:pt>
                      <c:pt idx="78">
                        <c:v>5051</c:v>
                      </c:pt>
                      <c:pt idx="79">
                        <c:v>4754</c:v>
                      </c:pt>
                      <c:pt idx="80">
                        <c:v>3804</c:v>
                      </c:pt>
                      <c:pt idx="81">
                        <c:v>3268</c:v>
                      </c:pt>
                      <c:pt idx="82">
                        <c:v>2442</c:v>
                      </c:pt>
                      <c:pt idx="83">
                        <c:v>5103</c:v>
                      </c:pt>
                      <c:pt idx="84">
                        <c:v>7304</c:v>
                      </c:pt>
                      <c:pt idx="85">
                        <c:v>5891</c:v>
                      </c:pt>
                      <c:pt idx="86">
                        <c:v>887</c:v>
                      </c:pt>
                      <c:pt idx="87">
                        <c:v>6948</c:v>
                      </c:pt>
                      <c:pt idx="88">
                        <c:v>1536</c:v>
                      </c:pt>
                      <c:pt idx="89">
                        <c:v>3968</c:v>
                      </c:pt>
                      <c:pt idx="90">
                        <c:v>4211</c:v>
                      </c:pt>
                      <c:pt idx="91">
                        <c:v>4635</c:v>
                      </c:pt>
                      <c:pt idx="92">
                        <c:v>-10034</c:v>
                      </c:pt>
                      <c:pt idx="93">
                        <c:v>2915</c:v>
                      </c:pt>
                      <c:pt idx="94">
                        <c:v>1729</c:v>
                      </c:pt>
                      <c:pt idx="95">
                        <c:v>1831</c:v>
                      </c:pt>
                      <c:pt idx="96">
                        <c:v>1308</c:v>
                      </c:pt>
                      <c:pt idx="97">
                        <c:v>2144</c:v>
                      </c:pt>
                      <c:pt idx="98">
                        <c:v>518</c:v>
                      </c:pt>
                      <c:pt idx="99">
                        <c:v>1781</c:v>
                      </c:pt>
                      <c:pt idx="100">
                        <c:v>1366</c:v>
                      </c:pt>
                      <c:pt idx="101">
                        <c:v>884</c:v>
                      </c:pt>
                      <c:pt idx="102">
                        <c:v>545</c:v>
                      </c:pt>
                      <c:pt idx="103">
                        <c:v>1318</c:v>
                      </c:pt>
                      <c:pt idx="104">
                        <c:v>996</c:v>
                      </c:pt>
                      <c:pt idx="105">
                        <c:v>1122</c:v>
                      </c:pt>
                      <c:pt idx="106">
                        <c:v>1410</c:v>
                      </c:pt>
                      <c:pt idx="107">
                        <c:v>721</c:v>
                      </c:pt>
                      <c:pt idx="108">
                        <c:v>772</c:v>
                      </c:pt>
                      <c:pt idx="109">
                        <c:v>3086</c:v>
                      </c:pt>
                      <c:pt idx="110">
                        <c:v>594</c:v>
                      </c:pt>
                      <c:pt idx="111">
                        <c:v>661</c:v>
                      </c:pt>
                      <c:pt idx="112">
                        <c:v>849</c:v>
                      </c:pt>
                      <c:pt idx="113">
                        <c:v>643</c:v>
                      </c:pt>
                      <c:pt idx="114">
                        <c:v>515</c:v>
                      </c:pt>
                      <c:pt idx="115">
                        <c:v>0</c:v>
                      </c:pt>
                      <c:pt idx="116">
                        <c:v>908</c:v>
                      </c:pt>
                      <c:pt idx="117">
                        <c:v>431</c:v>
                      </c:pt>
                      <c:pt idx="118">
                        <c:v>518</c:v>
                      </c:pt>
                      <c:pt idx="119">
                        <c:v>482</c:v>
                      </c:pt>
                      <c:pt idx="120">
                        <c:v>1787</c:v>
                      </c:pt>
                      <c:pt idx="121">
                        <c:v>466</c:v>
                      </c:pt>
                      <c:pt idx="122">
                        <c:v>482</c:v>
                      </c:pt>
                      <c:pt idx="123">
                        <c:v>-372</c:v>
                      </c:pt>
                      <c:pt idx="124">
                        <c:v>859</c:v>
                      </c:pt>
                      <c:pt idx="125">
                        <c:v>0</c:v>
                      </c:pt>
                      <c:pt idx="126">
                        <c:v>1647</c:v>
                      </c:pt>
                      <c:pt idx="127">
                        <c:v>658</c:v>
                      </c:pt>
                      <c:pt idx="128">
                        <c:v>664</c:v>
                      </c:pt>
                      <c:pt idx="129">
                        <c:v>251</c:v>
                      </c:pt>
                      <c:pt idx="130">
                        <c:v>159</c:v>
                      </c:pt>
                      <c:pt idx="131">
                        <c:v>294</c:v>
                      </c:pt>
                      <c:pt idx="132">
                        <c:v>394</c:v>
                      </c:pt>
                      <c:pt idx="133">
                        <c:v>334</c:v>
                      </c:pt>
                      <c:pt idx="134">
                        <c:v>318</c:v>
                      </c:pt>
                      <c:pt idx="135">
                        <c:v>332</c:v>
                      </c:pt>
                      <c:pt idx="136">
                        <c:v>240</c:v>
                      </c:pt>
                      <c:pt idx="137">
                        <c:v>167</c:v>
                      </c:pt>
                      <c:pt idx="138">
                        <c:v>249</c:v>
                      </c:pt>
                      <c:pt idx="139">
                        <c:v>314</c:v>
                      </c:pt>
                      <c:pt idx="140">
                        <c:v>427</c:v>
                      </c:pt>
                      <c:pt idx="141">
                        <c:v>502</c:v>
                      </c:pt>
                      <c:pt idx="142">
                        <c:v>396</c:v>
                      </c:pt>
                      <c:pt idx="143">
                        <c:v>323</c:v>
                      </c:pt>
                      <c:pt idx="144">
                        <c:v>181</c:v>
                      </c:pt>
                      <c:pt idx="145">
                        <c:v>219</c:v>
                      </c:pt>
                      <c:pt idx="146">
                        <c:v>355</c:v>
                      </c:pt>
                      <c:pt idx="147">
                        <c:v>585</c:v>
                      </c:pt>
                      <c:pt idx="148">
                        <c:v>307</c:v>
                      </c:pt>
                      <c:pt idx="149">
                        <c:v>363</c:v>
                      </c:pt>
                      <c:pt idx="150">
                        <c:v>334</c:v>
                      </c:pt>
                      <c:pt idx="151">
                        <c:v>232</c:v>
                      </c:pt>
                      <c:pt idx="152">
                        <c:v>248</c:v>
                      </c:pt>
                      <c:pt idx="153">
                        <c:v>334</c:v>
                      </c:pt>
                      <c:pt idx="154">
                        <c:v>400</c:v>
                      </c:pt>
                      <c:pt idx="155">
                        <c:v>419</c:v>
                      </c:pt>
                      <c:pt idx="156">
                        <c:v>564</c:v>
                      </c:pt>
                      <c:pt idx="157">
                        <c:v>301</c:v>
                      </c:pt>
                      <c:pt idx="158">
                        <c:v>200</c:v>
                      </c:pt>
                      <c:pt idx="159">
                        <c:v>301</c:v>
                      </c:pt>
                      <c:pt idx="160">
                        <c:v>388</c:v>
                      </c:pt>
                      <c:pt idx="161">
                        <c:v>444</c:v>
                      </c:pt>
                      <c:pt idx="162">
                        <c:v>442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1244</c:v>
                      </c:pt>
                      <c:pt idx="166">
                        <c:v>341</c:v>
                      </c:pt>
                      <c:pt idx="167">
                        <c:v>383</c:v>
                      </c:pt>
                      <c:pt idx="168">
                        <c:v>543</c:v>
                      </c:pt>
                      <c:pt idx="169">
                        <c:v>852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2045</c:v>
                      </c:pt>
                      <c:pt idx="173">
                        <c:v>666</c:v>
                      </c:pt>
                      <c:pt idx="174">
                        <c:v>875</c:v>
                      </c:pt>
                      <c:pt idx="175">
                        <c:v>1361</c:v>
                      </c:pt>
                      <c:pt idx="176">
                        <c:v>1400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4581</c:v>
                      </c:pt>
                      <c:pt idx="180">
                        <c:v>1358</c:v>
                      </c:pt>
                      <c:pt idx="181">
                        <c:v>1357</c:v>
                      </c:pt>
                      <c:pt idx="182">
                        <c:v>2615</c:v>
                      </c:pt>
                      <c:pt idx="183">
                        <c:v>2255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6361</c:v>
                      </c:pt>
                      <c:pt idx="187">
                        <c:v>1828</c:v>
                      </c:pt>
                      <c:pt idx="188">
                        <c:v>2031</c:v>
                      </c:pt>
                      <c:pt idx="189">
                        <c:v>2789</c:v>
                      </c:pt>
                      <c:pt idx="190">
                        <c:v>3092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8532</c:v>
                      </c:pt>
                      <c:pt idx="194">
                        <c:v>5760</c:v>
                      </c:pt>
                      <c:pt idx="195">
                        <c:v>2953</c:v>
                      </c:pt>
                      <c:pt idx="196">
                        <c:v>4088</c:v>
                      </c:pt>
                      <c:pt idx="197">
                        <c:v>4507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8618</c:v>
                      </c:pt>
                      <c:pt idx="201">
                        <c:v>3632</c:v>
                      </c:pt>
                      <c:pt idx="202">
                        <c:v>3172</c:v>
                      </c:pt>
                      <c:pt idx="203">
                        <c:v>7550</c:v>
                      </c:pt>
                      <c:pt idx="204">
                        <c:v>5479</c:v>
                      </c:pt>
                      <c:pt idx="205">
                        <c:v>0</c:v>
                      </c:pt>
                      <c:pt idx="20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51-4E86-99A8-BDF5684BE6E5}"/>
                  </c:ext>
                </c:extLst>
              </c15:ser>
            </c15:filteredLineSeries>
          </c:ext>
        </c:extLst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858709613194737"/>
          <c:y val="0.3126028097995871"/>
          <c:w val="0.15401234882642445"/>
          <c:h val="0.4051274303476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Confirmed!$D$53:$HZ$53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Confirmed!$D$54:$HZ$54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3"/>
          <c:tx>
            <c:strRef>
              <c:f>Confirmed!$A$56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Confirmed!$D$56:$HZ$56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Confirmed!$A$55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rgbClr val="7030A0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Confirmed!$D$51:$HZ$51</c15:sqref>
                        </c15:formulaRef>
                      </c:ext>
                    </c:extLst>
                    <c:strCache>
                      <c:ptCount val="20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  <c:pt idx="194">
                        <c:v>08/04/2020</c:v>
                      </c:pt>
                      <c:pt idx="195">
                        <c:v>08/05/2020</c:v>
                      </c:pt>
                      <c:pt idx="196">
                        <c:v>08/06/2020</c:v>
                      </c:pt>
                      <c:pt idx="197">
                        <c:v>08/07/2020</c:v>
                      </c:pt>
                      <c:pt idx="198">
                        <c:v>08/08/2020</c:v>
                      </c:pt>
                      <c:pt idx="199">
                        <c:v>08/09/2020</c:v>
                      </c:pt>
                      <c:pt idx="200">
                        <c:v>08/10/2020</c:v>
                      </c:pt>
                      <c:pt idx="201">
                        <c:v>08/11/2020</c:v>
                      </c:pt>
                      <c:pt idx="202">
                        <c:v>08/12/2020</c:v>
                      </c:pt>
                      <c:pt idx="203">
                        <c:v>8/13/20</c:v>
                      </c:pt>
                      <c:pt idx="204">
                        <c:v>8/14/20</c:v>
                      </c:pt>
                      <c:pt idx="205">
                        <c:v>8/15/20</c:v>
                      </c:pt>
                      <c:pt idx="206">
                        <c:v>8/16/20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Confirmed!$D$55:$HZ$55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4</c:v>
                      </c:pt>
                      <c:pt idx="50">
                        <c:v>7</c:v>
                      </c:pt>
                      <c:pt idx="51">
                        <c:v>14</c:v>
                      </c:pt>
                      <c:pt idx="52">
                        <c:v>13</c:v>
                      </c:pt>
                      <c:pt idx="53">
                        <c:v>11</c:v>
                      </c:pt>
                      <c:pt idx="54">
                        <c:v>0</c:v>
                      </c:pt>
                      <c:pt idx="55">
                        <c:v>54</c:v>
                      </c:pt>
                      <c:pt idx="56">
                        <c:v>34</c:v>
                      </c:pt>
                      <c:pt idx="57">
                        <c:v>52</c:v>
                      </c:pt>
                      <c:pt idx="58">
                        <c:v>38</c:v>
                      </c:pt>
                      <c:pt idx="59">
                        <c:v>34</c:v>
                      </c:pt>
                      <c:pt idx="60">
                        <c:v>128</c:v>
                      </c:pt>
                      <c:pt idx="61">
                        <c:v>152</c:v>
                      </c:pt>
                      <c:pt idx="62">
                        <c:v>155</c:v>
                      </c:pt>
                      <c:pt idx="63">
                        <c:v>218</c:v>
                      </c:pt>
                      <c:pt idx="64">
                        <c:v>243</c:v>
                      </c:pt>
                      <c:pt idx="65">
                        <c:v>17</c:v>
                      </c:pt>
                      <c:pt idx="66">
                        <c:v>93</c:v>
                      </c:pt>
                      <c:pt idx="67">
                        <c:v>46</c:v>
                      </c:pt>
                      <c:pt idx="68">
                        <c:v>27</c:v>
                      </c:pt>
                      <c:pt idx="69">
                        <c:v>27</c:v>
                      </c:pt>
                      <c:pt idx="70">
                        <c:v>82</c:v>
                      </c:pt>
                      <c:pt idx="71">
                        <c:v>43</c:v>
                      </c:pt>
                      <c:pt idx="72">
                        <c:v>80</c:v>
                      </c:pt>
                      <c:pt idx="73">
                        <c:v>70</c:v>
                      </c:pt>
                      <c:pt idx="74">
                        <c:v>31</c:v>
                      </c:pt>
                      <c:pt idx="75">
                        <c:v>63</c:v>
                      </c:pt>
                      <c:pt idx="76">
                        <c:v>96</c:v>
                      </c:pt>
                      <c:pt idx="77">
                        <c:v>89</c:v>
                      </c:pt>
                      <c:pt idx="78">
                        <c:v>69</c:v>
                      </c:pt>
                      <c:pt idx="79">
                        <c:v>25</c:v>
                      </c:pt>
                      <c:pt idx="80">
                        <c:v>145</c:v>
                      </c:pt>
                      <c:pt idx="81">
                        <c:v>99</c:v>
                      </c:pt>
                      <c:pt idx="82">
                        <c:v>143</c:v>
                      </c:pt>
                      <c:pt idx="83">
                        <c:v>91</c:v>
                      </c:pt>
                      <c:pt idx="84">
                        <c:v>99</c:v>
                      </c:pt>
                      <c:pt idx="85">
                        <c:v>178</c:v>
                      </c:pt>
                      <c:pt idx="86">
                        <c:v>251</c:v>
                      </c:pt>
                      <c:pt idx="87">
                        <c:v>124</c:v>
                      </c:pt>
                      <c:pt idx="88">
                        <c:v>142</c:v>
                      </c:pt>
                      <c:pt idx="89">
                        <c:v>165</c:v>
                      </c:pt>
                      <c:pt idx="90">
                        <c:v>170</c:v>
                      </c:pt>
                      <c:pt idx="91">
                        <c:v>318</c:v>
                      </c:pt>
                      <c:pt idx="92">
                        <c:v>267</c:v>
                      </c:pt>
                      <c:pt idx="93">
                        <c:v>141</c:v>
                      </c:pt>
                      <c:pt idx="94">
                        <c:v>185</c:v>
                      </c:pt>
                      <c:pt idx="95">
                        <c:v>247</c:v>
                      </c:pt>
                      <c:pt idx="96">
                        <c:v>203</c:v>
                      </c:pt>
                      <c:pt idx="97">
                        <c:v>354</c:v>
                      </c:pt>
                      <c:pt idx="98">
                        <c:v>297</c:v>
                      </c:pt>
                      <c:pt idx="99">
                        <c:v>304</c:v>
                      </c:pt>
                      <c:pt idx="100">
                        <c:v>385</c:v>
                      </c:pt>
                      <c:pt idx="101">
                        <c:v>447</c:v>
                      </c:pt>
                      <c:pt idx="102">
                        <c:v>437</c:v>
                      </c:pt>
                      <c:pt idx="103">
                        <c:v>352</c:v>
                      </c:pt>
                      <c:pt idx="104">
                        <c:v>236</c:v>
                      </c:pt>
                      <c:pt idx="105">
                        <c:v>424</c:v>
                      </c:pt>
                      <c:pt idx="106">
                        <c:v>663</c:v>
                      </c:pt>
                      <c:pt idx="107">
                        <c:v>525</c:v>
                      </c:pt>
                      <c:pt idx="108">
                        <c:v>595</c:v>
                      </c:pt>
                      <c:pt idx="109">
                        <c:v>637</c:v>
                      </c:pt>
                      <c:pt idx="110">
                        <c:v>698</c:v>
                      </c:pt>
                      <c:pt idx="111">
                        <c:v>724</c:v>
                      </c:pt>
                      <c:pt idx="112">
                        <c:v>665</c:v>
                      </c:pt>
                      <c:pt idx="113">
                        <c:v>785</c:v>
                      </c:pt>
                      <c:pt idx="114">
                        <c:v>831</c:v>
                      </c:pt>
                      <c:pt idx="115">
                        <c:v>1160</c:v>
                      </c:pt>
                      <c:pt idx="116">
                        <c:v>918</c:v>
                      </c:pt>
                      <c:pt idx="117">
                        <c:v>767</c:v>
                      </c:pt>
                      <c:pt idx="118">
                        <c:v>803</c:v>
                      </c:pt>
                      <c:pt idx="119">
                        <c:v>1134</c:v>
                      </c:pt>
                      <c:pt idx="120">
                        <c:v>988</c:v>
                      </c:pt>
                      <c:pt idx="121">
                        <c:v>1218</c:v>
                      </c:pt>
                      <c:pt idx="122">
                        <c:v>1240</c:v>
                      </c:pt>
                      <c:pt idx="123">
                        <c:v>1032</c:v>
                      </c:pt>
                      <c:pt idx="124">
                        <c:v>649</c:v>
                      </c:pt>
                      <c:pt idx="125">
                        <c:v>1673</c:v>
                      </c:pt>
                      <c:pt idx="126">
                        <c:v>1466</c:v>
                      </c:pt>
                      <c:pt idx="127">
                        <c:v>1837</c:v>
                      </c:pt>
                      <c:pt idx="128">
                        <c:v>1727</c:v>
                      </c:pt>
                      <c:pt idx="129">
                        <c:v>1716</c:v>
                      </c:pt>
                      <c:pt idx="130">
                        <c:v>1674</c:v>
                      </c:pt>
                      <c:pt idx="131">
                        <c:v>1455</c:v>
                      </c:pt>
                      <c:pt idx="132">
                        <c:v>1713</c:v>
                      </c:pt>
                      <c:pt idx="133">
                        <c:v>3267</c:v>
                      </c:pt>
                      <c:pt idx="134">
                        <c:v>2642</c:v>
                      </c:pt>
                      <c:pt idx="135">
                        <c:v>2539</c:v>
                      </c:pt>
                      <c:pt idx="136">
                        <c:v>2312</c:v>
                      </c:pt>
                      <c:pt idx="137">
                        <c:v>2594</c:v>
                      </c:pt>
                      <c:pt idx="138">
                        <c:v>2112</c:v>
                      </c:pt>
                      <c:pt idx="139">
                        <c:v>2430</c:v>
                      </c:pt>
                      <c:pt idx="140">
                        <c:v>3147</c:v>
                      </c:pt>
                      <c:pt idx="141">
                        <c:v>3359</c:v>
                      </c:pt>
                      <c:pt idx="142">
                        <c:v>3809</c:v>
                      </c:pt>
                      <c:pt idx="143">
                        <c:v>4302</c:v>
                      </c:pt>
                      <c:pt idx="144">
                        <c:v>3495</c:v>
                      </c:pt>
                      <c:pt idx="145">
                        <c:v>2801</c:v>
                      </c:pt>
                      <c:pt idx="146">
                        <c:v>4078</c:v>
                      </c:pt>
                      <c:pt idx="147">
                        <c:v>3478</c:v>
                      </c:pt>
                      <c:pt idx="148">
                        <c:v>3825</c:v>
                      </c:pt>
                      <c:pt idx="149">
                        <c:v>4966</c:v>
                      </c:pt>
                      <c:pt idx="150">
                        <c:v>4621</c:v>
                      </c:pt>
                      <c:pt idx="151">
                        <c:v>4288</c:v>
                      </c:pt>
                      <c:pt idx="152">
                        <c:v>4518</c:v>
                      </c:pt>
                      <c:pt idx="153">
                        <c:v>5688</c:v>
                      </c:pt>
                      <c:pt idx="154">
                        <c:v>6579</c:v>
                      </c:pt>
                      <c:pt idx="155">
                        <c:v>6215</c:v>
                      </c:pt>
                      <c:pt idx="156">
                        <c:v>7210</c:v>
                      </c:pt>
                      <c:pt idx="157">
                        <c:v>6334</c:v>
                      </c:pt>
                      <c:pt idx="158">
                        <c:v>6130</c:v>
                      </c:pt>
                      <c:pt idx="159">
                        <c:v>6945</c:v>
                      </c:pt>
                      <c:pt idx="160">
                        <c:v>8124</c:v>
                      </c:pt>
                      <c:pt idx="161">
                        <c:v>8728</c:v>
                      </c:pt>
                      <c:pt idx="162">
                        <c:v>9063</c:v>
                      </c:pt>
                      <c:pt idx="163">
                        <c:v>10853</c:v>
                      </c:pt>
                      <c:pt idx="164">
                        <c:v>8773</c:v>
                      </c:pt>
                      <c:pt idx="165">
                        <c:v>8971</c:v>
                      </c:pt>
                      <c:pt idx="166">
                        <c:v>10134</c:v>
                      </c:pt>
                      <c:pt idx="167">
                        <c:v>8810</c:v>
                      </c:pt>
                      <c:pt idx="168">
                        <c:v>13674</c:v>
                      </c:pt>
                      <c:pt idx="169">
                        <c:v>12348</c:v>
                      </c:pt>
                      <c:pt idx="170">
                        <c:v>13497</c:v>
                      </c:pt>
                      <c:pt idx="171">
                        <c:v>12058</c:v>
                      </c:pt>
                      <c:pt idx="172">
                        <c:v>11554</c:v>
                      </c:pt>
                      <c:pt idx="173">
                        <c:v>10496</c:v>
                      </c:pt>
                      <c:pt idx="174">
                        <c:v>12757</c:v>
                      </c:pt>
                      <c:pt idx="175">
                        <c:v>13172</c:v>
                      </c:pt>
                      <c:pt idx="176">
                        <c:v>13373</c:v>
                      </c:pt>
                      <c:pt idx="177">
                        <c:v>13285</c:v>
                      </c:pt>
                      <c:pt idx="178">
                        <c:v>13449</c:v>
                      </c:pt>
                      <c:pt idx="179">
                        <c:v>9300</c:v>
                      </c:pt>
                      <c:pt idx="180">
                        <c:v>8170</c:v>
                      </c:pt>
                      <c:pt idx="181">
                        <c:v>13150</c:v>
                      </c:pt>
                      <c:pt idx="182">
                        <c:v>13104</c:v>
                      </c:pt>
                      <c:pt idx="183">
                        <c:v>13944</c:v>
                      </c:pt>
                      <c:pt idx="184">
                        <c:v>12204</c:v>
                      </c:pt>
                      <c:pt idx="185">
                        <c:v>11233</c:v>
                      </c:pt>
                      <c:pt idx="186">
                        <c:v>7096</c:v>
                      </c:pt>
                      <c:pt idx="187">
                        <c:v>7232</c:v>
                      </c:pt>
                      <c:pt idx="188">
                        <c:v>11362</c:v>
                      </c:pt>
                      <c:pt idx="189">
                        <c:v>11046</c:v>
                      </c:pt>
                      <c:pt idx="190">
                        <c:v>11014</c:v>
                      </c:pt>
                      <c:pt idx="191">
                        <c:v>10107</c:v>
                      </c:pt>
                      <c:pt idx="192">
                        <c:v>8195</c:v>
                      </c:pt>
                      <c:pt idx="193">
                        <c:v>5377</c:v>
                      </c:pt>
                      <c:pt idx="194">
                        <c:v>4456</c:v>
                      </c:pt>
                      <c:pt idx="195">
                        <c:v>8559</c:v>
                      </c:pt>
                      <c:pt idx="196">
                        <c:v>8307</c:v>
                      </c:pt>
                      <c:pt idx="197">
                        <c:v>7292</c:v>
                      </c:pt>
                      <c:pt idx="198">
                        <c:v>7712</c:v>
                      </c:pt>
                      <c:pt idx="199">
                        <c:v>6671</c:v>
                      </c:pt>
                      <c:pt idx="200">
                        <c:v>3739</c:v>
                      </c:pt>
                      <c:pt idx="201">
                        <c:v>2511</c:v>
                      </c:pt>
                      <c:pt idx="202">
                        <c:v>2810</c:v>
                      </c:pt>
                      <c:pt idx="203">
                        <c:v>3946</c:v>
                      </c:pt>
                      <c:pt idx="204">
                        <c:v>6275</c:v>
                      </c:pt>
                      <c:pt idx="205">
                        <c:v>4513</c:v>
                      </c:pt>
                      <c:pt idx="206">
                        <c:v>3692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9D-44CD-9D53-929C5FEDB72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Confirmed!$A$57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Confirmed!$D$51:$HZ$51</c15:sqref>
                        </c15:formulaRef>
                      </c:ext>
                    </c:extLst>
                    <c:strCache>
                      <c:ptCount val="20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  <c:pt idx="194">
                        <c:v>08/04/2020</c:v>
                      </c:pt>
                      <c:pt idx="195">
                        <c:v>08/05/2020</c:v>
                      </c:pt>
                      <c:pt idx="196">
                        <c:v>08/06/2020</c:v>
                      </c:pt>
                      <c:pt idx="197">
                        <c:v>08/07/2020</c:v>
                      </c:pt>
                      <c:pt idx="198">
                        <c:v>08/08/2020</c:v>
                      </c:pt>
                      <c:pt idx="199">
                        <c:v>08/09/2020</c:v>
                      </c:pt>
                      <c:pt idx="200">
                        <c:v>08/10/2020</c:v>
                      </c:pt>
                      <c:pt idx="201">
                        <c:v>08/11/2020</c:v>
                      </c:pt>
                      <c:pt idx="202">
                        <c:v>08/12/2020</c:v>
                      </c:pt>
                      <c:pt idx="203">
                        <c:v>8/13/20</c:v>
                      </c:pt>
                      <c:pt idx="204">
                        <c:v>8/14/20</c:v>
                      </c:pt>
                      <c:pt idx="205">
                        <c:v>8/15/20</c:v>
                      </c:pt>
                      <c:pt idx="206">
                        <c:v>8/16/20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Confirmed!$D$57:$HZ$57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9</c:v>
                      </c:pt>
                      <c:pt idx="44">
                        <c:v>0</c:v>
                      </c:pt>
                      <c:pt idx="45">
                        <c:v>4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0</c:v>
                      </c:pt>
                      <c:pt idx="49">
                        <c:v>8</c:v>
                      </c:pt>
                      <c:pt idx="50">
                        <c:v>17</c:v>
                      </c:pt>
                      <c:pt idx="51">
                        <c:v>14</c:v>
                      </c:pt>
                      <c:pt idx="52">
                        <c:v>4</c:v>
                      </c:pt>
                      <c:pt idx="53">
                        <c:v>27</c:v>
                      </c:pt>
                      <c:pt idx="54">
                        <c:v>24</c:v>
                      </c:pt>
                      <c:pt idx="55">
                        <c:v>33</c:v>
                      </c:pt>
                      <c:pt idx="56">
                        <c:v>52</c:v>
                      </c:pt>
                      <c:pt idx="57">
                        <c:v>54</c:v>
                      </c:pt>
                      <c:pt idx="58">
                        <c:v>53</c:v>
                      </c:pt>
                      <c:pt idx="59">
                        <c:v>61</c:v>
                      </c:pt>
                      <c:pt idx="60">
                        <c:v>71</c:v>
                      </c:pt>
                      <c:pt idx="61">
                        <c:v>57</c:v>
                      </c:pt>
                      <c:pt idx="62">
                        <c:v>163</c:v>
                      </c:pt>
                      <c:pt idx="63">
                        <c:v>182</c:v>
                      </c:pt>
                      <c:pt idx="64">
                        <c:v>196</c:v>
                      </c:pt>
                      <c:pt idx="65">
                        <c:v>228</c:v>
                      </c:pt>
                      <c:pt idx="66">
                        <c:v>270</c:v>
                      </c:pt>
                      <c:pt idx="67">
                        <c:v>302</c:v>
                      </c:pt>
                      <c:pt idx="68">
                        <c:v>501</c:v>
                      </c:pt>
                      <c:pt idx="69">
                        <c:v>440</c:v>
                      </c:pt>
                      <c:pt idx="70">
                        <c:v>771</c:v>
                      </c:pt>
                      <c:pt idx="71">
                        <c:v>601</c:v>
                      </c:pt>
                      <c:pt idx="72">
                        <c:v>582</c:v>
                      </c:pt>
                      <c:pt idx="73">
                        <c:v>658</c:v>
                      </c:pt>
                      <c:pt idx="74">
                        <c:v>954</c:v>
                      </c:pt>
                      <c:pt idx="75">
                        <c:v>1154</c:v>
                      </c:pt>
                      <c:pt idx="76">
                        <c:v>1175</c:v>
                      </c:pt>
                      <c:pt idx="77">
                        <c:v>1459</c:v>
                      </c:pt>
                      <c:pt idx="78">
                        <c:v>1786</c:v>
                      </c:pt>
                      <c:pt idx="79">
                        <c:v>1667</c:v>
                      </c:pt>
                      <c:pt idx="80">
                        <c:v>2186</c:v>
                      </c:pt>
                      <c:pt idx="81">
                        <c:v>2558</c:v>
                      </c:pt>
                      <c:pt idx="82">
                        <c:v>2774</c:v>
                      </c:pt>
                      <c:pt idx="83">
                        <c:v>3388</c:v>
                      </c:pt>
                      <c:pt idx="84">
                        <c:v>3448</c:v>
                      </c:pt>
                      <c:pt idx="85">
                        <c:v>4070</c:v>
                      </c:pt>
                      <c:pt idx="86">
                        <c:v>4785</c:v>
                      </c:pt>
                      <c:pt idx="87">
                        <c:v>6060</c:v>
                      </c:pt>
                      <c:pt idx="88">
                        <c:v>4268</c:v>
                      </c:pt>
                      <c:pt idx="89">
                        <c:v>5642</c:v>
                      </c:pt>
                      <c:pt idx="90">
                        <c:v>5236</c:v>
                      </c:pt>
                      <c:pt idx="91">
                        <c:v>4774</c:v>
                      </c:pt>
                      <c:pt idx="92">
                        <c:v>5849</c:v>
                      </c:pt>
                      <c:pt idx="93">
                        <c:v>5966</c:v>
                      </c:pt>
                      <c:pt idx="94">
                        <c:v>6361</c:v>
                      </c:pt>
                      <c:pt idx="95">
                        <c:v>6198</c:v>
                      </c:pt>
                      <c:pt idx="96">
                        <c:v>6411</c:v>
                      </c:pt>
                      <c:pt idx="97">
                        <c:v>5841</c:v>
                      </c:pt>
                      <c:pt idx="98">
                        <c:v>7099</c:v>
                      </c:pt>
                      <c:pt idx="99">
                        <c:v>7933</c:v>
                      </c:pt>
                      <c:pt idx="100">
                        <c:v>9623</c:v>
                      </c:pt>
                      <c:pt idx="101">
                        <c:v>10633</c:v>
                      </c:pt>
                      <c:pt idx="102">
                        <c:v>10581</c:v>
                      </c:pt>
                      <c:pt idx="103">
                        <c:v>10102</c:v>
                      </c:pt>
                      <c:pt idx="104">
                        <c:v>10559</c:v>
                      </c:pt>
                      <c:pt idx="105">
                        <c:v>11231</c:v>
                      </c:pt>
                      <c:pt idx="106">
                        <c:v>10699</c:v>
                      </c:pt>
                      <c:pt idx="107">
                        <c:v>10817</c:v>
                      </c:pt>
                      <c:pt idx="108">
                        <c:v>11012</c:v>
                      </c:pt>
                      <c:pt idx="109">
                        <c:v>11656</c:v>
                      </c:pt>
                      <c:pt idx="110">
                        <c:v>10899</c:v>
                      </c:pt>
                      <c:pt idx="111">
                        <c:v>10028</c:v>
                      </c:pt>
                      <c:pt idx="112">
                        <c:v>9974</c:v>
                      </c:pt>
                      <c:pt idx="113">
                        <c:v>10598</c:v>
                      </c:pt>
                      <c:pt idx="114">
                        <c:v>9200</c:v>
                      </c:pt>
                      <c:pt idx="115">
                        <c:v>9709</c:v>
                      </c:pt>
                      <c:pt idx="116">
                        <c:v>8926</c:v>
                      </c:pt>
                      <c:pt idx="117">
                        <c:v>9263</c:v>
                      </c:pt>
                      <c:pt idx="118">
                        <c:v>8764</c:v>
                      </c:pt>
                      <c:pt idx="119">
                        <c:v>8849</c:v>
                      </c:pt>
                      <c:pt idx="120">
                        <c:v>8894</c:v>
                      </c:pt>
                      <c:pt idx="121">
                        <c:v>9434</c:v>
                      </c:pt>
                      <c:pt idx="122">
                        <c:v>8599</c:v>
                      </c:pt>
                      <c:pt idx="123">
                        <c:v>8946</c:v>
                      </c:pt>
                      <c:pt idx="124">
                        <c:v>8915</c:v>
                      </c:pt>
                      <c:pt idx="125">
                        <c:v>8338</c:v>
                      </c:pt>
                      <c:pt idx="126">
                        <c:v>8371</c:v>
                      </c:pt>
                      <c:pt idx="127">
                        <c:v>8572</c:v>
                      </c:pt>
                      <c:pt idx="128">
                        <c:v>8952</c:v>
                      </c:pt>
                      <c:pt idx="129">
                        <c:v>9268</c:v>
                      </c:pt>
                      <c:pt idx="130">
                        <c:v>8485</c:v>
                      </c:pt>
                      <c:pt idx="131">
                        <c:v>8858</c:v>
                      </c:pt>
                      <c:pt idx="132">
                        <c:v>8529</c:v>
                      </c:pt>
                      <c:pt idx="133">
                        <c:v>8823</c:v>
                      </c:pt>
                      <c:pt idx="134">
                        <c:v>8718</c:v>
                      </c:pt>
                      <c:pt idx="135">
                        <c:v>8846</c:v>
                      </c:pt>
                      <c:pt idx="136">
                        <c:v>8971</c:v>
                      </c:pt>
                      <c:pt idx="137">
                        <c:v>8970</c:v>
                      </c:pt>
                      <c:pt idx="138">
                        <c:v>8587</c:v>
                      </c:pt>
                      <c:pt idx="139">
                        <c:v>8393</c:v>
                      </c:pt>
                      <c:pt idx="140">
                        <c:v>8777</c:v>
                      </c:pt>
                      <c:pt idx="141">
                        <c:v>8961</c:v>
                      </c:pt>
                      <c:pt idx="142">
                        <c:v>8697</c:v>
                      </c:pt>
                      <c:pt idx="143">
                        <c:v>8809</c:v>
                      </c:pt>
                      <c:pt idx="144">
                        <c:v>8217</c:v>
                      </c:pt>
                      <c:pt idx="145">
                        <c:v>8241</c:v>
                      </c:pt>
                      <c:pt idx="146">
                        <c:v>7824</c:v>
                      </c:pt>
                      <c:pt idx="147">
                        <c:v>7772</c:v>
                      </c:pt>
                      <c:pt idx="148">
                        <c:v>7971</c:v>
                      </c:pt>
                      <c:pt idx="149">
                        <c:v>7870</c:v>
                      </c:pt>
                      <c:pt idx="150">
                        <c:v>7717</c:v>
                      </c:pt>
                      <c:pt idx="151">
                        <c:v>7586</c:v>
                      </c:pt>
                      <c:pt idx="152">
                        <c:v>7413</c:v>
                      </c:pt>
                      <c:pt idx="153">
                        <c:v>7165</c:v>
                      </c:pt>
                      <c:pt idx="154">
                        <c:v>7105</c:v>
                      </c:pt>
                      <c:pt idx="155">
                        <c:v>6788</c:v>
                      </c:pt>
                      <c:pt idx="156">
                        <c:v>6843</c:v>
                      </c:pt>
                      <c:pt idx="157">
                        <c:v>6784</c:v>
                      </c:pt>
                      <c:pt idx="158">
                        <c:v>6683</c:v>
                      </c:pt>
                      <c:pt idx="159">
                        <c:v>6683</c:v>
                      </c:pt>
                      <c:pt idx="160">
                        <c:v>6550</c:v>
                      </c:pt>
                      <c:pt idx="161">
                        <c:v>6752</c:v>
                      </c:pt>
                      <c:pt idx="162">
                        <c:v>6710</c:v>
                      </c:pt>
                      <c:pt idx="163">
                        <c:v>6623</c:v>
                      </c:pt>
                      <c:pt idx="164">
                        <c:v>6719</c:v>
                      </c:pt>
                      <c:pt idx="165">
                        <c:v>6569</c:v>
                      </c:pt>
                      <c:pt idx="166">
                        <c:v>6363</c:v>
                      </c:pt>
                      <c:pt idx="167">
                        <c:v>6534</c:v>
                      </c:pt>
                      <c:pt idx="168">
                        <c:v>6491</c:v>
                      </c:pt>
                      <c:pt idx="169">
                        <c:v>6623</c:v>
                      </c:pt>
                      <c:pt idx="170">
                        <c:v>6586</c:v>
                      </c:pt>
                      <c:pt idx="171">
                        <c:v>6587</c:v>
                      </c:pt>
                      <c:pt idx="172">
                        <c:v>6511</c:v>
                      </c:pt>
                      <c:pt idx="173">
                        <c:v>6240</c:v>
                      </c:pt>
                      <c:pt idx="174">
                        <c:v>6410</c:v>
                      </c:pt>
                      <c:pt idx="175">
                        <c:v>6415</c:v>
                      </c:pt>
                      <c:pt idx="176">
                        <c:v>6389</c:v>
                      </c:pt>
                      <c:pt idx="177">
                        <c:v>6214</c:v>
                      </c:pt>
                      <c:pt idx="178">
                        <c:v>6096</c:v>
                      </c:pt>
                      <c:pt idx="179">
                        <c:v>5901</c:v>
                      </c:pt>
                      <c:pt idx="180">
                        <c:v>5828</c:v>
                      </c:pt>
                      <c:pt idx="181">
                        <c:v>5850</c:v>
                      </c:pt>
                      <c:pt idx="182">
                        <c:v>5830</c:v>
                      </c:pt>
                      <c:pt idx="183">
                        <c:v>5779</c:v>
                      </c:pt>
                      <c:pt idx="184">
                        <c:v>5833</c:v>
                      </c:pt>
                      <c:pt idx="185">
                        <c:v>5741</c:v>
                      </c:pt>
                      <c:pt idx="186">
                        <c:v>5607</c:v>
                      </c:pt>
                      <c:pt idx="187">
                        <c:v>5380</c:v>
                      </c:pt>
                      <c:pt idx="188">
                        <c:v>5449</c:v>
                      </c:pt>
                      <c:pt idx="189">
                        <c:v>5484</c:v>
                      </c:pt>
                      <c:pt idx="190">
                        <c:v>5468</c:v>
                      </c:pt>
                      <c:pt idx="191">
                        <c:v>5429</c:v>
                      </c:pt>
                      <c:pt idx="192">
                        <c:v>5387</c:v>
                      </c:pt>
                      <c:pt idx="193">
                        <c:v>5364</c:v>
                      </c:pt>
                      <c:pt idx="194">
                        <c:v>5121</c:v>
                      </c:pt>
                      <c:pt idx="195">
                        <c:v>5186</c:v>
                      </c:pt>
                      <c:pt idx="196">
                        <c:v>5239</c:v>
                      </c:pt>
                      <c:pt idx="197">
                        <c:v>5191</c:v>
                      </c:pt>
                      <c:pt idx="198">
                        <c:v>5185</c:v>
                      </c:pt>
                      <c:pt idx="199">
                        <c:v>5155</c:v>
                      </c:pt>
                      <c:pt idx="200">
                        <c:v>5081</c:v>
                      </c:pt>
                      <c:pt idx="201">
                        <c:v>4892</c:v>
                      </c:pt>
                      <c:pt idx="202">
                        <c:v>5054</c:v>
                      </c:pt>
                      <c:pt idx="203">
                        <c:v>5017</c:v>
                      </c:pt>
                      <c:pt idx="204">
                        <c:v>5016</c:v>
                      </c:pt>
                      <c:pt idx="205">
                        <c:v>5030</c:v>
                      </c:pt>
                      <c:pt idx="206">
                        <c:v>4911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9D-44CD-9D53-929C5FEDB72E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Confirmed!$A$58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Confirmed!$D$51:$HZ$51</c15:sqref>
                        </c15:formulaRef>
                      </c:ext>
                    </c:extLst>
                    <c:strCache>
                      <c:ptCount val="20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  <c:pt idx="194">
                        <c:v>08/04/2020</c:v>
                      </c:pt>
                      <c:pt idx="195">
                        <c:v>08/05/2020</c:v>
                      </c:pt>
                      <c:pt idx="196">
                        <c:v>08/06/2020</c:v>
                      </c:pt>
                      <c:pt idx="197">
                        <c:v>08/07/2020</c:v>
                      </c:pt>
                      <c:pt idx="198">
                        <c:v>08/08/2020</c:v>
                      </c:pt>
                      <c:pt idx="199">
                        <c:v>08/09/2020</c:v>
                      </c:pt>
                      <c:pt idx="200">
                        <c:v>08/10/2020</c:v>
                      </c:pt>
                      <c:pt idx="201">
                        <c:v>08/11/2020</c:v>
                      </c:pt>
                      <c:pt idx="202">
                        <c:v>08/12/2020</c:v>
                      </c:pt>
                      <c:pt idx="203">
                        <c:v>8/13/20</c:v>
                      </c:pt>
                      <c:pt idx="204">
                        <c:v>8/14/20</c:v>
                      </c:pt>
                      <c:pt idx="205">
                        <c:v>8/15/20</c:v>
                      </c:pt>
                      <c:pt idx="206">
                        <c:v>8/16/20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Confirmed!$D$58:$HZ$58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23</c:v>
                      </c:pt>
                      <c:pt idx="40">
                        <c:v>20</c:v>
                      </c:pt>
                      <c:pt idx="41">
                        <c:v>31</c:v>
                      </c:pt>
                      <c:pt idx="42">
                        <c:v>70</c:v>
                      </c:pt>
                      <c:pt idx="43">
                        <c:v>48</c:v>
                      </c:pt>
                      <c:pt idx="44">
                        <c:v>115</c:v>
                      </c:pt>
                      <c:pt idx="45">
                        <c:v>114</c:v>
                      </c:pt>
                      <c:pt idx="46">
                        <c:v>68</c:v>
                      </c:pt>
                      <c:pt idx="47">
                        <c:v>192</c:v>
                      </c:pt>
                      <c:pt idx="48">
                        <c:v>398</c:v>
                      </c:pt>
                      <c:pt idx="49">
                        <c:v>452</c:v>
                      </c:pt>
                      <c:pt idx="50">
                        <c:v>596</c:v>
                      </c:pt>
                      <c:pt idx="51">
                        <c:v>713</c:v>
                      </c:pt>
                      <c:pt idx="52">
                        <c:v>98</c:v>
                      </c:pt>
                      <c:pt idx="53">
                        <c:v>1392</c:v>
                      </c:pt>
                      <c:pt idx="54">
                        <c:v>1781</c:v>
                      </c:pt>
                      <c:pt idx="55">
                        <c:v>2776</c:v>
                      </c:pt>
                      <c:pt idx="56">
                        <c:v>5240</c:v>
                      </c:pt>
                      <c:pt idx="57">
                        <c:v>5322</c:v>
                      </c:pt>
                      <c:pt idx="58">
                        <c:v>6346</c:v>
                      </c:pt>
                      <c:pt idx="59">
                        <c:v>7936</c:v>
                      </c:pt>
                      <c:pt idx="60">
                        <c:v>10089</c:v>
                      </c:pt>
                      <c:pt idx="61">
                        <c:v>10262</c:v>
                      </c:pt>
                      <c:pt idx="62">
                        <c:v>11943</c:v>
                      </c:pt>
                      <c:pt idx="63">
                        <c:v>18036</c:v>
                      </c:pt>
                      <c:pt idx="64">
                        <c:v>18185</c:v>
                      </c:pt>
                      <c:pt idx="65">
                        <c:v>19793</c:v>
                      </c:pt>
                      <c:pt idx="66">
                        <c:v>19136</c:v>
                      </c:pt>
                      <c:pt idx="67">
                        <c:v>21502</c:v>
                      </c:pt>
                      <c:pt idx="68">
                        <c:v>26017</c:v>
                      </c:pt>
                      <c:pt idx="69">
                        <c:v>25481</c:v>
                      </c:pt>
                      <c:pt idx="70">
                        <c:v>30405</c:v>
                      </c:pt>
                      <c:pt idx="71">
                        <c:v>31937</c:v>
                      </c:pt>
                      <c:pt idx="72">
                        <c:v>33152</c:v>
                      </c:pt>
                      <c:pt idx="73">
                        <c:v>27874</c:v>
                      </c:pt>
                      <c:pt idx="74">
                        <c:v>29642</c:v>
                      </c:pt>
                      <c:pt idx="75">
                        <c:v>30777</c:v>
                      </c:pt>
                      <c:pt idx="76">
                        <c:v>31694</c:v>
                      </c:pt>
                      <c:pt idx="77">
                        <c:v>34756</c:v>
                      </c:pt>
                      <c:pt idx="78">
                        <c:v>33501</c:v>
                      </c:pt>
                      <c:pt idx="79">
                        <c:v>30026</c:v>
                      </c:pt>
                      <c:pt idx="80">
                        <c:v>28553</c:v>
                      </c:pt>
                      <c:pt idx="81">
                        <c:v>25291</c:v>
                      </c:pt>
                      <c:pt idx="82">
                        <c:v>27065</c:v>
                      </c:pt>
                      <c:pt idx="83">
                        <c:v>29096</c:v>
                      </c:pt>
                      <c:pt idx="84">
                        <c:v>31298</c:v>
                      </c:pt>
                      <c:pt idx="85">
                        <c:v>32724</c:v>
                      </c:pt>
                      <c:pt idx="86">
                        <c:v>28341</c:v>
                      </c:pt>
                      <c:pt idx="87">
                        <c:v>26038</c:v>
                      </c:pt>
                      <c:pt idx="88">
                        <c:v>27341</c:v>
                      </c:pt>
                      <c:pt idx="89">
                        <c:v>25602</c:v>
                      </c:pt>
                      <c:pt idx="90">
                        <c:v>28104</c:v>
                      </c:pt>
                      <c:pt idx="91">
                        <c:v>34195</c:v>
                      </c:pt>
                      <c:pt idx="92">
                        <c:v>36291</c:v>
                      </c:pt>
                      <c:pt idx="93">
                        <c:v>32921</c:v>
                      </c:pt>
                      <c:pt idx="94">
                        <c:v>27689</c:v>
                      </c:pt>
                      <c:pt idx="95">
                        <c:v>22465</c:v>
                      </c:pt>
                      <c:pt idx="96">
                        <c:v>24535</c:v>
                      </c:pt>
                      <c:pt idx="97">
                        <c:v>27520</c:v>
                      </c:pt>
                      <c:pt idx="98">
                        <c:v>29629</c:v>
                      </c:pt>
                      <c:pt idx="99">
                        <c:v>34162</c:v>
                      </c:pt>
                      <c:pt idx="100">
                        <c:v>29195</c:v>
                      </c:pt>
                      <c:pt idx="101">
                        <c:v>25587</c:v>
                      </c:pt>
                      <c:pt idx="102">
                        <c:v>22475</c:v>
                      </c:pt>
                      <c:pt idx="103">
                        <c:v>24185</c:v>
                      </c:pt>
                      <c:pt idx="104">
                        <c:v>25256</c:v>
                      </c:pt>
                      <c:pt idx="105">
                        <c:v>27882</c:v>
                      </c:pt>
                      <c:pt idx="106">
                        <c:v>27178</c:v>
                      </c:pt>
                      <c:pt idx="107">
                        <c:v>25733</c:v>
                      </c:pt>
                      <c:pt idx="108">
                        <c:v>19764</c:v>
                      </c:pt>
                      <c:pt idx="109">
                        <c:v>18878</c:v>
                      </c:pt>
                      <c:pt idx="110">
                        <c:v>22190</c:v>
                      </c:pt>
                      <c:pt idx="111">
                        <c:v>20958</c:v>
                      </c:pt>
                      <c:pt idx="112">
                        <c:v>27617</c:v>
                      </c:pt>
                      <c:pt idx="113">
                        <c:v>25300</c:v>
                      </c:pt>
                      <c:pt idx="114">
                        <c:v>25101</c:v>
                      </c:pt>
                      <c:pt idx="115">
                        <c:v>19004</c:v>
                      </c:pt>
                      <c:pt idx="116">
                        <c:v>21769</c:v>
                      </c:pt>
                      <c:pt idx="117">
                        <c:v>20449</c:v>
                      </c:pt>
                      <c:pt idx="118">
                        <c:v>23807</c:v>
                      </c:pt>
                      <c:pt idx="119">
                        <c:v>25355</c:v>
                      </c:pt>
                      <c:pt idx="120">
                        <c:v>24141</c:v>
                      </c:pt>
                      <c:pt idx="121">
                        <c:v>21823</c:v>
                      </c:pt>
                      <c:pt idx="122">
                        <c:v>20813</c:v>
                      </c:pt>
                      <c:pt idx="123">
                        <c:v>18991</c:v>
                      </c:pt>
                      <c:pt idx="124">
                        <c:v>18883</c:v>
                      </c:pt>
                      <c:pt idx="125">
                        <c:v>18282</c:v>
                      </c:pt>
                      <c:pt idx="126">
                        <c:v>22815</c:v>
                      </c:pt>
                      <c:pt idx="127">
                        <c:v>24504</c:v>
                      </c:pt>
                      <c:pt idx="128">
                        <c:v>24450</c:v>
                      </c:pt>
                      <c:pt idx="129">
                        <c:v>19910</c:v>
                      </c:pt>
                      <c:pt idx="130">
                        <c:v>17355</c:v>
                      </c:pt>
                      <c:pt idx="131">
                        <c:v>20895</c:v>
                      </c:pt>
                      <c:pt idx="132">
                        <c:v>19958</c:v>
                      </c:pt>
                      <c:pt idx="133">
                        <c:v>21351</c:v>
                      </c:pt>
                      <c:pt idx="134">
                        <c:v>25224</c:v>
                      </c:pt>
                      <c:pt idx="135">
                        <c:v>22732</c:v>
                      </c:pt>
                      <c:pt idx="136">
                        <c:v>17731</c:v>
                      </c:pt>
                      <c:pt idx="137">
                        <c:v>17415</c:v>
                      </c:pt>
                      <c:pt idx="138">
                        <c:v>18127</c:v>
                      </c:pt>
                      <c:pt idx="139">
                        <c:v>20794</c:v>
                      </c:pt>
                      <c:pt idx="140">
                        <c:v>22950</c:v>
                      </c:pt>
                      <c:pt idx="141">
                        <c:v>25330</c:v>
                      </c:pt>
                      <c:pt idx="142">
                        <c:v>25556</c:v>
                      </c:pt>
                      <c:pt idx="143">
                        <c:v>19824</c:v>
                      </c:pt>
                      <c:pt idx="144">
                        <c:v>19660</c:v>
                      </c:pt>
                      <c:pt idx="145">
                        <c:v>23705</c:v>
                      </c:pt>
                      <c:pt idx="146">
                        <c:v>25559</c:v>
                      </c:pt>
                      <c:pt idx="147">
                        <c:v>27809</c:v>
                      </c:pt>
                      <c:pt idx="148">
                        <c:v>31480</c:v>
                      </c:pt>
                      <c:pt idx="149">
                        <c:v>32749</c:v>
                      </c:pt>
                      <c:pt idx="150">
                        <c:v>26439</c:v>
                      </c:pt>
                      <c:pt idx="151">
                        <c:v>30536</c:v>
                      </c:pt>
                      <c:pt idx="152">
                        <c:v>35188</c:v>
                      </c:pt>
                      <c:pt idx="153">
                        <c:v>34935</c:v>
                      </c:pt>
                      <c:pt idx="154">
                        <c:v>39873</c:v>
                      </c:pt>
                      <c:pt idx="155">
                        <c:v>45255</c:v>
                      </c:pt>
                      <c:pt idx="156">
                        <c:v>42705</c:v>
                      </c:pt>
                      <c:pt idx="157">
                        <c:v>39605</c:v>
                      </c:pt>
                      <c:pt idx="158">
                        <c:v>40804</c:v>
                      </c:pt>
                      <c:pt idx="159">
                        <c:v>45746</c:v>
                      </c:pt>
                      <c:pt idx="160">
                        <c:v>51174</c:v>
                      </c:pt>
                      <c:pt idx="161">
                        <c:v>54461</c:v>
                      </c:pt>
                      <c:pt idx="162">
                        <c:v>53312</c:v>
                      </c:pt>
                      <c:pt idx="163">
                        <c:v>45880</c:v>
                      </c:pt>
                      <c:pt idx="164">
                        <c:v>49883</c:v>
                      </c:pt>
                      <c:pt idx="165">
                        <c:v>44953</c:v>
                      </c:pt>
                      <c:pt idx="166">
                        <c:v>60021</c:v>
                      </c:pt>
                      <c:pt idx="167">
                        <c:v>58601</c:v>
                      </c:pt>
                      <c:pt idx="168">
                        <c:v>63247</c:v>
                      </c:pt>
                      <c:pt idx="169">
                        <c:v>67791</c:v>
                      </c:pt>
                      <c:pt idx="170">
                        <c:v>60188</c:v>
                      </c:pt>
                      <c:pt idx="171">
                        <c:v>59017</c:v>
                      </c:pt>
                      <c:pt idx="172">
                        <c:v>59215</c:v>
                      </c:pt>
                      <c:pt idx="173">
                        <c:v>67417</c:v>
                      </c:pt>
                      <c:pt idx="174">
                        <c:v>67328</c:v>
                      </c:pt>
                      <c:pt idx="175">
                        <c:v>77255</c:v>
                      </c:pt>
                      <c:pt idx="176">
                        <c:v>71558</c:v>
                      </c:pt>
                      <c:pt idx="177">
                        <c:v>63698</c:v>
                      </c:pt>
                      <c:pt idx="178">
                        <c:v>61847</c:v>
                      </c:pt>
                      <c:pt idx="179">
                        <c:v>61417</c:v>
                      </c:pt>
                      <c:pt idx="180">
                        <c:v>64534</c:v>
                      </c:pt>
                      <c:pt idx="181">
                        <c:v>70910</c:v>
                      </c:pt>
                      <c:pt idx="182">
                        <c:v>68695</c:v>
                      </c:pt>
                      <c:pt idx="183">
                        <c:v>73715</c:v>
                      </c:pt>
                      <c:pt idx="184">
                        <c:v>66439</c:v>
                      </c:pt>
                      <c:pt idx="185">
                        <c:v>54953</c:v>
                      </c:pt>
                      <c:pt idx="186">
                        <c:v>56414</c:v>
                      </c:pt>
                      <c:pt idx="187">
                        <c:v>65869</c:v>
                      </c:pt>
                      <c:pt idx="188">
                        <c:v>70776</c:v>
                      </c:pt>
                      <c:pt idx="189">
                        <c:v>68033</c:v>
                      </c:pt>
                      <c:pt idx="190">
                        <c:v>67092</c:v>
                      </c:pt>
                      <c:pt idx="191">
                        <c:v>58485</c:v>
                      </c:pt>
                      <c:pt idx="192">
                        <c:v>47580</c:v>
                      </c:pt>
                      <c:pt idx="193">
                        <c:v>45368</c:v>
                      </c:pt>
                      <c:pt idx="194">
                        <c:v>57540</c:v>
                      </c:pt>
                      <c:pt idx="195">
                        <c:v>52810</c:v>
                      </c:pt>
                      <c:pt idx="196">
                        <c:v>59692</c:v>
                      </c:pt>
                      <c:pt idx="197">
                        <c:v>58173</c:v>
                      </c:pt>
                      <c:pt idx="198">
                        <c:v>56174</c:v>
                      </c:pt>
                      <c:pt idx="199">
                        <c:v>46935</c:v>
                      </c:pt>
                      <c:pt idx="200">
                        <c:v>49536</c:v>
                      </c:pt>
                      <c:pt idx="201">
                        <c:v>46808</c:v>
                      </c:pt>
                      <c:pt idx="202">
                        <c:v>56203</c:v>
                      </c:pt>
                      <c:pt idx="203">
                        <c:v>51547</c:v>
                      </c:pt>
                      <c:pt idx="204">
                        <c:v>64294</c:v>
                      </c:pt>
                      <c:pt idx="205">
                        <c:v>47913</c:v>
                      </c:pt>
                      <c:pt idx="206">
                        <c:v>42048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9D-44CD-9D53-929C5FEDB72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Confirmed!$A$60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Confirmed!$D$51:$HZ$51</c15:sqref>
                        </c15:formulaRef>
                      </c:ext>
                    </c:extLst>
                    <c:strCache>
                      <c:ptCount val="20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  <c:pt idx="194">
                        <c:v>08/04/2020</c:v>
                      </c:pt>
                      <c:pt idx="195">
                        <c:v>08/05/2020</c:v>
                      </c:pt>
                      <c:pt idx="196">
                        <c:v>08/06/2020</c:v>
                      </c:pt>
                      <c:pt idx="197">
                        <c:v>08/07/2020</c:v>
                      </c:pt>
                      <c:pt idx="198">
                        <c:v>08/08/2020</c:v>
                      </c:pt>
                      <c:pt idx="199">
                        <c:v>08/09/2020</c:v>
                      </c:pt>
                      <c:pt idx="200">
                        <c:v>08/10/2020</c:v>
                      </c:pt>
                      <c:pt idx="201">
                        <c:v>08/11/2020</c:v>
                      </c:pt>
                      <c:pt idx="202">
                        <c:v>08/12/2020</c:v>
                      </c:pt>
                      <c:pt idx="203">
                        <c:v>8/13/20</c:v>
                      </c:pt>
                      <c:pt idx="204">
                        <c:v>8/14/20</c:v>
                      </c:pt>
                      <c:pt idx="205">
                        <c:v>8/15/20</c:v>
                      </c:pt>
                      <c:pt idx="206">
                        <c:v>8/16/20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Confirmed!$D$60:$HZ$60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9</c:v>
                      </c:pt>
                      <c:pt idx="44">
                        <c:v>0</c:v>
                      </c:pt>
                      <c:pt idx="45">
                        <c:v>7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7</c:v>
                      </c:pt>
                      <c:pt idx="49">
                        <c:v>14</c:v>
                      </c:pt>
                      <c:pt idx="50">
                        <c:v>99</c:v>
                      </c:pt>
                      <c:pt idx="51">
                        <c:v>0</c:v>
                      </c:pt>
                      <c:pt idx="52">
                        <c:v>11</c:v>
                      </c:pt>
                      <c:pt idx="53">
                        <c:v>38</c:v>
                      </c:pt>
                      <c:pt idx="54">
                        <c:v>121</c:v>
                      </c:pt>
                      <c:pt idx="55">
                        <c:v>51</c:v>
                      </c:pt>
                      <c:pt idx="56">
                        <c:v>249</c:v>
                      </c:pt>
                      <c:pt idx="57">
                        <c:v>172</c:v>
                      </c:pt>
                      <c:pt idx="58">
                        <c:v>228</c:v>
                      </c:pt>
                      <c:pt idx="59">
                        <c:v>525</c:v>
                      </c:pt>
                      <c:pt idx="60">
                        <c:v>378</c:v>
                      </c:pt>
                      <c:pt idx="61">
                        <c:v>323</c:v>
                      </c:pt>
                      <c:pt idx="62">
                        <c:v>307</c:v>
                      </c:pt>
                      <c:pt idx="63">
                        <c:v>431</c:v>
                      </c:pt>
                      <c:pt idx="64">
                        <c:v>432</c:v>
                      </c:pt>
                      <c:pt idx="65">
                        <c:v>487</c:v>
                      </c:pt>
                      <c:pt idx="66">
                        <c:v>352</c:v>
                      </c:pt>
                      <c:pt idx="67">
                        <c:v>323</c:v>
                      </c:pt>
                      <c:pt idx="68">
                        <c:v>1138</c:v>
                      </c:pt>
                      <c:pt idx="69">
                        <c:v>1119</c:v>
                      </c:pt>
                      <c:pt idx="70">
                        <c:v>1208</c:v>
                      </c:pt>
                      <c:pt idx="71">
                        <c:v>1012</c:v>
                      </c:pt>
                      <c:pt idx="72">
                        <c:v>1304</c:v>
                      </c:pt>
                      <c:pt idx="73">
                        <c:v>770</c:v>
                      </c:pt>
                      <c:pt idx="74">
                        <c:v>1031</c:v>
                      </c:pt>
                      <c:pt idx="75">
                        <c:v>1873</c:v>
                      </c:pt>
                      <c:pt idx="76">
                        <c:v>2136</c:v>
                      </c:pt>
                      <c:pt idx="77">
                        <c:v>1922</c:v>
                      </c:pt>
                      <c:pt idx="78">
                        <c:v>1546</c:v>
                      </c:pt>
                      <c:pt idx="79">
                        <c:v>1089</c:v>
                      </c:pt>
                      <c:pt idx="80">
                        <c:v>1465</c:v>
                      </c:pt>
                      <c:pt idx="81">
                        <c:v>1238</c:v>
                      </c:pt>
                      <c:pt idx="82">
                        <c:v>1832</c:v>
                      </c:pt>
                      <c:pt idx="83">
                        <c:v>3058</c:v>
                      </c:pt>
                      <c:pt idx="84">
                        <c:v>2105</c:v>
                      </c:pt>
                      <c:pt idx="85">
                        <c:v>3257</c:v>
                      </c:pt>
                      <c:pt idx="86">
                        <c:v>2976</c:v>
                      </c:pt>
                      <c:pt idx="87">
                        <c:v>1996</c:v>
                      </c:pt>
                      <c:pt idx="88">
                        <c:v>2089</c:v>
                      </c:pt>
                      <c:pt idx="89">
                        <c:v>2336</c:v>
                      </c:pt>
                      <c:pt idx="90">
                        <c:v>2678</c:v>
                      </c:pt>
                      <c:pt idx="91">
                        <c:v>4279</c:v>
                      </c:pt>
                      <c:pt idx="92">
                        <c:v>4007</c:v>
                      </c:pt>
                      <c:pt idx="93">
                        <c:v>5281</c:v>
                      </c:pt>
                      <c:pt idx="94">
                        <c:v>3776</c:v>
                      </c:pt>
                      <c:pt idx="95">
                        <c:v>4346</c:v>
                      </c:pt>
                      <c:pt idx="96">
                        <c:v>5789</c:v>
                      </c:pt>
                      <c:pt idx="97">
                        <c:v>6450</c:v>
                      </c:pt>
                      <c:pt idx="98">
                        <c:v>7502</c:v>
                      </c:pt>
                      <c:pt idx="99">
                        <c:v>5015</c:v>
                      </c:pt>
                      <c:pt idx="100">
                        <c:v>4898</c:v>
                      </c:pt>
                      <c:pt idx="101">
                        <c:v>4726</c:v>
                      </c:pt>
                      <c:pt idx="102">
                        <c:v>6794</c:v>
                      </c:pt>
                      <c:pt idx="103">
                        <c:v>6835</c:v>
                      </c:pt>
                      <c:pt idx="104">
                        <c:v>11156</c:v>
                      </c:pt>
                      <c:pt idx="105">
                        <c:v>9162</c:v>
                      </c:pt>
                      <c:pt idx="106">
                        <c:v>11121</c:v>
                      </c:pt>
                      <c:pt idx="107">
                        <c:v>9167</c:v>
                      </c:pt>
                      <c:pt idx="108">
                        <c:v>6638</c:v>
                      </c:pt>
                      <c:pt idx="109">
                        <c:v>6895</c:v>
                      </c:pt>
                      <c:pt idx="110">
                        <c:v>8620</c:v>
                      </c:pt>
                      <c:pt idx="111">
                        <c:v>11923</c:v>
                      </c:pt>
                      <c:pt idx="112">
                        <c:v>13028</c:v>
                      </c:pt>
                      <c:pt idx="113">
                        <c:v>17126</c:v>
                      </c:pt>
                      <c:pt idx="114">
                        <c:v>13220</c:v>
                      </c:pt>
                      <c:pt idx="115">
                        <c:v>7569</c:v>
                      </c:pt>
                      <c:pt idx="116">
                        <c:v>14288</c:v>
                      </c:pt>
                      <c:pt idx="117">
                        <c:v>16517</c:v>
                      </c:pt>
                      <c:pt idx="118">
                        <c:v>19694</c:v>
                      </c:pt>
                      <c:pt idx="119">
                        <c:v>18508</c:v>
                      </c:pt>
                      <c:pt idx="120">
                        <c:v>20803</c:v>
                      </c:pt>
                      <c:pt idx="121">
                        <c:v>16508</c:v>
                      </c:pt>
                      <c:pt idx="122">
                        <c:v>15813</c:v>
                      </c:pt>
                      <c:pt idx="123">
                        <c:v>11687</c:v>
                      </c:pt>
                      <c:pt idx="124">
                        <c:v>16324</c:v>
                      </c:pt>
                      <c:pt idx="125">
                        <c:v>20599</c:v>
                      </c:pt>
                      <c:pt idx="126">
                        <c:v>26417</c:v>
                      </c:pt>
                      <c:pt idx="127">
                        <c:v>26928</c:v>
                      </c:pt>
                      <c:pt idx="128">
                        <c:v>33274</c:v>
                      </c:pt>
                      <c:pt idx="129">
                        <c:v>16409</c:v>
                      </c:pt>
                      <c:pt idx="130">
                        <c:v>11598</c:v>
                      </c:pt>
                      <c:pt idx="131">
                        <c:v>28936</c:v>
                      </c:pt>
                      <c:pt idx="132">
                        <c:v>28633</c:v>
                      </c:pt>
                      <c:pt idx="133">
                        <c:v>30925</c:v>
                      </c:pt>
                      <c:pt idx="134">
                        <c:v>30830</c:v>
                      </c:pt>
                      <c:pt idx="135">
                        <c:v>27075</c:v>
                      </c:pt>
                      <c:pt idx="136">
                        <c:v>18912</c:v>
                      </c:pt>
                      <c:pt idx="137">
                        <c:v>15654</c:v>
                      </c:pt>
                      <c:pt idx="138">
                        <c:v>32091</c:v>
                      </c:pt>
                      <c:pt idx="139">
                        <c:v>32913</c:v>
                      </c:pt>
                      <c:pt idx="140">
                        <c:v>30412</c:v>
                      </c:pt>
                      <c:pt idx="141">
                        <c:v>25982</c:v>
                      </c:pt>
                      <c:pt idx="142">
                        <c:v>21704</c:v>
                      </c:pt>
                      <c:pt idx="143">
                        <c:v>17110</c:v>
                      </c:pt>
                      <c:pt idx="144">
                        <c:v>20647</c:v>
                      </c:pt>
                      <c:pt idx="145">
                        <c:v>34918</c:v>
                      </c:pt>
                      <c:pt idx="146">
                        <c:v>32188</c:v>
                      </c:pt>
                      <c:pt idx="147">
                        <c:v>22765</c:v>
                      </c:pt>
                      <c:pt idx="148">
                        <c:v>54771</c:v>
                      </c:pt>
                      <c:pt idx="149">
                        <c:v>34666</c:v>
                      </c:pt>
                      <c:pt idx="150">
                        <c:v>15762</c:v>
                      </c:pt>
                      <c:pt idx="151">
                        <c:v>23129</c:v>
                      </c:pt>
                      <c:pt idx="152">
                        <c:v>39436</c:v>
                      </c:pt>
                      <c:pt idx="153">
                        <c:v>42725</c:v>
                      </c:pt>
                      <c:pt idx="154">
                        <c:v>39483</c:v>
                      </c:pt>
                      <c:pt idx="155">
                        <c:v>46860</c:v>
                      </c:pt>
                      <c:pt idx="156">
                        <c:v>38693</c:v>
                      </c:pt>
                      <c:pt idx="157">
                        <c:v>30476</c:v>
                      </c:pt>
                      <c:pt idx="158">
                        <c:v>24052</c:v>
                      </c:pt>
                      <c:pt idx="159">
                        <c:v>33846</c:v>
                      </c:pt>
                      <c:pt idx="160">
                        <c:v>46712</c:v>
                      </c:pt>
                      <c:pt idx="161">
                        <c:v>48105</c:v>
                      </c:pt>
                      <c:pt idx="162">
                        <c:v>42223</c:v>
                      </c:pt>
                      <c:pt idx="163">
                        <c:v>37923</c:v>
                      </c:pt>
                      <c:pt idx="164">
                        <c:v>26051</c:v>
                      </c:pt>
                      <c:pt idx="165">
                        <c:v>20229</c:v>
                      </c:pt>
                      <c:pt idx="166">
                        <c:v>45305</c:v>
                      </c:pt>
                      <c:pt idx="167">
                        <c:v>44571</c:v>
                      </c:pt>
                      <c:pt idx="168">
                        <c:v>42619</c:v>
                      </c:pt>
                      <c:pt idx="169">
                        <c:v>45048</c:v>
                      </c:pt>
                      <c:pt idx="170">
                        <c:v>39023</c:v>
                      </c:pt>
                      <c:pt idx="171">
                        <c:v>24831</c:v>
                      </c:pt>
                      <c:pt idx="172">
                        <c:v>20286</c:v>
                      </c:pt>
                      <c:pt idx="173">
                        <c:v>41857</c:v>
                      </c:pt>
                      <c:pt idx="174">
                        <c:v>39924</c:v>
                      </c:pt>
                      <c:pt idx="175">
                        <c:v>45403</c:v>
                      </c:pt>
                      <c:pt idx="176">
                        <c:v>34177</c:v>
                      </c:pt>
                      <c:pt idx="177">
                        <c:v>28532</c:v>
                      </c:pt>
                      <c:pt idx="178">
                        <c:v>23529</c:v>
                      </c:pt>
                      <c:pt idx="179">
                        <c:v>20257</c:v>
                      </c:pt>
                      <c:pt idx="180">
                        <c:v>41008</c:v>
                      </c:pt>
                      <c:pt idx="181">
                        <c:v>67860</c:v>
                      </c:pt>
                      <c:pt idx="182">
                        <c:v>59961</c:v>
                      </c:pt>
                      <c:pt idx="183">
                        <c:v>55891</c:v>
                      </c:pt>
                      <c:pt idx="184">
                        <c:v>51147</c:v>
                      </c:pt>
                      <c:pt idx="185">
                        <c:v>24578</c:v>
                      </c:pt>
                      <c:pt idx="186">
                        <c:v>23284</c:v>
                      </c:pt>
                      <c:pt idx="187">
                        <c:v>40816</c:v>
                      </c:pt>
                      <c:pt idx="188">
                        <c:v>69074</c:v>
                      </c:pt>
                      <c:pt idx="189">
                        <c:v>57837</c:v>
                      </c:pt>
                      <c:pt idx="190">
                        <c:v>52383</c:v>
                      </c:pt>
                      <c:pt idx="191">
                        <c:v>45392</c:v>
                      </c:pt>
                      <c:pt idx="192">
                        <c:v>25800</c:v>
                      </c:pt>
                      <c:pt idx="193">
                        <c:v>16641</c:v>
                      </c:pt>
                      <c:pt idx="194">
                        <c:v>51603</c:v>
                      </c:pt>
                      <c:pt idx="195">
                        <c:v>57152</c:v>
                      </c:pt>
                      <c:pt idx="196">
                        <c:v>53139</c:v>
                      </c:pt>
                      <c:pt idx="197">
                        <c:v>50230</c:v>
                      </c:pt>
                      <c:pt idx="198">
                        <c:v>49970</c:v>
                      </c:pt>
                      <c:pt idx="199">
                        <c:v>23010</c:v>
                      </c:pt>
                      <c:pt idx="200">
                        <c:v>22048</c:v>
                      </c:pt>
                      <c:pt idx="201">
                        <c:v>52160</c:v>
                      </c:pt>
                      <c:pt idx="202">
                        <c:v>55155</c:v>
                      </c:pt>
                      <c:pt idx="203">
                        <c:v>60091</c:v>
                      </c:pt>
                      <c:pt idx="204">
                        <c:v>1567</c:v>
                      </c:pt>
                      <c:pt idx="205">
                        <c:v>90653</c:v>
                      </c:pt>
                      <c:pt idx="206">
                        <c:v>23101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9D-44CD-9D53-929C5FEDB72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Confirmed!$A$59</c15:sqref>
                        </c15:formulaRef>
                      </c:ext>
                    </c:extLst>
                    <c:strCache>
                      <c:ptCount val="1"/>
                      <c:pt idx="0">
                        <c:v>India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rgbClr val="00B0F0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Confirmed!$D$51:$HZ$51</c15:sqref>
                        </c15:formulaRef>
                      </c:ext>
                    </c:extLst>
                    <c:strCache>
                      <c:ptCount val="207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  <c:pt idx="194">
                        <c:v>08/04/2020</c:v>
                      </c:pt>
                      <c:pt idx="195">
                        <c:v>08/05/2020</c:v>
                      </c:pt>
                      <c:pt idx="196">
                        <c:v>08/06/2020</c:v>
                      </c:pt>
                      <c:pt idx="197">
                        <c:v>08/07/2020</c:v>
                      </c:pt>
                      <c:pt idx="198">
                        <c:v>08/08/2020</c:v>
                      </c:pt>
                      <c:pt idx="199">
                        <c:v>08/09/2020</c:v>
                      </c:pt>
                      <c:pt idx="200">
                        <c:v>08/10/2020</c:v>
                      </c:pt>
                      <c:pt idx="201">
                        <c:v>08/11/2020</c:v>
                      </c:pt>
                      <c:pt idx="202">
                        <c:v>08/12/2020</c:v>
                      </c:pt>
                      <c:pt idx="203">
                        <c:v>8/13/20</c:v>
                      </c:pt>
                      <c:pt idx="204">
                        <c:v>8/14/20</c:v>
                      </c:pt>
                      <c:pt idx="205">
                        <c:v>8/15/20</c:v>
                      </c:pt>
                      <c:pt idx="206">
                        <c:v>8/16/20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Confirmed!$D$59:$HZ$59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23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4</c:v>
                      </c:pt>
                      <c:pt idx="47">
                        <c:v>13</c:v>
                      </c:pt>
                      <c:pt idx="48">
                        <c:v>6</c:v>
                      </c:pt>
                      <c:pt idx="49">
                        <c:v>11</c:v>
                      </c:pt>
                      <c:pt idx="50">
                        <c:v>9</c:v>
                      </c:pt>
                      <c:pt idx="51">
                        <c:v>20</c:v>
                      </c:pt>
                      <c:pt idx="52">
                        <c:v>11</c:v>
                      </c:pt>
                      <c:pt idx="53">
                        <c:v>6</c:v>
                      </c:pt>
                      <c:pt idx="54">
                        <c:v>23</c:v>
                      </c:pt>
                      <c:pt idx="55">
                        <c:v>14</c:v>
                      </c:pt>
                      <c:pt idx="56">
                        <c:v>38</c:v>
                      </c:pt>
                      <c:pt idx="57">
                        <c:v>50</c:v>
                      </c:pt>
                      <c:pt idx="58">
                        <c:v>86</c:v>
                      </c:pt>
                      <c:pt idx="59">
                        <c:v>66</c:v>
                      </c:pt>
                      <c:pt idx="60">
                        <c:v>103</c:v>
                      </c:pt>
                      <c:pt idx="61">
                        <c:v>37</c:v>
                      </c:pt>
                      <c:pt idx="62">
                        <c:v>121</c:v>
                      </c:pt>
                      <c:pt idx="63">
                        <c:v>70</c:v>
                      </c:pt>
                      <c:pt idx="64">
                        <c:v>160</c:v>
                      </c:pt>
                      <c:pt idx="65">
                        <c:v>100</c:v>
                      </c:pt>
                      <c:pt idx="66">
                        <c:v>37</c:v>
                      </c:pt>
                      <c:pt idx="67">
                        <c:v>227</c:v>
                      </c:pt>
                      <c:pt idx="68">
                        <c:v>146</c:v>
                      </c:pt>
                      <c:pt idx="69">
                        <c:v>601</c:v>
                      </c:pt>
                      <c:pt idx="70">
                        <c:v>545</c:v>
                      </c:pt>
                      <c:pt idx="71">
                        <c:v>24</c:v>
                      </c:pt>
                      <c:pt idx="72">
                        <c:v>515</c:v>
                      </c:pt>
                      <c:pt idx="73">
                        <c:v>506</c:v>
                      </c:pt>
                      <c:pt idx="74">
                        <c:v>1190</c:v>
                      </c:pt>
                      <c:pt idx="75">
                        <c:v>533</c:v>
                      </c:pt>
                      <c:pt idx="76">
                        <c:v>605</c:v>
                      </c:pt>
                      <c:pt idx="77">
                        <c:v>809</c:v>
                      </c:pt>
                      <c:pt idx="78">
                        <c:v>873</c:v>
                      </c:pt>
                      <c:pt idx="79">
                        <c:v>848</c:v>
                      </c:pt>
                      <c:pt idx="80">
                        <c:v>759</c:v>
                      </c:pt>
                      <c:pt idx="81">
                        <c:v>1248</c:v>
                      </c:pt>
                      <c:pt idx="82">
                        <c:v>1034</c:v>
                      </c:pt>
                      <c:pt idx="83">
                        <c:v>835</c:v>
                      </c:pt>
                      <c:pt idx="84">
                        <c:v>1108</c:v>
                      </c:pt>
                      <c:pt idx="85">
                        <c:v>922</c:v>
                      </c:pt>
                      <c:pt idx="86">
                        <c:v>1370</c:v>
                      </c:pt>
                      <c:pt idx="87">
                        <c:v>1893</c:v>
                      </c:pt>
                      <c:pt idx="88">
                        <c:v>924</c:v>
                      </c:pt>
                      <c:pt idx="89">
                        <c:v>1541</c:v>
                      </c:pt>
                      <c:pt idx="90">
                        <c:v>1290</c:v>
                      </c:pt>
                      <c:pt idx="91">
                        <c:v>1707</c:v>
                      </c:pt>
                      <c:pt idx="92">
                        <c:v>1453</c:v>
                      </c:pt>
                      <c:pt idx="93">
                        <c:v>1753</c:v>
                      </c:pt>
                      <c:pt idx="94">
                        <c:v>1607</c:v>
                      </c:pt>
                      <c:pt idx="95">
                        <c:v>1561</c:v>
                      </c:pt>
                      <c:pt idx="96">
                        <c:v>1873</c:v>
                      </c:pt>
                      <c:pt idx="97">
                        <c:v>1738</c:v>
                      </c:pt>
                      <c:pt idx="98">
                        <c:v>1801</c:v>
                      </c:pt>
                      <c:pt idx="99">
                        <c:v>2394</c:v>
                      </c:pt>
                      <c:pt idx="100">
                        <c:v>2442</c:v>
                      </c:pt>
                      <c:pt idx="101">
                        <c:v>2806</c:v>
                      </c:pt>
                      <c:pt idx="102">
                        <c:v>3932</c:v>
                      </c:pt>
                      <c:pt idx="103">
                        <c:v>2963</c:v>
                      </c:pt>
                      <c:pt idx="104">
                        <c:v>3587</c:v>
                      </c:pt>
                      <c:pt idx="105">
                        <c:v>3364</c:v>
                      </c:pt>
                      <c:pt idx="106">
                        <c:v>3344</c:v>
                      </c:pt>
                      <c:pt idx="107">
                        <c:v>3113</c:v>
                      </c:pt>
                      <c:pt idx="108">
                        <c:v>4353</c:v>
                      </c:pt>
                      <c:pt idx="109">
                        <c:v>3607</c:v>
                      </c:pt>
                      <c:pt idx="110">
                        <c:v>3524</c:v>
                      </c:pt>
                      <c:pt idx="111">
                        <c:v>3763</c:v>
                      </c:pt>
                      <c:pt idx="112">
                        <c:v>3942</c:v>
                      </c:pt>
                      <c:pt idx="113">
                        <c:v>3787</c:v>
                      </c:pt>
                      <c:pt idx="114">
                        <c:v>4864</c:v>
                      </c:pt>
                      <c:pt idx="115">
                        <c:v>5050</c:v>
                      </c:pt>
                      <c:pt idx="116">
                        <c:v>4630</c:v>
                      </c:pt>
                      <c:pt idx="117">
                        <c:v>6147</c:v>
                      </c:pt>
                      <c:pt idx="118">
                        <c:v>5553</c:v>
                      </c:pt>
                      <c:pt idx="119">
                        <c:v>6198</c:v>
                      </c:pt>
                      <c:pt idx="120">
                        <c:v>6568</c:v>
                      </c:pt>
                      <c:pt idx="121">
                        <c:v>6629</c:v>
                      </c:pt>
                      <c:pt idx="122">
                        <c:v>7113</c:v>
                      </c:pt>
                      <c:pt idx="123">
                        <c:v>6414</c:v>
                      </c:pt>
                      <c:pt idx="124">
                        <c:v>5843</c:v>
                      </c:pt>
                      <c:pt idx="125">
                        <c:v>7293</c:v>
                      </c:pt>
                      <c:pt idx="126">
                        <c:v>7300</c:v>
                      </c:pt>
                      <c:pt idx="127">
                        <c:v>8105</c:v>
                      </c:pt>
                      <c:pt idx="128">
                        <c:v>8336</c:v>
                      </c:pt>
                      <c:pt idx="129">
                        <c:v>8782</c:v>
                      </c:pt>
                      <c:pt idx="130">
                        <c:v>7761</c:v>
                      </c:pt>
                      <c:pt idx="131">
                        <c:v>8821</c:v>
                      </c:pt>
                      <c:pt idx="132">
                        <c:v>9633</c:v>
                      </c:pt>
                      <c:pt idx="133">
                        <c:v>9889</c:v>
                      </c:pt>
                      <c:pt idx="134">
                        <c:v>9471</c:v>
                      </c:pt>
                      <c:pt idx="135">
                        <c:v>10438</c:v>
                      </c:pt>
                      <c:pt idx="136">
                        <c:v>10864</c:v>
                      </c:pt>
                      <c:pt idx="137">
                        <c:v>8442</c:v>
                      </c:pt>
                      <c:pt idx="138">
                        <c:v>10218</c:v>
                      </c:pt>
                      <c:pt idx="139">
                        <c:v>10459</c:v>
                      </c:pt>
                      <c:pt idx="140">
                        <c:v>10930</c:v>
                      </c:pt>
                      <c:pt idx="141">
                        <c:v>11458</c:v>
                      </c:pt>
                      <c:pt idx="142">
                        <c:v>11929</c:v>
                      </c:pt>
                      <c:pt idx="143">
                        <c:v>11502</c:v>
                      </c:pt>
                      <c:pt idx="144">
                        <c:v>10667</c:v>
                      </c:pt>
                      <c:pt idx="145">
                        <c:v>10974</c:v>
                      </c:pt>
                      <c:pt idx="146">
                        <c:v>12881</c:v>
                      </c:pt>
                      <c:pt idx="147">
                        <c:v>13586</c:v>
                      </c:pt>
                      <c:pt idx="148">
                        <c:v>14516</c:v>
                      </c:pt>
                      <c:pt idx="149">
                        <c:v>15403</c:v>
                      </c:pt>
                      <c:pt idx="150">
                        <c:v>14831</c:v>
                      </c:pt>
                      <c:pt idx="151">
                        <c:v>14933</c:v>
                      </c:pt>
                      <c:pt idx="152">
                        <c:v>15968</c:v>
                      </c:pt>
                      <c:pt idx="153">
                        <c:v>16922</c:v>
                      </c:pt>
                      <c:pt idx="154">
                        <c:v>17296</c:v>
                      </c:pt>
                      <c:pt idx="155">
                        <c:v>18552</c:v>
                      </c:pt>
                      <c:pt idx="156">
                        <c:v>19906</c:v>
                      </c:pt>
                      <c:pt idx="157">
                        <c:v>19459</c:v>
                      </c:pt>
                      <c:pt idx="158">
                        <c:v>18522</c:v>
                      </c:pt>
                      <c:pt idx="159">
                        <c:v>18641</c:v>
                      </c:pt>
                      <c:pt idx="160">
                        <c:v>19160</c:v>
                      </c:pt>
                      <c:pt idx="161">
                        <c:v>20903</c:v>
                      </c:pt>
                      <c:pt idx="162">
                        <c:v>22771</c:v>
                      </c:pt>
                      <c:pt idx="163">
                        <c:v>24850</c:v>
                      </c:pt>
                      <c:pt idx="164">
                        <c:v>24248</c:v>
                      </c:pt>
                      <c:pt idx="165">
                        <c:v>22251</c:v>
                      </c:pt>
                      <c:pt idx="166">
                        <c:v>22753</c:v>
                      </c:pt>
                      <c:pt idx="167">
                        <c:v>24879</c:v>
                      </c:pt>
                      <c:pt idx="168">
                        <c:v>26506</c:v>
                      </c:pt>
                      <c:pt idx="169">
                        <c:v>27114</c:v>
                      </c:pt>
                      <c:pt idx="170">
                        <c:v>28606</c:v>
                      </c:pt>
                      <c:pt idx="171">
                        <c:v>28732</c:v>
                      </c:pt>
                      <c:pt idx="172">
                        <c:v>28498</c:v>
                      </c:pt>
                      <c:pt idx="173">
                        <c:v>29429</c:v>
                      </c:pt>
                      <c:pt idx="174">
                        <c:v>32676</c:v>
                      </c:pt>
                      <c:pt idx="175">
                        <c:v>34975</c:v>
                      </c:pt>
                      <c:pt idx="176">
                        <c:v>35252</c:v>
                      </c:pt>
                      <c:pt idx="177">
                        <c:v>38697</c:v>
                      </c:pt>
                      <c:pt idx="178">
                        <c:v>40425</c:v>
                      </c:pt>
                      <c:pt idx="179">
                        <c:v>37132</c:v>
                      </c:pt>
                      <c:pt idx="180">
                        <c:v>37740</c:v>
                      </c:pt>
                      <c:pt idx="181">
                        <c:v>45720</c:v>
                      </c:pt>
                      <c:pt idx="182">
                        <c:v>49310</c:v>
                      </c:pt>
                      <c:pt idx="183">
                        <c:v>48916</c:v>
                      </c:pt>
                      <c:pt idx="184">
                        <c:v>48611</c:v>
                      </c:pt>
                      <c:pt idx="185">
                        <c:v>49981</c:v>
                      </c:pt>
                      <c:pt idx="186">
                        <c:v>44457</c:v>
                      </c:pt>
                      <c:pt idx="187">
                        <c:v>51596</c:v>
                      </c:pt>
                      <c:pt idx="188">
                        <c:v>50294</c:v>
                      </c:pt>
                      <c:pt idx="189">
                        <c:v>52783</c:v>
                      </c:pt>
                      <c:pt idx="190">
                        <c:v>61242</c:v>
                      </c:pt>
                      <c:pt idx="191">
                        <c:v>54735</c:v>
                      </c:pt>
                      <c:pt idx="192">
                        <c:v>52972</c:v>
                      </c:pt>
                      <c:pt idx="193">
                        <c:v>52050</c:v>
                      </c:pt>
                      <c:pt idx="194">
                        <c:v>52509</c:v>
                      </c:pt>
                      <c:pt idx="195">
                        <c:v>56282</c:v>
                      </c:pt>
                      <c:pt idx="196">
                        <c:v>62538</c:v>
                      </c:pt>
                      <c:pt idx="197">
                        <c:v>61537</c:v>
                      </c:pt>
                      <c:pt idx="198">
                        <c:v>64399</c:v>
                      </c:pt>
                      <c:pt idx="199">
                        <c:v>62064</c:v>
                      </c:pt>
                      <c:pt idx="200">
                        <c:v>53601</c:v>
                      </c:pt>
                      <c:pt idx="201">
                        <c:v>60963</c:v>
                      </c:pt>
                      <c:pt idx="202">
                        <c:v>66999</c:v>
                      </c:pt>
                      <c:pt idx="203">
                        <c:v>64553</c:v>
                      </c:pt>
                      <c:pt idx="204">
                        <c:v>64732</c:v>
                      </c:pt>
                      <c:pt idx="205">
                        <c:v>64030</c:v>
                      </c:pt>
                      <c:pt idx="206">
                        <c:v>57711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49D-44CD-9D53-929C5FEDB72E}"/>
                  </c:ext>
                </c:extLst>
              </c15:ser>
            </c15:filteredLineSeries>
          </c:ext>
        </c:extLst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858709613194737"/>
          <c:y val="0.3126028097995871"/>
          <c:w val="0.15401234882642445"/>
          <c:h val="0.4051274303476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Recovered!$C$2:$HZ$2</c:f>
              <c:strCache>
                <c:ptCount val="2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</c:strCache>
            </c:strRef>
          </c:cat>
          <c:val>
            <c:numRef>
              <c:f>Recovered!$C$3:$HZ$3</c:f>
              <c:numCache>
                <c:formatCode>General</c:formatCode>
                <c:ptCount val="232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68324</c:v>
                </c:pt>
                <c:pt idx="51">
                  <c:v>70251</c:v>
                </c:pt>
                <c:pt idx="52">
                  <c:v>72622</c:v>
                </c:pt>
                <c:pt idx="53">
                  <c:v>76032</c:v>
                </c:pt>
                <c:pt idx="54">
                  <c:v>78086</c:v>
                </c:pt>
                <c:pt idx="55">
                  <c:v>80838</c:v>
                </c:pt>
                <c:pt idx="56">
                  <c:v>83321</c:v>
                </c:pt>
                <c:pt idx="57">
                  <c:v>84958</c:v>
                </c:pt>
                <c:pt idx="58">
                  <c:v>87403</c:v>
                </c:pt>
                <c:pt idx="59">
                  <c:v>91670</c:v>
                </c:pt>
                <c:pt idx="60">
                  <c:v>97885</c:v>
                </c:pt>
                <c:pt idx="61">
                  <c:v>98351</c:v>
                </c:pt>
                <c:pt idx="62">
                  <c:v>107992</c:v>
                </c:pt>
                <c:pt idx="63">
                  <c:v>113775</c:v>
                </c:pt>
                <c:pt idx="64">
                  <c:v>122145</c:v>
                </c:pt>
                <c:pt idx="65">
                  <c:v>130921</c:v>
                </c:pt>
                <c:pt idx="66">
                  <c:v>139424</c:v>
                </c:pt>
                <c:pt idx="67">
                  <c:v>148891</c:v>
                </c:pt>
                <c:pt idx="68">
                  <c:v>164337</c:v>
                </c:pt>
                <c:pt idx="69">
                  <c:v>177825</c:v>
                </c:pt>
                <c:pt idx="70">
                  <c:v>192918</c:v>
                </c:pt>
                <c:pt idx="71">
                  <c:v>209967</c:v>
                </c:pt>
                <c:pt idx="72">
                  <c:v>225415</c:v>
                </c:pt>
                <c:pt idx="73">
                  <c:v>245832</c:v>
                </c:pt>
                <c:pt idx="74">
                  <c:v>259672</c:v>
                </c:pt>
                <c:pt idx="75">
                  <c:v>276252</c:v>
                </c:pt>
                <c:pt idx="76">
                  <c:v>299643</c:v>
                </c:pt>
                <c:pt idx="77">
                  <c:v>328359</c:v>
                </c:pt>
                <c:pt idx="78">
                  <c:v>353707</c:v>
                </c:pt>
                <c:pt idx="79">
                  <c:v>375509</c:v>
                </c:pt>
                <c:pt idx="80">
                  <c:v>401766</c:v>
                </c:pt>
                <c:pt idx="81">
                  <c:v>421180</c:v>
                </c:pt>
                <c:pt idx="82">
                  <c:v>448347</c:v>
                </c:pt>
                <c:pt idx="83">
                  <c:v>473436</c:v>
                </c:pt>
                <c:pt idx="84">
                  <c:v>510106</c:v>
                </c:pt>
                <c:pt idx="85">
                  <c:v>540926</c:v>
                </c:pt>
                <c:pt idx="86">
                  <c:v>567049</c:v>
                </c:pt>
                <c:pt idx="87">
                  <c:v>590968</c:v>
                </c:pt>
                <c:pt idx="88">
                  <c:v>622623</c:v>
                </c:pt>
                <c:pt idx="89">
                  <c:v>644613</c:v>
                </c:pt>
                <c:pt idx="90">
                  <c:v>679456</c:v>
                </c:pt>
                <c:pt idx="91">
                  <c:v>709881</c:v>
                </c:pt>
                <c:pt idx="92">
                  <c:v>738661</c:v>
                </c:pt>
                <c:pt idx="93">
                  <c:v>788712</c:v>
                </c:pt>
                <c:pt idx="94">
                  <c:v>816491</c:v>
                </c:pt>
                <c:pt idx="95">
                  <c:v>845096</c:v>
                </c:pt>
                <c:pt idx="96">
                  <c:v>872865</c:v>
                </c:pt>
                <c:pt idx="97">
                  <c:v>906136</c:v>
                </c:pt>
                <c:pt idx="98">
                  <c:v>948318</c:v>
                </c:pt>
                <c:pt idx="99">
                  <c:v>1013284</c:v>
                </c:pt>
                <c:pt idx="100">
                  <c:v>1051537</c:v>
                </c:pt>
                <c:pt idx="101">
                  <c:v>1092416</c:v>
                </c:pt>
                <c:pt idx="102">
                  <c:v>1124732</c:v>
                </c:pt>
                <c:pt idx="103">
                  <c:v>1158819</c:v>
                </c:pt>
                <c:pt idx="104">
                  <c:v>1195359</c:v>
                </c:pt>
                <c:pt idx="105">
                  <c:v>1241365</c:v>
                </c:pt>
                <c:pt idx="106">
                  <c:v>1280833</c:v>
                </c:pt>
                <c:pt idx="107">
                  <c:v>1317383</c:v>
                </c:pt>
                <c:pt idx="108">
                  <c:v>1370933</c:v>
                </c:pt>
                <c:pt idx="109">
                  <c:v>1404527</c:v>
                </c:pt>
                <c:pt idx="110">
                  <c:v>1451521</c:v>
                </c:pt>
                <c:pt idx="111">
                  <c:v>1488542</c:v>
                </c:pt>
                <c:pt idx="112">
                  <c:v>1544398</c:v>
                </c:pt>
                <c:pt idx="113">
                  <c:v>1584114</c:v>
                </c:pt>
                <c:pt idx="114">
                  <c:v>1632122</c:v>
                </c:pt>
                <c:pt idx="115">
                  <c:v>1688714</c:v>
                </c:pt>
                <c:pt idx="116">
                  <c:v>1729621</c:v>
                </c:pt>
                <c:pt idx="117">
                  <c:v>1782542</c:v>
                </c:pt>
                <c:pt idx="118">
                  <c:v>1834647</c:v>
                </c:pt>
                <c:pt idx="119">
                  <c:v>1893575</c:v>
                </c:pt>
                <c:pt idx="120">
                  <c:v>1944840</c:v>
                </c:pt>
                <c:pt idx="121">
                  <c:v>2053491</c:v>
                </c:pt>
                <c:pt idx="122">
                  <c:v>2108462</c:v>
                </c:pt>
                <c:pt idx="123">
                  <c:v>2163902</c:v>
                </c:pt>
                <c:pt idx="124">
                  <c:v>2227625</c:v>
                </c:pt>
                <c:pt idx="125">
                  <c:v>2282839</c:v>
                </c:pt>
                <c:pt idx="126">
                  <c:v>2346232</c:v>
                </c:pt>
                <c:pt idx="127">
                  <c:v>2413089</c:v>
                </c:pt>
                <c:pt idx="128">
                  <c:v>2490435</c:v>
                </c:pt>
                <c:pt idx="129">
                  <c:v>2560888</c:v>
                </c:pt>
                <c:pt idx="130">
                  <c:v>2637208</c:v>
                </c:pt>
                <c:pt idx="131">
                  <c:v>2692105</c:v>
                </c:pt>
                <c:pt idx="132">
                  <c:v>2796228</c:v>
                </c:pt>
                <c:pt idx="133">
                  <c:v>2875332</c:v>
                </c:pt>
                <c:pt idx="134">
                  <c:v>2945385</c:v>
                </c:pt>
                <c:pt idx="135">
                  <c:v>3014544</c:v>
                </c:pt>
                <c:pt idx="136">
                  <c:v>3086748</c:v>
                </c:pt>
                <c:pt idx="137">
                  <c:v>3141849</c:v>
                </c:pt>
                <c:pt idx="138">
                  <c:v>3293412</c:v>
                </c:pt>
                <c:pt idx="139">
                  <c:v>3375694</c:v>
                </c:pt>
                <c:pt idx="140">
                  <c:v>3454832</c:v>
                </c:pt>
                <c:pt idx="141">
                  <c:v>3540714</c:v>
                </c:pt>
                <c:pt idx="142">
                  <c:v>3620438</c:v>
                </c:pt>
                <c:pt idx="143">
                  <c:v>3706372</c:v>
                </c:pt>
                <c:pt idx="144">
                  <c:v>3777157</c:v>
                </c:pt>
                <c:pt idx="145">
                  <c:v>3857365</c:v>
                </c:pt>
                <c:pt idx="146">
                  <c:v>3955205</c:v>
                </c:pt>
                <c:pt idx="147">
                  <c:v>4073992</c:v>
                </c:pt>
                <c:pt idx="148">
                  <c:v>4155134</c:v>
                </c:pt>
                <c:pt idx="149">
                  <c:v>4250149</c:v>
                </c:pt>
                <c:pt idx="150">
                  <c:v>4365974</c:v>
                </c:pt>
                <c:pt idx="151">
                  <c:v>4434711</c:v>
                </c:pt>
                <c:pt idx="152">
                  <c:v>4526337</c:v>
                </c:pt>
                <c:pt idx="153">
                  <c:v>4630412</c:v>
                </c:pt>
                <c:pt idx="154">
                  <c:v>4746172</c:v>
                </c:pt>
                <c:pt idx="155">
                  <c:v>4839028</c:v>
                </c:pt>
                <c:pt idx="156">
                  <c:v>4945742</c:v>
                </c:pt>
                <c:pt idx="157">
                  <c:v>5052107</c:v>
                </c:pt>
                <c:pt idx="158">
                  <c:v>5141227</c:v>
                </c:pt>
                <c:pt idx="159">
                  <c:v>5235793</c:v>
                </c:pt>
                <c:pt idx="160">
                  <c:v>5353115</c:v>
                </c:pt>
                <c:pt idx="161">
                  <c:v>5469041</c:v>
                </c:pt>
                <c:pt idx="162">
                  <c:v>5753918</c:v>
                </c:pt>
                <c:pt idx="163">
                  <c:v>5863818</c:v>
                </c:pt>
                <c:pt idx="164">
                  <c:v>6059651</c:v>
                </c:pt>
                <c:pt idx="165">
                  <c:v>6178973</c:v>
                </c:pt>
                <c:pt idx="166">
                  <c:v>6302585</c:v>
                </c:pt>
                <c:pt idx="167">
                  <c:v>6447610</c:v>
                </c:pt>
                <c:pt idx="168">
                  <c:v>6605559</c:v>
                </c:pt>
                <c:pt idx="169">
                  <c:v>6740073</c:v>
                </c:pt>
                <c:pt idx="170">
                  <c:v>6879465</c:v>
                </c:pt>
                <c:pt idx="171">
                  <c:v>7005174</c:v>
                </c:pt>
                <c:pt idx="172">
                  <c:v>7116853</c:v>
                </c:pt>
                <c:pt idx="173">
                  <c:v>7257197</c:v>
                </c:pt>
                <c:pt idx="174">
                  <c:v>7399397</c:v>
                </c:pt>
                <c:pt idx="175">
                  <c:v>7559178</c:v>
                </c:pt>
                <c:pt idx="176">
                  <c:v>7711548</c:v>
                </c:pt>
                <c:pt idx="177">
                  <c:v>7894858</c:v>
                </c:pt>
                <c:pt idx="178">
                  <c:v>8045815</c:v>
                </c:pt>
                <c:pt idx="179">
                  <c:v>8133692</c:v>
                </c:pt>
                <c:pt idx="180">
                  <c:v>8292688</c:v>
                </c:pt>
                <c:pt idx="181">
                  <c:v>8467335</c:v>
                </c:pt>
                <c:pt idx="182">
                  <c:v>8643722</c:v>
                </c:pt>
                <c:pt idx="183">
                  <c:v>8813886</c:v>
                </c:pt>
                <c:pt idx="184">
                  <c:v>9043203</c:v>
                </c:pt>
                <c:pt idx="185">
                  <c:v>9262520</c:v>
                </c:pt>
                <c:pt idx="186">
                  <c:v>9402996</c:v>
                </c:pt>
                <c:pt idx="187">
                  <c:v>9572619</c:v>
                </c:pt>
                <c:pt idx="188">
                  <c:v>9746473</c:v>
                </c:pt>
                <c:pt idx="189">
                  <c:v>9948163</c:v>
                </c:pt>
                <c:pt idx="190">
                  <c:v>10170650</c:v>
                </c:pt>
                <c:pt idx="191">
                  <c:v>10369140</c:v>
                </c:pt>
                <c:pt idx="192">
                  <c:v>10553585</c:v>
                </c:pt>
                <c:pt idx="193">
                  <c:v>10690555</c:v>
                </c:pt>
                <c:pt idx="194">
                  <c:v>10913000</c:v>
                </c:pt>
                <c:pt idx="195">
                  <c:v>11134735</c:v>
                </c:pt>
                <c:pt idx="196">
                  <c:v>11356275</c:v>
                </c:pt>
                <c:pt idx="197">
                  <c:v>11545401</c:v>
                </c:pt>
                <c:pt idx="198">
                  <c:v>11737927</c:v>
                </c:pt>
                <c:pt idx="199">
                  <c:v>11939109</c:v>
                </c:pt>
                <c:pt idx="200">
                  <c:v>12115825</c:v>
                </c:pt>
                <c:pt idx="201">
                  <c:v>12280520</c:v>
                </c:pt>
                <c:pt idx="202">
                  <c:v>12585473</c:v>
                </c:pt>
                <c:pt idx="203">
                  <c:v>12826815</c:v>
                </c:pt>
                <c:pt idx="204">
                  <c:v>12992176</c:v>
                </c:pt>
                <c:pt idx="205">
                  <c:v>13276831</c:v>
                </c:pt>
                <c:pt idx="206">
                  <c:v>13445842</c:v>
                </c:pt>
                <c:pt idx="207">
                  <c:v>13676868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Recovered!$C$4:$HZ$4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  <c:pt idx="147">
                  <c:v>1304</c:v>
                </c:pt>
                <c:pt idx="148">
                  <c:v>1313</c:v>
                </c:pt>
                <c:pt idx="149">
                  <c:v>1319</c:v>
                </c:pt>
                <c:pt idx="150">
                  <c:v>1319</c:v>
                </c:pt>
                <c:pt idx="151">
                  <c:v>1319</c:v>
                </c:pt>
                <c:pt idx="152">
                  <c:v>1322</c:v>
                </c:pt>
                <c:pt idx="153">
                  <c:v>1330</c:v>
                </c:pt>
                <c:pt idx="154">
                  <c:v>1345</c:v>
                </c:pt>
                <c:pt idx="155">
                  <c:v>1361</c:v>
                </c:pt>
                <c:pt idx="156">
                  <c:v>1363</c:v>
                </c:pt>
                <c:pt idx="157">
                  <c:v>1364</c:v>
                </c:pt>
                <c:pt idx="158">
                  <c:v>1364</c:v>
                </c:pt>
                <c:pt idx="159">
                  <c:v>1368</c:v>
                </c:pt>
                <c:pt idx="160">
                  <c:v>1370</c:v>
                </c:pt>
                <c:pt idx="161">
                  <c:v>1372</c:v>
                </c:pt>
                <c:pt idx="162">
                  <c:v>1373</c:v>
                </c:pt>
                <c:pt idx="163">
                  <c:v>1375</c:v>
                </c:pt>
                <c:pt idx="164">
                  <c:v>1375</c:v>
                </c:pt>
                <c:pt idx="165">
                  <c:v>1375</c:v>
                </c:pt>
                <c:pt idx="166">
                  <c:v>1375</c:v>
                </c:pt>
                <c:pt idx="167">
                  <c:v>1375</c:v>
                </c:pt>
                <c:pt idx="168">
                  <c:v>1378</c:v>
                </c:pt>
                <c:pt idx="169">
                  <c:v>1378</c:v>
                </c:pt>
                <c:pt idx="170">
                  <c:v>1378</c:v>
                </c:pt>
                <c:pt idx="171">
                  <c:v>1378</c:v>
                </c:pt>
                <c:pt idx="172">
                  <c:v>1378</c:v>
                </c:pt>
                <c:pt idx="173">
                  <c:v>1384</c:v>
                </c:pt>
                <c:pt idx="174">
                  <c:v>1385</c:v>
                </c:pt>
                <c:pt idx="175">
                  <c:v>1386</c:v>
                </c:pt>
                <c:pt idx="176">
                  <c:v>1403</c:v>
                </c:pt>
                <c:pt idx="177">
                  <c:v>1403</c:v>
                </c:pt>
                <c:pt idx="178">
                  <c:v>1413</c:v>
                </c:pt>
                <c:pt idx="179">
                  <c:v>1413</c:v>
                </c:pt>
                <c:pt idx="180">
                  <c:v>1413</c:v>
                </c:pt>
                <c:pt idx="181">
                  <c:v>1414</c:v>
                </c:pt>
                <c:pt idx="182">
                  <c:v>1416</c:v>
                </c:pt>
                <c:pt idx="183">
                  <c:v>1425</c:v>
                </c:pt>
                <c:pt idx="184">
                  <c:v>1425</c:v>
                </c:pt>
                <c:pt idx="185">
                  <c:v>1427</c:v>
                </c:pt>
                <c:pt idx="186">
                  <c:v>1434</c:v>
                </c:pt>
                <c:pt idx="187">
                  <c:v>1437</c:v>
                </c:pt>
                <c:pt idx="188">
                  <c:v>1438</c:v>
                </c:pt>
                <c:pt idx="189">
                  <c:v>1438</c:v>
                </c:pt>
                <c:pt idx="190">
                  <c:v>1438</c:v>
                </c:pt>
                <c:pt idx="191">
                  <c:v>1439</c:v>
                </c:pt>
                <c:pt idx="192">
                  <c:v>1441</c:v>
                </c:pt>
                <c:pt idx="193">
                  <c:v>1444</c:v>
                </c:pt>
                <c:pt idx="194">
                  <c:v>1445</c:v>
                </c:pt>
                <c:pt idx="195">
                  <c:v>1445</c:v>
                </c:pt>
                <c:pt idx="196">
                  <c:v>1446</c:v>
                </c:pt>
                <c:pt idx="197">
                  <c:v>1447</c:v>
                </c:pt>
                <c:pt idx="198">
                  <c:v>1447</c:v>
                </c:pt>
                <c:pt idx="199">
                  <c:v>1449</c:v>
                </c:pt>
                <c:pt idx="200">
                  <c:v>1451</c:v>
                </c:pt>
                <c:pt idx="201">
                  <c:v>1463</c:v>
                </c:pt>
                <c:pt idx="202">
                  <c:v>1464</c:v>
                </c:pt>
                <c:pt idx="203">
                  <c:v>1472</c:v>
                </c:pt>
                <c:pt idx="204">
                  <c:v>1479</c:v>
                </c:pt>
                <c:pt idx="205">
                  <c:v>1481</c:v>
                </c:pt>
                <c:pt idx="206">
                  <c:v>1486</c:v>
                </c:pt>
                <c:pt idx="207">
                  <c:v>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Recovered!$C$5:$HZ$5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  <c:pt idx="147">
                  <c:v>179455</c:v>
                </c:pt>
                <c:pt idx="148">
                  <c:v>180544</c:v>
                </c:pt>
                <c:pt idx="149">
                  <c:v>181907</c:v>
                </c:pt>
                <c:pt idx="150">
                  <c:v>182453</c:v>
                </c:pt>
                <c:pt idx="151">
                  <c:v>182893</c:v>
                </c:pt>
                <c:pt idx="152">
                  <c:v>183426</c:v>
                </c:pt>
                <c:pt idx="153">
                  <c:v>184585</c:v>
                </c:pt>
                <c:pt idx="154">
                  <c:v>186111</c:v>
                </c:pt>
                <c:pt idx="155">
                  <c:v>186725</c:v>
                </c:pt>
                <c:pt idx="156">
                  <c:v>187615</c:v>
                </c:pt>
                <c:pt idx="157">
                  <c:v>188584</c:v>
                </c:pt>
                <c:pt idx="158">
                  <c:v>188891</c:v>
                </c:pt>
                <c:pt idx="159">
                  <c:v>189196</c:v>
                </c:pt>
                <c:pt idx="160">
                  <c:v>190248</c:v>
                </c:pt>
                <c:pt idx="161">
                  <c:v>190717</c:v>
                </c:pt>
                <c:pt idx="162">
                  <c:v>191083</c:v>
                </c:pt>
                <c:pt idx="163">
                  <c:v>191467</c:v>
                </c:pt>
                <c:pt idx="164">
                  <c:v>191944</c:v>
                </c:pt>
                <c:pt idx="165">
                  <c:v>192108</c:v>
                </c:pt>
                <c:pt idx="166">
                  <c:v>192241</c:v>
                </c:pt>
                <c:pt idx="167">
                  <c:v>192815</c:v>
                </c:pt>
                <c:pt idx="168">
                  <c:v>193640</c:v>
                </c:pt>
                <c:pt idx="169">
                  <c:v>193978</c:v>
                </c:pt>
                <c:pt idx="170">
                  <c:v>194273</c:v>
                </c:pt>
                <c:pt idx="171">
                  <c:v>194579</c:v>
                </c:pt>
                <c:pt idx="172">
                  <c:v>194928</c:v>
                </c:pt>
                <c:pt idx="173">
                  <c:v>195106</c:v>
                </c:pt>
                <c:pt idx="174">
                  <c:v>195441</c:v>
                </c:pt>
                <c:pt idx="175">
                  <c:v>196016</c:v>
                </c:pt>
                <c:pt idx="176">
                  <c:v>196246</c:v>
                </c:pt>
                <c:pt idx="177">
                  <c:v>196483</c:v>
                </c:pt>
                <c:pt idx="178">
                  <c:v>196806</c:v>
                </c:pt>
                <c:pt idx="179">
                  <c:v>196949</c:v>
                </c:pt>
                <c:pt idx="180">
                  <c:v>197162</c:v>
                </c:pt>
                <c:pt idx="181">
                  <c:v>197431</c:v>
                </c:pt>
                <c:pt idx="182">
                  <c:v>197628</c:v>
                </c:pt>
                <c:pt idx="183">
                  <c:v>197842</c:v>
                </c:pt>
                <c:pt idx="184">
                  <c:v>198192</c:v>
                </c:pt>
                <c:pt idx="185">
                  <c:v>198320</c:v>
                </c:pt>
                <c:pt idx="186">
                  <c:v>198446</c:v>
                </c:pt>
                <c:pt idx="187">
                  <c:v>198593</c:v>
                </c:pt>
                <c:pt idx="188">
                  <c:v>198756</c:v>
                </c:pt>
                <c:pt idx="189">
                  <c:v>199031</c:v>
                </c:pt>
                <c:pt idx="190">
                  <c:v>199796</c:v>
                </c:pt>
                <c:pt idx="191">
                  <c:v>199974</c:v>
                </c:pt>
                <c:pt idx="192">
                  <c:v>200229</c:v>
                </c:pt>
                <c:pt idx="193">
                  <c:v>200460</c:v>
                </c:pt>
                <c:pt idx="194">
                  <c:v>200589</c:v>
                </c:pt>
                <c:pt idx="195">
                  <c:v>200766</c:v>
                </c:pt>
                <c:pt idx="196">
                  <c:v>200976</c:v>
                </c:pt>
                <c:pt idx="197">
                  <c:v>201323</c:v>
                </c:pt>
                <c:pt idx="198">
                  <c:v>201642</c:v>
                </c:pt>
                <c:pt idx="199">
                  <c:v>201947</c:v>
                </c:pt>
                <c:pt idx="200">
                  <c:v>202098</c:v>
                </c:pt>
                <c:pt idx="201">
                  <c:v>202248</c:v>
                </c:pt>
                <c:pt idx="202">
                  <c:v>202461</c:v>
                </c:pt>
                <c:pt idx="203">
                  <c:v>202697</c:v>
                </c:pt>
                <c:pt idx="204">
                  <c:v>202923</c:v>
                </c:pt>
                <c:pt idx="205">
                  <c:v>203326</c:v>
                </c:pt>
                <c:pt idx="206">
                  <c:v>203640</c:v>
                </c:pt>
                <c:pt idx="207">
                  <c:v>203786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Recovered!$C$6:$HZ$6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  <c:pt idx="147">
                  <c:v>44331</c:v>
                </c:pt>
                <c:pt idx="148">
                  <c:v>44920</c:v>
                </c:pt>
                <c:pt idx="149">
                  <c:v>47825</c:v>
                </c:pt>
                <c:pt idx="150">
                  <c:v>50326</c:v>
                </c:pt>
                <c:pt idx="151">
                  <c:v>51608</c:v>
                </c:pt>
                <c:pt idx="152">
                  <c:v>53444</c:v>
                </c:pt>
                <c:pt idx="153">
                  <c:v>55045</c:v>
                </c:pt>
                <c:pt idx="154">
                  <c:v>56874</c:v>
                </c:pt>
                <c:pt idx="155">
                  <c:v>59974</c:v>
                </c:pt>
                <c:pt idx="156">
                  <c:v>64111</c:v>
                </c:pt>
                <c:pt idx="157">
                  <c:v>67094</c:v>
                </c:pt>
                <c:pt idx="158">
                  <c:v>68925</c:v>
                </c:pt>
                <c:pt idx="159">
                  <c:v>70614</c:v>
                </c:pt>
                <c:pt idx="160">
                  <c:v>73543</c:v>
                </c:pt>
                <c:pt idx="161">
                  <c:v>76025</c:v>
                </c:pt>
                <c:pt idx="162">
                  <c:v>81999</c:v>
                </c:pt>
                <c:pt idx="163">
                  <c:v>86298</c:v>
                </c:pt>
                <c:pt idx="164">
                  <c:v>91227</c:v>
                </c:pt>
                <c:pt idx="165">
                  <c:v>93315</c:v>
                </c:pt>
                <c:pt idx="166">
                  <c:v>97848</c:v>
                </c:pt>
                <c:pt idx="167">
                  <c:v>102299</c:v>
                </c:pt>
                <c:pt idx="168">
                  <c:v>106842</c:v>
                </c:pt>
                <c:pt idx="169">
                  <c:v>113061</c:v>
                </c:pt>
                <c:pt idx="170">
                  <c:v>118232</c:v>
                </c:pt>
                <c:pt idx="171">
                  <c:v>127715</c:v>
                </c:pt>
                <c:pt idx="172">
                  <c:v>134874</c:v>
                </c:pt>
                <c:pt idx="173">
                  <c:v>138241</c:v>
                </c:pt>
                <c:pt idx="174">
                  <c:v>146279</c:v>
                </c:pt>
                <c:pt idx="175">
                  <c:v>160693</c:v>
                </c:pt>
                <c:pt idx="176">
                  <c:v>165591</c:v>
                </c:pt>
                <c:pt idx="177">
                  <c:v>178183</c:v>
                </c:pt>
                <c:pt idx="178">
                  <c:v>182230</c:v>
                </c:pt>
                <c:pt idx="179">
                  <c:v>191059</c:v>
                </c:pt>
                <c:pt idx="180">
                  <c:v>194865</c:v>
                </c:pt>
                <c:pt idx="181">
                  <c:v>208144</c:v>
                </c:pt>
                <c:pt idx="182">
                  <c:v>229175</c:v>
                </c:pt>
                <c:pt idx="183">
                  <c:v>236260</c:v>
                </c:pt>
                <c:pt idx="184">
                  <c:v>245771</c:v>
                </c:pt>
                <c:pt idx="185">
                  <c:v>263054</c:v>
                </c:pt>
                <c:pt idx="186">
                  <c:v>265077</c:v>
                </c:pt>
                <c:pt idx="187">
                  <c:v>274925</c:v>
                </c:pt>
                <c:pt idx="188">
                  <c:v>287313</c:v>
                </c:pt>
                <c:pt idx="189">
                  <c:v>297967</c:v>
                </c:pt>
                <c:pt idx="190">
                  <c:v>309601</c:v>
                </c:pt>
                <c:pt idx="191">
                  <c:v>326171</c:v>
                </c:pt>
                <c:pt idx="192">
                  <c:v>342461</c:v>
                </c:pt>
                <c:pt idx="193">
                  <c:v>347227</c:v>
                </c:pt>
                <c:pt idx="194">
                  <c:v>358037</c:v>
                </c:pt>
                <c:pt idx="195">
                  <c:v>363751</c:v>
                </c:pt>
                <c:pt idx="196">
                  <c:v>377266</c:v>
                </c:pt>
                <c:pt idx="197">
                  <c:v>387316</c:v>
                </c:pt>
                <c:pt idx="198">
                  <c:v>394759</c:v>
                </c:pt>
                <c:pt idx="199">
                  <c:v>404568</c:v>
                </c:pt>
                <c:pt idx="200">
                  <c:v>411474</c:v>
                </c:pt>
                <c:pt idx="201">
                  <c:v>417200</c:v>
                </c:pt>
                <c:pt idx="202">
                  <c:v>426125</c:v>
                </c:pt>
                <c:pt idx="203">
                  <c:v>432029</c:v>
                </c:pt>
                <c:pt idx="204">
                  <c:v>437617</c:v>
                </c:pt>
                <c:pt idx="205">
                  <c:v>461734</c:v>
                </c:pt>
                <c:pt idx="206">
                  <c:v>466941</c:v>
                </c:pt>
                <c:pt idx="207">
                  <c:v>472377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Recovered!$C$7:$HZ$7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  <c:pt idx="147">
                  <c:v>150376</c:v>
                </c:pt>
                <c:pt idx="148">
                  <c:v>150376</c:v>
                </c:pt>
                <c:pt idx="149">
                  <c:v>150376</c:v>
                </c:pt>
                <c:pt idx="150">
                  <c:v>150376</c:v>
                </c:pt>
                <c:pt idx="151">
                  <c:v>150376</c:v>
                </c:pt>
                <c:pt idx="152">
                  <c:v>150376</c:v>
                </c:pt>
                <c:pt idx="153">
                  <c:v>150376</c:v>
                </c:pt>
                <c:pt idx="154">
                  <c:v>150376</c:v>
                </c:pt>
                <c:pt idx="155">
                  <c:v>150376</c:v>
                </c:pt>
                <c:pt idx="156">
                  <c:v>150376</c:v>
                </c:pt>
                <c:pt idx="157">
                  <c:v>150376</c:v>
                </c:pt>
                <c:pt idx="158">
                  <c:v>150376</c:v>
                </c:pt>
                <c:pt idx="159">
                  <c:v>150376</c:v>
                </c:pt>
                <c:pt idx="160">
                  <c:v>150376</c:v>
                </c:pt>
                <c:pt idx="161">
                  <c:v>150376</c:v>
                </c:pt>
                <c:pt idx="162">
                  <c:v>150376</c:v>
                </c:pt>
                <c:pt idx="163">
                  <c:v>150376</c:v>
                </c:pt>
                <c:pt idx="164">
                  <c:v>150376</c:v>
                </c:pt>
                <c:pt idx="165">
                  <c:v>150376</c:v>
                </c:pt>
                <c:pt idx="166">
                  <c:v>150376</c:v>
                </c:pt>
                <c:pt idx="167">
                  <c:v>150376</c:v>
                </c:pt>
                <c:pt idx="168">
                  <c:v>150376</c:v>
                </c:pt>
                <c:pt idx="169">
                  <c:v>150376</c:v>
                </c:pt>
                <c:pt idx="170">
                  <c:v>150376</c:v>
                </c:pt>
                <c:pt idx="171">
                  <c:v>150376</c:v>
                </c:pt>
                <c:pt idx="172">
                  <c:v>150376</c:v>
                </c:pt>
                <c:pt idx="173">
                  <c:v>150376</c:v>
                </c:pt>
                <c:pt idx="174">
                  <c:v>150376</c:v>
                </c:pt>
                <c:pt idx="175">
                  <c:v>150376</c:v>
                </c:pt>
                <c:pt idx="176">
                  <c:v>150376</c:v>
                </c:pt>
                <c:pt idx="177">
                  <c:v>150376</c:v>
                </c:pt>
                <c:pt idx="178">
                  <c:v>150376</c:v>
                </c:pt>
                <c:pt idx="179">
                  <c:v>150376</c:v>
                </c:pt>
                <c:pt idx="180">
                  <c:v>150376</c:v>
                </c:pt>
                <c:pt idx="181">
                  <c:v>150376</c:v>
                </c:pt>
                <c:pt idx="182">
                  <c:v>150376</c:v>
                </c:pt>
                <c:pt idx="183">
                  <c:v>150376</c:v>
                </c:pt>
                <c:pt idx="184">
                  <c:v>150376</c:v>
                </c:pt>
                <c:pt idx="185">
                  <c:v>150376</c:v>
                </c:pt>
                <c:pt idx="186">
                  <c:v>150376</c:v>
                </c:pt>
                <c:pt idx="187">
                  <c:v>150376</c:v>
                </c:pt>
                <c:pt idx="188">
                  <c:v>150376</c:v>
                </c:pt>
                <c:pt idx="189">
                  <c:v>150376</c:v>
                </c:pt>
                <c:pt idx="190">
                  <c:v>150376</c:v>
                </c:pt>
                <c:pt idx="191">
                  <c:v>150376</c:v>
                </c:pt>
                <c:pt idx="192">
                  <c:v>150376</c:v>
                </c:pt>
                <c:pt idx="193">
                  <c:v>150376</c:v>
                </c:pt>
                <c:pt idx="194">
                  <c:v>150376</c:v>
                </c:pt>
                <c:pt idx="195">
                  <c:v>150376</c:v>
                </c:pt>
                <c:pt idx="196">
                  <c:v>150376</c:v>
                </c:pt>
                <c:pt idx="197">
                  <c:v>150376</c:v>
                </c:pt>
                <c:pt idx="198">
                  <c:v>150376</c:v>
                </c:pt>
                <c:pt idx="199">
                  <c:v>150376</c:v>
                </c:pt>
                <c:pt idx="200">
                  <c:v>150376</c:v>
                </c:pt>
                <c:pt idx="201">
                  <c:v>150376</c:v>
                </c:pt>
                <c:pt idx="202">
                  <c:v>150376</c:v>
                </c:pt>
                <c:pt idx="203">
                  <c:v>150376</c:v>
                </c:pt>
                <c:pt idx="204">
                  <c:v>150376</c:v>
                </c:pt>
                <c:pt idx="205">
                  <c:v>150376</c:v>
                </c:pt>
                <c:pt idx="206">
                  <c:v>150376</c:v>
                </c:pt>
                <c:pt idx="207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Recovered!$C$8:$HZ$8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  <c:pt idx="145">
                  <c:v>284021</c:v>
                </c:pt>
                <c:pt idx="146">
                  <c:v>293780</c:v>
                </c:pt>
                <c:pt idx="147">
                  <c:v>303800</c:v>
                </c:pt>
                <c:pt idx="148">
                  <c:v>313409</c:v>
                </c:pt>
                <c:pt idx="149">
                  <c:v>323851</c:v>
                </c:pt>
                <c:pt idx="150">
                  <c:v>334024</c:v>
                </c:pt>
                <c:pt idx="151">
                  <c:v>339142</c:v>
                </c:pt>
                <c:pt idx="152">
                  <c:v>343847</c:v>
                </c:pt>
                <c:pt idx="153">
                  <c:v>355847</c:v>
                </c:pt>
                <c:pt idx="154">
                  <c:v>368222</c:v>
                </c:pt>
                <c:pt idx="155">
                  <c:v>374557</c:v>
                </c:pt>
                <c:pt idx="156">
                  <c:v>383524</c:v>
                </c:pt>
                <c:pt idx="157">
                  <c:v>392703</c:v>
                </c:pt>
                <c:pt idx="158">
                  <c:v>398436</c:v>
                </c:pt>
                <c:pt idx="159">
                  <c:v>402778</c:v>
                </c:pt>
                <c:pt idx="160">
                  <c:v>411973</c:v>
                </c:pt>
                <c:pt idx="161">
                  <c:v>422235</c:v>
                </c:pt>
                <c:pt idx="162">
                  <c:v>428276</c:v>
                </c:pt>
                <c:pt idx="163">
                  <c:v>437155</c:v>
                </c:pt>
                <c:pt idx="164">
                  <c:v>446127</c:v>
                </c:pt>
                <c:pt idx="165">
                  <c:v>449995</c:v>
                </c:pt>
                <c:pt idx="166">
                  <c:v>453570</c:v>
                </c:pt>
                <c:pt idx="167">
                  <c:v>463103</c:v>
                </c:pt>
                <c:pt idx="168">
                  <c:v>471718</c:v>
                </c:pt>
                <c:pt idx="169">
                  <c:v>480494</c:v>
                </c:pt>
                <c:pt idx="170">
                  <c:v>488234</c:v>
                </c:pt>
                <c:pt idx="171">
                  <c:v>496594</c:v>
                </c:pt>
                <c:pt idx="172">
                  <c:v>500208</c:v>
                </c:pt>
                <c:pt idx="173">
                  <c:v>503168</c:v>
                </c:pt>
                <c:pt idx="174">
                  <c:v>511958</c:v>
                </c:pt>
                <c:pt idx="175">
                  <c:v>522375</c:v>
                </c:pt>
                <c:pt idx="176">
                  <c:v>530801</c:v>
                </c:pt>
                <c:pt idx="177">
                  <c:v>538467</c:v>
                </c:pt>
                <c:pt idx="178">
                  <c:v>545909</c:v>
                </c:pt>
                <c:pt idx="179">
                  <c:v>549387</c:v>
                </c:pt>
                <c:pt idx="180">
                  <c:v>552644</c:v>
                </c:pt>
                <c:pt idx="181">
                  <c:v>561397</c:v>
                </c:pt>
                <c:pt idx="182">
                  <c:v>571049</c:v>
                </c:pt>
                <c:pt idx="183">
                  <c:v>579295</c:v>
                </c:pt>
                <c:pt idx="184">
                  <c:v>587728</c:v>
                </c:pt>
                <c:pt idx="185">
                  <c:v>596064</c:v>
                </c:pt>
                <c:pt idx="186">
                  <c:v>599172</c:v>
                </c:pt>
                <c:pt idx="187">
                  <c:v>602249</c:v>
                </c:pt>
                <c:pt idx="188">
                  <c:v>611109</c:v>
                </c:pt>
                <c:pt idx="189">
                  <c:v>619204</c:v>
                </c:pt>
                <c:pt idx="190">
                  <c:v>628482</c:v>
                </c:pt>
                <c:pt idx="191">
                  <c:v>637217</c:v>
                </c:pt>
                <c:pt idx="192">
                  <c:v>645316</c:v>
                </c:pt>
                <c:pt idx="193">
                  <c:v>648961</c:v>
                </c:pt>
                <c:pt idx="194">
                  <c:v>652372</c:v>
                </c:pt>
                <c:pt idx="195">
                  <c:v>660235</c:v>
                </c:pt>
                <c:pt idx="196">
                  <c:v>667769</c:v>
                </c:pt>
                <c:pt idx="197">
                  <c:v>675069</c:v>
                </c:pt>
                <c:pt idx="198">
                  <c:v>682278</c:v>
                </c:pt>
                <c:pt idx="199">
                  <c:v>688856</c:v>
                </c:pt>
                <c:pt idx="200">
                  <c:v>692059</c:v>
                </c:pt>
                <c:pt idx="201">
                  <c:v>695317</c:v>
                </c:pt>
                <c:pt idx="202">
                  <c:v>701796</c:v>
                </c:pt>
                <c:pt idx="203">
                  <c:v>708900</c:v>
                </c:pt>
                <c:pt idx="204">
                  <c:v>714934</c:v>
                </c:pt>
                <c:pt idx="205">
                  <c:v>721473</c:v>
                </c:pt>
                <c:pt idx="206">
                  <c:v>727895</c:v>
                </c:pt>
                <c:pt idx="207">
                  <c:v>731444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Recovered!$C$9:$HZ$9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  <c:pt idx="147">
                  <c:v>592191</c:v>
                </c:pt>
                <c:pt idx="148">
                  <c:v>599115</c:v>
                </c:pt>
                <c:pt idx="149">
                  <c:v>606715</c:v>
                </c:pt>
                <c:pt idx="150">
                  <c:v>617460</c:v>
                </c:pt>
                <c:pt idx="151">
                  <c:v>622133</c:v>
                </c:pt>
                <c:pt idx="152">
                  <c:v>640198</c:v>
                </c:pt>
                <c:pt idx="153">
                  <c:v>647548</c:v>
                </c:pt>
                <c:pt idx="154">
                  <c:v>656161</c:v>
                </c:pt>
                <c:pt idx="155">
                  <c:v>663562</c:v>
                </c:pt>
                <c:pt idx="156">
                  <c:v>670809</c:v>
                </c:pt>
                <c:pt idx="157">
                  <c:v>679308</c:v>
                </c:pt>
                <c:pt idx="158">
                  <c:v>685164</c:v>
                </c:pt>
                <c:pt idx="159">
                  <c:v>705203</c:v>
                </c:pt>
                <c:pt idx="160">
                  <c:v>720631</c:v>
                </c:pt>
                <c:pt idx="161">
                  <c:v>729994</c:v>
                </c:pt>
                <c:pt idx="162">
                  <c:v>781970</c:v>
                </c:pt>
                <c:pt idx="163">
                  <c:v>790404</c:v>
                </c:pt>
                <c:pt idx="164">
                  <c:v>894325</c:v>
                </c:pt>
                <c:pt idx="165">
                  <c:v>906763</c:v>
                </c:pt>
                <c:pt idx="166">
                  <c:v>924148</c:v>
                </c:pt>
                <c:pt idx="167">
                  <c:v>936476</c:v>
                </c:pt>
                <c:pt idx="168">
                  <c:v>953462</c:v>
                </c:pt>
                <c:pt idx="169">
                  <c:v>969111</c:v>
                </c:pt>
                <c:pt idx="170">
                  <c:v>983185</c:v>
                </c:pt>
                <c:pt idx="171">
                  <c:v>995576</c:v>
                </c:pt>
                <c:pt idx="172">
                  <c:v>1006326</c:v>
                </c:pt>
                <c:pt idx="173">
                  <c:v>1031939</c:v>
                </c:pt>
                <c:pt idx="174">
                  <c:v>1049098</c:v>
                </c:pt>
                <c:pt idx="175">
                  <c:v>1075882</c:v>
                </c:pt>
                <c:pt idx="176">
                  <c:v>1090645</c:v>
                </c:pt>
                <c:pt idx="177">
                  <c:v>1107204</c:v>
                </c:pt>
                <c:pt idx="178">
                  <c:v>1122720</c:v>
                </c:pt>
                <c:pt idx="179">
                  <c:v>1131121</c:v>
                </c:pt>
                <c:pt idx="180">
                  <c:v>1160087</c:v>
                </c:pt>
                <c:pt idx="181">
                  <c:v>1182018</c:v>
                </c:pt>
                <c:pt idx="182">
                  <c:v>1210849</c:v>
                </c:pt>
                <c:pt idx="183">
                  <c:v>1233269</c:v>
                </c:pt>
                <c:pt idx="184">
                  <c:v>1261624</c:v>
                </c:pt>
                <c:pt idx="185">
                  <c:v>1279414</c:v>
                </c:pt>
                <c:pt idx="186">
                  <c:v>1297863</c:v>
                </c:pt>
                <c:pt idx="187">
                  <c:v>1325804</c:v>
                </c:pt>
                <c:pt idx="188">
                  <c:v>1355363</c:v>
                </c:pt>
                <c:pt idx="189">
                  <c:v>1389425</c:v>
                </c:pt>
                <c:pt idx="190">
                  <c:v>1414155</c:v>
                </c:pt>
                <c:pt idx="191">
                  <c:v>1438160</c:v>
                </c:pt>
                <c:pt idx="192">
                  <c:v>1461885</c:v>
                </c:pt>
                <c:pt idx="193">
                  <c:v>1468689</c:v>
                </c:pt>
                <c:pt idx="194">
                  <c:v>1513446</c:v>
                </c:pt>
                <c:pt idx="195">
                  <c:v>1528979</c:v>
                </c:pt>
                <c:pt idx="196">
                  <c:v>1577851</c:v>
                </c:pt>
                <c:pt idx="197">
                  <c:v>1598624</c:v>
                </c:pt>
                <c:pt idx="198">
                  <c:v>1623870</c:v>
                </c:pt>
                <c:pt idx="199">
                  <c:v>1643118</c:v>
                </c:pt>
                <c:pt idx="200">
                  <c:v>1656864</c:v>
                </c:pt>
                <c:pt idx="201">
                  <c:v>1670755</c:v>
                </c:pt>
                <c:pt idx="202">
                  <c:v>1714960</c:v>
                </c:pt>
                <c:pt idx="203">
                  <c:v>1753760</c:v>
                </c:pt>
                <c:pt idx="204">
                  <c:v>1774648</c:v>
                </c:pt>
                <c:pt idx="205">
                  <c:v>1796326</c:v>
                </c:pt>
                <c:pt idx="206">
                  <c:v>1818527</c:v>
                </c:pt>
                <c:pt idx="207">
                  <c:v>1833067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2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</c:strCache>
            </c:strRef>
          </c:cat>
          <c:val>
            <c:numRef>
              <c:f>Recovered!$C$11:$HZ$11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  <c:pt idx="147">
                  <c:v>521046</c:v>
                </c:pt>
                <c:pt idx="148">
                  <c:v>534580</c:v>
                </c:pt>
                <c:pt idx="149">
                  <c:v>551631</c:v>
                </c:pt>
                <c:pt idx="150">
                  <c:v>576779</c:v>
                </c:pt>
                <c:pt idx="151">
                  <c:v>588118</c:v>
                </c:pt>
                <c:pt idx="152">
                  <c:v>601736</c:v>
                </c:pt>
                <c:pt idx="153">
                  <c:v>627963</c:v>
                </c:pt>
                <c:pt idx="154">
                  <c:v>660469</c:v>
                </c:pt>
                <c:pt idx="155">
                  <c:v>679524</c:v>
                </c:pt>
                <c:pt idx="156">
                  <c:v>702399</c:v>
                </c:pt>
                <c:pt idx="157">
                  <c:v>727715</c:v>
                </c:pt>
                <c:pt idx="158">
                  <c:v>746018</c:v>
                </c:pt>
                <c:pt idx="159">
                  <c:v>757811</c:v>
                </c:pt>
                <c:pt idx="160">
                  <c:v>788318</c:v>
                </c:pt>
                <c:pt idx="161">
                  <c:v>817642</c:v>
                </c:pt>
                <c:pt idx="162">
                  <c:v>957692</c:v>
                </c:pt>
                <c:pt idx="163">
                  <c:v>984615</c:v>
                </c:pt>
                <c:pt idx="164">
                  <c:v>990731</c:v>
                </c:pt>
                <c:pt idx="165">
                  <c:v>1029045</c:v>
                </c:pt>
                <c:pt idx="166">
                  <c:v>1062542</c:v>
                </c:pt>
                <c:pt idx="167">
                  <c:v>1107012</c:v>
                </c:pt>
                <c:pt idx="168">
                  <c:v>1139844</c:v>
                </c:pt>
                <c:pt idx="169">
                  <c:v>1171447</c:v>
                </c:pt>
                <c:pt idx="170">
                  <c:v>1217361</c:v>
                </c:pt>
                <c:pt idx="171">
                  <c:v>1244088</c:v>
                </c:pt>
                <c:pt idx="172">
                  <c:v>1264843</c:v>
                </c:pt>
                <c:pt idx="173">
                  <c:v>1291251</c:v>
                </c:pt>
                <c:pt idx="174">
                  <c:v>1323425</c:v>
                </c:pt>
                <c:pt idx="175">
                  <c:v>1350098</c:v>
                </c:pt>
                <c:pt idx="176">
                  <c:v>1397531</c:v>
                </c:pt>
                <c:pt idx="177">
                  <c:v>1428520</c:v>
                </c:pt>
                <c:pt idx="178">
                  <c:v>1447408</c:v>
                </c:pt>
                <c:pt idx="179">
                  <c:v>1459072</c:v>
                </c:pt>
                <c:pt idx="180">
                  <c:v>1514300</c:v>
                </c:pt>
                <c:pt idx="181">
                  <c:v>1555339</c:v>
                </c:pt>
                <c:pt idx="182">
                  <c:v>1591975</c:v>
                </c:pt>
                <c:pt idx="183">
                  <c:v>1620313</c:v>
                </c:pt>
                <c:pt idx="184">
                  <c:v>1693214</c:v>
                </c:pt>
                <c:pt idx="185">
                  <c:v>1785359</c:v>
                </c:pt>
                <c:pt idx="186">
                  <c:v>1812913</c:v>
                </c:pt>
                <c:pt idx="187">
                  <c:v>1846641</c:v>
                </c:pt>
                <c:pt idx="188">
                  <c:v>1868749</c:v>
                </c:pt>
                <c:pt idx="189">
                  <c:v>1922802</c:v>
                </c:pt>
                <c:pt idx="190">
                  <c:v>1956807</c:v>
                </c:pt>
                <c:pt idx="191">
                  <c:v>2008854</c:v>
                </c:pt>
                <c:pt idx="192">
                  <c:v>2037982</c:v>
                </c:pt>
                <c:pt idx="193">
                  <c:v>2062876</c:v>
                </c:pt>
                <c:pt idx="194">
                  <c:v>2098976</c:v>
                </c:pt>
                <c:pt idx="195">
                  <c:v>2157484</c:v>
                </c:pt>
                <c:pt idx="196">
                  <c:v>2190361</c:v>
                </c:pt>
                <c:pt idx="197">
                  <c:v>2230542</c:v>
                </c:pt>
                <c:pt idx="198">
                  <c:v>2272299</c:v>
                </c:pt>
                <c:pt idx="199">
                  <c:v>2321537</c:v>
                </c:pt>
                <c:pt idx="200">
                  <c:v>2356983</c:v>
                </c:pt>
                <c:pt idx="201">
                  <c:v>2390830</c:v>
                </c:pt>
                <c:pt idx="202">
                  <c:v>2449338</c:v>
                </c:pt>
                <c:pt idx="203">
                  <c:v>2506228</c:v>
                </c:pt>
                <c:pt idx="204">
                  <c:v>2521100</c:v>
                </c:pt>
                <c:pt idx="205">
                  <c:v>2616981</c:v>
                </c:pt>
                <c:pt idx="206">
                  <c:v>2622878</c:v>
                </c:pt>
                <c:pt idx="207">
                  <c:v>2655017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ser>
          <c:idx val="7"/>
          <c:order val="7"/>
          <c:tx>
            <c:strRef>
              <c:f>Recovered!$A$10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Recovered!$C$10:$HZ$10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20</c:v>
                </c:pt>
                <c:pt idx="59">
                  <c:v>23</c:v>
                </c:pt>
                <c:pt idx="60">
                  <c:v>27</c:v>
                </c:pt>
                <c:pt idx="61">
                  <c:v>27</c:v>
                </c:pt>
                <c:pt idx="62">
                  <c:v>40</c:v>
                </c:pt>
                <c:pt idx="63">
                  <c:v>43</c:v>
                </c:pt>
                <c:pt idx="64">
                  <c:v>45</c:v>
                </c:pt>
                <c:pt idx="65">
                  <c:v>73</c:v>
                </c:pt>
                <c:pt idx="66">
                  <c:v>84</c:v>
                </c:pt>
                <c:pt idx="67">
                  <c:v>95</c:v>
                </c:pt>
                <c:pt idx="68">
                  <c:v>102</c:v>
                </c:pt>
                <c:pt idx="69">
                  <c:v>123</c:v>
                </c:pt>
                <c:pt idx="70">
                  <c:v>148</c:v>
                </c:pt>
                <c:pt idx="71">
                  <c:v>191</c:v>
                </c:pt>
                <c:pt idx="72">
                  <c:v>192</c:v>
                </c:pt>
                <c:pt idx="73">
                  <c:v>229</c:v>
                </c:pt>
                <c:pt idx="74">
                  <c:v>229</c:v>
                </c:pt>
                <c:pt idx="75">
                  <c:v>375</c:v>
                </c:pt>
                <c:pt idx="76">
                  <c:v>421</c:v>
                </c:pt>
                <c:pt idx="77">
                  <c:v>506</c:v>
                </c:pt>
                <c:pt idx="78">
                  <c:v>620</c:v>
                </c:pt>
                <c:pt idx="79">
                  <c:v>774</c:v>
                </c:pt>
                <c:pt idx="80">
                  <c:v>969</c:v>
                </c:pt>
                <c:pt idx="81">
                  <c:v>1080</c:v>
                </c:pt>
                <c:pt idx="82">
                  <c:v>1181</c:v>
                </c:pt>
                <c:pt idx="83">
                  <c:v>1359</c:v>
                </c:pt>
                <c:pt idx="84">
                  <c:v>1432</c:v>
                </c:pt>
                <c:pt idx="85">
                  <c:v>1768</c:v>
                </c:pt>
                <c:pt idx="86">
                  <c:v>2041</c:v>
                </c:pt>
                <c:pt idx="87">
                  <c:v>2463</c:v>
                </c:pt>
                <c:pt idx="88">
                  <c:v>2854</c:v>
                </c:pt>
                <c:pt idx="89">
                  <c:v>3273</c:v>
                </c:pt>
                <c:pt idx="90">
                  <c:v>3975</c:v>
                </c:pt>
                <c:pt idx="91">
                  <c:v>4370</c:v>
                </c:pt>
                <c:pt idx="92">
                  <c:v>5012</c:v>
                </c:pt>
                <c:pt idx="93">
                  <c:v>5498</c:v>
                </c:pt>
                <c:pt idx="94">
                  <c:v>5939</c:v>
                </c:pt>
                <c:pt idx="95">
                  <c:v>6523</c:v>
                </c:pt>
                <c:pt idx="96">
                  <c:v>7137</c:v>
                </c:pt>
                <c:pt idx="97">
                  <c:v>7747</c:v>
                </c:pt>
                <c:pt idx="98">
                  <c:v>8437</c:v>
                </c:pt>
                <c:pt idx="99">
                  <c:v>9068</c:v>
                </c:pt>
                <c:pt idx="100">
                  <c:v>10007</c:v>
                </c:pt>
                <c:pt idx="101">
                  <c:v>10819</c:v>
                </c:pt>
                <c:pt idx="102">
                  <c:v>11775</c:v>
                </c:pt>
                <c:pt idx="103">
                  <c:v>12847</c:v>
                </c:pt>
                <c:pt idx="104">
                  <c:v>14142</c:v>
                </c:pt>
                <c:pt idx="105">
                  <c:v>15331</c:v>
                </c:pt>
                <c:pt idx="106">
                  <c:v>16776</c:v>
                </c:pt>
                <c:pt idx="107">
                  <c:v>17887</c:v>
                </c:pt>
                <c:pt idx="108">
                  <c:v>19301</c:v>
                </c:pt>
                <c:pt idx="109">
                  <c:v>20969</c:v>
                </c:pt>
                <c:pt idx="110">
                  <c:v>22549</c:v>
                </c:pt>
                <c:pt idx="111">
                  <c:v>24420</c:v>
                </c:pt>
                <c:pt idx="112">
                  <c:v>26400</c:v>
                </c:pt>
                <c:pt idx="113">
                  <c:v>27969</c:v>
                </c:pt>
                <c:pt idx="114">
                  <c:v>30258</c:v>
                </c:pt>
                <c:pt idx="115">
                  <c:v>34224</c:v>
                </c:pt>
                <c:pt idx="116">
                  <c:v>36795</c:v>
                </c:pt>
                <c:pt idx="117">
                  <c:v>39233</c:v>
                </c:pt>
                <c:pt idx="118">
                  <c:v>42309</c:v>
                </c:pt>
                <c:pt idx="119">
                  <c:v>45422</c:v>
                </c:pt>
                <c:pt idx="120">
                  <c:v>48553</c:v>
                </c:pt>
                <c:pt idx="121">
                  <c:v>51824</c:v>
                </c:pt>
                <c:pt idx="122">
                  <c:v>54385</c:v>
                </c:pt>
                <c:pt idx="123">
                  <c:v>57692</c:v>
                </c:pt>
                <c:pt idx="124">
                  <c:v>60706</c:v>
                </c:pt>
                <c:pt idx="125">
                  <c:v>64277</c:v>
                </c:pt>
                <c:pt idx="126">
                  <c:v>67749</c:v>
                </c:pt>
                <c:pt idx="127">
                  <c:v>70920</c:v>
                </c:pt>
                <c:pt idx="128">
                  <c:v>82627</c:v>
                </c:pt>
                <c:pt idx="129">
                  <c:v>86936</c:v>
                </c:pt>
                <c:pt idx="130">
                  <c:v>91852</c:v>
                </c:pt>
                <c:pt idx="131">
                  <c:v>95754</c:v>
                </c:pt>
                <c:pt idx="132">
                  <c:v>100285</c:v>
                </c:pt>
                <c:pt idx="133">
                  <c:v>104071</c:v>
                </c:pt>
                <c:pt idx="134">
                  <c:v>108450</c:v>
                </c:pt>
                <c:pt idx="135">
                  <c:v>113233</c:v>
                </c:pt>
                <c:pt idx="136">
                  <c:v>118695</c:v>
                </c:pt>
                <c:pt idx="137">
                  <c:v>123848</c:v>
                </c:pt>
                <c:pt idx="138">
                  <c:v>129095</c:v>
                </c:pt>
                <c:pt idx="139">
                  <c:v>134670</c:v>
                </c:pt>
                <c:pt idx="140">
                  <c:v>135206</c:v>
                </c:pt>
                <c:pt idx="141">
                  <c:v>147195</c:v>
                </c:pt>
                <c:pt idx="142">
                  <c:v>154330</c:v>
                </c:pt>
                <c:pt idx="143">
                  <c:v>162379</c:v>
                </c:pt>
                <c:pt idx="144">
                  <c:v>169798</c:v>
                </c:pt>
                <c:pt idx="145">
                  <c:v>180013</c:v>
                </c:pt>
                <c:pt idx="146">
                  <c:v>186935</c:v>
                </c:pt>
                <c:pt idx="147">
                  <c:v>194325</c:v>
                </c:pt>
                <c:pt idx="148">
                  <c:v>204711</c:v>
                </c:pt>
                <c:pt idx="149">
                  <c:v>213831</c:v>
                </c:pt>
                <c:pt idx="150">
                  <c:v>227728</c:v>
                </c:pt>
                <c:pt idx="151">
                  <c:v>237196</c:v>
                </c:pt>
                <c:pt idx="152">
                  <c:v>248190</c:v>
                </c:pt>
                <c:pt idx="153">
                  <c:v>258685</c:v>
                </c:pt>
                <c:pt idx="154">
                  <c:v>271697</c:v>
                </c:pt>
                <c:pt idx="155">
                  <c:v>285637</c:v>
                </c:pt>
                <c:pt idx="156">
                  <c:v>295881</c:v>
                </c:pt>
                <c:pt idx="157">
                  <c:v>309713</c:v>
                </c:pt>
                <c:pt idx="158">
                  <c:v>321723</c:v>
                </c:pt>
                <c:pt idx="159">
                  <c:v>334822</c:v>
                </c:pt>
                <c:pt idx="160">
                  <c:v>347912</c:v>
                </c:pt>
                <c:pt idx="161">
                  <c:v>359860</c:v>
                </c:pt>
                <c:pt idx="162">
                  <c:v>379892</c:v>
                </c:pt>
                <c:pt idx="163">
                  <c:v>394227</c:v>
                </c:pt>
                <c:pt idx="164">
                  <c:v>409083</c:v>
                </c:pt>
                <c:pt idx="165">
                  <c:v>424433</c:v>
                </c:pt>
                <c:pt idx="166">
                  <c:v>439934</c:v>
                </c:pt>
                <c:pt idx="167">
                  <c:v>456831</c:v>
                </c:pt>
                <c:pt idx="168">
                  <c:v>476378</c:v>
                </c:pt>
                <c:pt idx="169">
                  <c:v>495513</c:v>
                </c:pt>
                <c:pt idx="170">
                  <c:v>515386</c:v>
                </c:pt>
                <c:pt idx="171">
                  <c:v>534618</c:v>
                </c:pt>
                <c:pt idx="172">
                  <c:v>553471</c:v>
                </c:pt>
                <c:pt idx="173">
                  <c:v>571460</c:v>
                </c:pt>
                <c:pt idx="174">
                  <c:v>592032</c:v>
                </c:pt>
                <c:pt idx="175">
                  <c:v>612768</c:v>
                </c:pt>
                <c:pt idx="176">
                  <c:v>635757</c:v>
                </c:pt>
                <c:pt idx="177">
                  <c:v>653751</c:v>
                </c:pt>
                <c:pt idx="178">
                  <c:v>677423</c:v>
                </c:pt>
                <c:pt idx="179">
                  <c:v>700087</c:v>
                </c:pt>
                <c:pt idx="180">
                  <c:v>724578</c:v>
                </c:pt>
                <c:pt idx="181">
                  <c:v>753050</c:v>
                </c:pt>
                <c:pt idx="182">
                  <c:v>782607</c:v>
                </c:pt>
                <c:pt idx="183">
                  <c:v>817209</c:v>
                </c:pt>
                <c:pt idx="184">
                  <c:v>849432</c:v>
                </c:pt>
                <c:pt idx="185">
                  <c:v>885573</c:v>
                </c:pt>
                <c:pt idx="186">
                  <c:v>917568</c:v>
                </c:pt>
                <c:pt idx="187">
                  <c:v>951166</c:v>
                </c:pt>
                <c:pt idx="188">
                  <c:v>988029</c:v>
                </c:pt>
                <c:pt idx="189">
                  <c:v>1019735</c:v>
                </c:pt>
                <c:pt idx="190">
                  <c:v>1055348</c:v>
                </c:pt>
                <c:pt idx="191">
                  <c:v>1094374</c:v>
                </c:pt>
                <c:pt idx="192">
                  <c:v>1145629</c:v>
                </c:pt>
                <c:pt idx="193">
                  <c:v>1186203</c:v>
                </c:pt>
                <c:pt idx="194">
                  <c:v>1230509</c:v>
                </c:pt>
                <c:pt idx="195">
                  <c:v>1282215</c:v>
                </c:pt>
                <c:pt idx="196">
                  <c:v>1328336</c:v>
                </c:pt>
                <c:pt idx="197">
                  <c:v>1378105</c:v>
                </c:pt>
                <c:pt idx="198">
                  <c:v>1427005</c:v>
                </c:pt>
                <c:pt idx="199">
                  <c:v>1480884</c:v>
                </c:pt>
                <c:pt idx="200">
                  <c:v>1535743</c:v>
                </c:pt>
                <c:pt idx="201">
                  <c:v>1583489</c:v>
                </c:pt>
                <c:pt idx="202">
                  <c:v>1639599</c:v>
                </c:pt>
                <c:pt idx="203">
                  <c:v>1695982</c:v>
                </c:pt>
                <c:pt idx="204">
                  <c:v>1751555</c:v>
                </c:pt>
                <c:pt idx="205">
                  <c:v>1808936</c:v>
                </c:pt>
                <c:pt idx="206">
                  <c:v>1862258</c:v>
                </c:pt>
                <c:pt idx="207">
                  <c:v>1919842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F-4AD8-9D59-B257A5E9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43986051039397E-2"/>
          <c:y val="8.603074140223152E-2"/>
          <c:w val="0.80890801325890616"/>
          <c:h val="0.7849038780980796"/>
        </c:manualLayout>
      </c:layout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Recovered!$D$52:$HZ$52</c:f>
              <c:numCache>
                <c:formatCode>General</c:formatCode>
                <c:ptCount val="231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1322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4267</c:v>
                </c:pt>
                <c:pt idx="59">
                  <c:v>6215</c:v>
                </c:pt>
                <c:pt idx="60">
                  <c:v>466</c:v>
                </c:pt>
                <c:pt idx="61">
                  <c:v>9641</c:v>
                </c:pt>
                <c:pt idx="62">
                  <c:v>5783</c:v>
                </c:pt>
                <c:pt idx="63">
                  <c:v>8370</c:v>
                </c:pt>
                <c:pt idx="64">
                  <c:v>8776</c:v>
                </c:pt>
                <c:pt idx="65">
                  <c:v>8503</c:v>
                </c:pt>
                <c:pt idx="66">
                  <c:v>9467</c:v>
                </c:pt>
                <c:pt idx="67">
                  <c:v>15446</c:v>
                </c:pt>
                <c:pt idx="68">
                  <c:v>13488</c:v>
                </c:pt>
                <c:pt idx="69">
                  <c:v>15093</c:v>
                </c:pt>
                <c:pt idx="70">
                  <c:v>17049</c:v>
                </c:pt>
                <c:pt idx="71">
                  <c:v>15448</c:v>
                </c:pt>
                <c:pt idx="72">
                  <c:v>20417</c:v>
                </c:pt>
                <c:pt idx="73">
                  <c:v>13840</c:v>
                </c:pt>
                <c:pt idx="74">
                  <c:v>16580</c:v>
                </c:pt>
                <c:pt idx="75">
                  <c:v>23391</c:v>
                </c:pt>
                <c:pt idx="76">
                  <c:v>28716</c:v>
                </c:pt>
                <c:pt idx="77">
                  <c:v>25348</c:v>
                </c:pt>
                <c:pt idx="78">
                  <c:v>21802</c:v>
                </c:pt>
                <c:pt idx="79">
                  <c:v>26257</c:v>
                </c:pt>
                <c:pt idx="80">
                  <c:v>19414</c:v>
                </c:pt>
                <c:pt idx="81">
                  <c:v>27167</c:v>
                </c:pt>
                <c:pt idx="82">
                  <c:v>25089</c:v>
                </c:pt>
                <c:pt idx="83">
                  <c:v>36670</c:v>
                </c:pt>
                <c:pt idx="84">
                  <c:v>30820</c:v>
                </c:pt>
                <c:pt idx="85">
                  <c:v>26123</c:v>
                </c:pt>
                <c:pt idx="86">
                  <c:v>23919</c:v>
                </c:pt>
                <c:pt idx="87">
                  <c:v>31655</c:v>
                </c:pt>
                <c:pt idx="88">
                  <c:v>21990</c:v>
                </c:pt>
                <c:pt idx="89">
                  <c:v>34843</c:v>
                </c:pt>
                <c:pt idx="90">
                  <c:v>30425</c:v>
                </c:pt>
                <c:pt idx="91">
                  <c:v>28780</c:v>
                </c:pt>
                <c:pt idx="92">
                  <c:v>50051</c:v>
                </c:pt>
                <c:pt idx="93">
                  <c:v>27779</c:v>
                </c:pt>
                <c:pt idx="94">
                  <c:v>28605</c:v>
                </c:pt>
                <c:pt idx="95">
                  <c:v>27769</c:v>
                </c:pt>
                <c:pt idx="96">
                  <c:v>33271</c:v>
                </c:pt>
                <c:pt idx="97">
                  <c:v>42182</c:v>
                </c:pt>
                <c:pt idx="98">
                  <c:v>64966</c:v>
                </c:pt>
                <c:pt idx="99">
                  <c:v>38253</c:v>
                </c:pt>
                <c:pt idx="100">
                  <c:v>40879</c:v>
                </c:pt>
                <c:pt idx="101">
                  <c:v>32316</c:v>
                </c:pt>
                <c:pt idx="102">
                  <c:v>34087</c:v>
                </c:pt>
                <c:pt idx="103">
                  <c:v>36540</c:v>
                </c:pt>
                <c:pt idx="104">
                  <c:v>46006</c:v>
                </c:pt>
                <c:pt idx="105">
                  <c:v>39468</c:v>
                </c:pt>
                <c:pt idx="106">
                  <c:v>36550</c:v>
                </c:pt>
                <c:pt idx="107">
                  <c:v>53550</c:v>
                </c:pt>
                <c:pt idx="108">
                  <c:v>33594</c:v>
                </c:pt>
                <c:pt idx="109">
                  <c:v>46994</c:v>
                </c:pt>
                <c:pt idx="110">
                  <c:v>37021</c:v>
                </c:pt>
                <c:pt idx="111">
                  <c:v>55856</c:v>
                </c:pt>
                <c:pt idx="112">
                  <c:v>39716</c:v>
                </c:pt>
                <c:pt idx="113">
                  <c:v>48008</c:v>
                </c:pt>
                <c:pt idx="114">
                  <c:v>56592</c:v>
                </c:pt>
                <c:pt idx="115">
                  <c:v>40907</c:v>
                </c:pt>
                <c:pt idx="116">
                  <c:v>52921</c:v>
                </c:pt>
                <c:pt idx="117">
                  <c:v>52105</c:v>
                </c:pt>
                <c:pt idx="118">
                  <c:v>58928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77346</c:v>
                </c:pt>
                <c:pt idx="128">
                  <c:v>70453</c:v>
                </c:pt>
                <c:pt idx="129">
                  <c:v>76320</c:v>
                </c:pt>
                <c:pt idx="130">
                  <c:v>54897</c:v>
                </c:pt>
                <c:pt idx="131">
                  <c:v>104123</c:v>
                </c:pt>
                <c:pt idx="132">
                  <c:v>79104</c:v>
                </c:pt>
                <c:pt idx="133">
                  <c:v>70053</c:v>
                </c:pt>
                <c:pt idx="134">
                  <c:v>69159</c:v>
                </c:pt>
                <c:pt idx="135">
                  <c:v>72204</c:v>
                </c:pt>
                <c:pt idx="136">
                  <c:v>55101</c:v>
                </c:pt>
                <c:pt idx="137">
                  <c:v>151563</c:v>
                </c:pt>
                <c:pt idx="138">
                  <c:v>82282</c:v>
                </c:pt>
                <c:pt idx="139">
                  <c:v>79138</c:v>
                </c:pt>
                <c:pt idx="140">
                  <c:v>85882</c:v>
                </c:pt>
                <c:pt idx="141">
                  <c:v>79724</c:v>
                </c:pt>
                <c:pt idx="142">
                  <c:v>85934</c:v>
                </c:pt>
                <c:pt idx="143">
                  <c:v>70785</c:v>
                </c:pt>
                <c:pt idx="144">
                  <c:v>80208</c:v>
                </c:pt>
                <c:pt idx="145">
                  <c:v>97840</c:v>
                </c:pt>
                <c:pt idx="146">
                  <c:v>118787</c:v>
                </c:pt>
                <c:pt idx="147">
                  <c:v>81142</c:v>
                </c:pt>
                <c:pt idx="148">
                  <c:v>95015</c:v>
                </c:pt>
                <c:pt idx="149">
                  <c:v>115825</c:v>
                </c:pt>
                <c:pt idx="150">
                  <c:v>68737</c:v>
                </c:pt>
                <c:pt idx="151">
                  <c:v>91626</c:v>
                </c:pt>
                <c:pt idx="152">
                  <c:v>104075</c:v>
                </c:pt>
                <c:pt idx="153">
                  <c:v>115760</c:v>
                </c:pt>
                <c:pt idx="154">
                  <c:v>92856</c:v>
                </c:pt>
                <c:pt idx="155">
                  <c:v>106714</c:v>
                </c:pt>
                <c:pt idx="156">
                  <c:v>106365</c:v>
                </c:pt>
                <c:pt idx="157">
                  <c:v>89120</c:v>
                </c:pt>
                <c:pt idx="158">
                  <c:v>94566</c:v>
                </c:pt>
                <c:pt idx="159">
                  <c:v>117322</c:v>
                </c:pt>
                <c:pt idx="160">
                  <c:v>115926</c:v>
                </c:pt>
                <c:pt idx="161">
                  <c:v>284877</c:v>
                </c:pt>
                <c:pt idx="162">
                  <c:v>109900</c:v>
                </c:pt>
                <c:pt idx="163">
                  <c:v>195833</c:v>
                </c:pt>
                <c:pt idx="164">
                  <c:v>119322</c:v>
                </c:pt>
                <c:pt idx="165">
                  <c:v>123612</c:v>
                </c:pt>
                <c:pt idx="166">
                  <c:v>145025</c:v>
                </c:pt>
                <c:pt idx="167">
                  <c:v>157949</c:v>
                </c:pt>
                <c:pt idx="168">
                  <c:v>134514</c:v>
                </c:pt>
                <c:pt idx="169">
                  <c:v>139392</c:v>
                </c:pt>
                <c:pt idx="170">
                  <c:v>125709</c:v>
                </c:pt>
                <c:pt idx="171">
                  <c:v>111679</c:v>
                </c:pt>
                <c:pt idx="172">
                  <c:v>140344</c:v>
                </c:pt>
                <c:pt idx="173">
                  <c:v>142200</c:v>
                </c:pt>
                <c:pt idx="174">
                  <c:v>159781</c:v>
                </c:pt>
                <c:pt idx="175">
                  <c:v>152370</c:v>
                </c:pt>
                <c:pt idx="176">
                  <c:v>183310</c:v>
                </c:pt>
                <c:pt idx="177">
                  <c:v>150957</c:v>
                </c:pt>
                <c:pt idx="178">
                  <c:v>87877</c:v>
                </c:pt>
                <c:pt idx="179">
                  <c:v>158996</c:v>
                </c:pt>
                <c:pt idx="180">
                  <c:v>174647</c:v>
                </c:pt>
                <c:pt idx="181">
                  <c:v>176387</c:v>
                </c:pt>
                <c:pt idx="182">
                  <c:v>170164</c:v>
                </c:pt>
                <c:pt idx="183">
                  <c:v>229317</c:v>
                </c:pt>
                <c:pt idx="184">
                  <c:v>219317</c:v>
                </c:pt>
                <c:pt idx="185">
                  <c:v>140476</c:v>
                </c:pt>
                <c:pt idx="186">
                  <c:v>169623</c:v>
                </c:pt>
                <c:pt idx="187">
                  <c:v>173854</c:v>
                </c:pt>
                <c:pt idx="188">
                  <c:v>201690</c:v>
                </c:pt>
                <c:pt idx="189">
                  <c:v>222487</c:v>
                </c:pt>
                <c:pt idx="190">
                  <c:v>198490</c:v>
                </c:pt>
                <c:pt idx="191">
                  <c:v>184445</c:v>
                </c:pt>
                <c:pt idx="192">
                  <c:v>136970</c:v>
                </c:pt>
                <c:pt idx="193">
                  <c:v>222445</c:v>
                </c:pt>
                <c:pt idx="194">
                  <c:v>221735</c:v>
                </c:pt>
                <c:pt idx="195">
                  <c:v>221540</c:v>
                </c:pt>
                <c:pt idx="196">
                  <c:v>189126</c:v>
                </c:pt>
                <c:pt idx="197">
                  <c:v>192526</c:v>
                </c:pt>
                <c:pt idx="198">
                  <c:v>201182</c:v>
                </c:pt>
                <c:pt idx="199">
                  <c:v>176716</c:v>
                </c:pt>
                <c:pt idx="200">
                  <c:v>164695</c:v>
                </c:pt>
                <c:pt idx="201">
                  <c:v>304953</c:v>
                </c:pt>
                <c:pt idx="202">
                  <c:v>241342</c:v>
                </c:pt>
                <c:pt idx="203">
                  <c:v>165361</c:v>
                </c:pt>
                <c:pt idx="204">
                  <c:v>284655</c:v>
                </c:pt>
                <c:pt idx="205">
                  <c:v>169011</c:v>
                </c:pt>
                <c:pt idx="206">
                  <c:v>231026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050004312841177"/>
          <c:y val="0.39326084641773118"/>
          <c:w val="0.13198821978238637"/>
          <c:h val="0.41316519115801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Recovered!$D$53:$HZ$53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8</c:v>
                </c:pt>
                <c:pt idx="153">
                  <c:v>15</c:v>
                </c:pt>
                <c:pt idx="154">
                  <c:v>16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</c:v>
                </c:pt>
                <c:pt idx="173">
                  <c:v>1</c:v>
                </c:pt>
                <c:pt idx="174">
                  <c:v>1</c:v>
                </c:pt>
                <c:pt idx="175">
                  <c:v>17</c:v>
                </c:pt>
                <c:pt idx="176">
                  <c:v>0</c:v>
                </c:pt>
                <c:pt idx="177">
                  <c:v>10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9</c:v>
                </c:pt>
                <c:pt idx="183">
                  <c:v>0</c:v>
                </c:pt>
                <c:pt idx="184">
                  <c:v>2</c:v>
                </c:pt>
                <c:pt idx="185">
                  <c:v>7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12</c:v>
                </c:pt>
                <c:pt idx="201">
                  <c:v>1</c:v>
                </c:pt>
                <c:pt idx="202">
                  <c:v>8</c:v>
                </c:pt>
                <c:pt idx="203">
                  <c:v>7</c:v>
                </c:pt>
                <c:pt idx="204">
                  <c:v>2</c:v>
                </c:pt>
                <c:pt idx="205">
                  <c:v>5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Recovered!$D$54:$HZ$54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  <c:pt idx="146">
                  <c:v>929</c:v>
                </c:pt>
                <c:pt idx="147">
                  <c:v>1089</c:v>
                </c:pt>
                <c:pt idx="148">
                  <c:v>1363</c:v>
                </c:pt>
                <c:pt idx="149">
                  <c:v>546</c:v>
                </c:pt>
                <c:pt idx="150">
                  <c:v>440</c:v>
                </c:pt>
                <c:pt idx="151">
                  <c:v>533</c:v>
                </c:pt>
                <c:pt idx="152">
                  <c:v>1159</c:v>
                </c:pt>
                <c:pt idx="153">
                  <c:v>1526</c:v>
                </c:pt>
                <c:pt idx="154">
                  <c:v>614</c:v>
                </c:pt>
                <c:pt idx="155">
                  <c:v>890</c:v>
                </c:pt>
                <c:pt idx="156">
                  <c:v>969</c:v>
                </c:pt>
                <c:pt idx="157">
                  <c:v>307</c:v>
                </c:pt>
                <c:pt idx="158">
                  <c:v>305</c:v>
                </c:pt>
                <c:pt idx="159">
                  <c:v>1052</c:v>
                </c:pt>
                <c:pt idx="160">
                  <c:v>469</c:v>
                </c:pt>
                <c:pt idx="161">
                  <c:v>366</c:v>
                </c:pt>
                <c:pt idx="162">
                  <c:v>384</c:v>
                </c:pt>
                <c:pt idx="163">
                  <c:v>477</c:v>
                </c:pt>
                <c:pt idx="164">
                  <c:v>164</c:v>
                </c:pt>
                <c:pt idx="165">
                  <c:v>133</c:v>
                </c:pt>
                <c:pt idx="166">
                  <c:v>574</c:v>
                </c:pt>
                <c:pt idx="167">
                  <c:v>825</c:v>
                </c:pt>
                <c:pt idx="168">
                  <c:v>338</c:v>
                </c:pt>
                <c:pt idx="169">
                  <c:v>295</c:v>
                </c:pt>
                <c:pt idx="170">
                  <c:v>306</c:v>
                </c:pt>
                <c:pt idx="171">
                  <c:v>349</c:v>
                </c:pt>
                <c:pt idx="172">
                  <c:v>178</c:v>
                </c:pt>
                <c:pt idx="173">
                  <c:v>335</c:v>
                </c:pt>
                <c:pt idx="174">
                  <c:v>575</c:v>
                </c:pt>
                <c:pt idx="175">
                  <c:v>230</c:v>
                </c:pt>
                <c:pt idx="176">
                  <c:v>237</c:v>
                </c:pt>
                <c:pt idx="177">
                  <c:v>323</c:v>
                </c:pt>
                <c:pt idx="178">
                  <c:v>143</c:v>
                </c:pt>
                <c:pt idx="179">
                  <c:v>213</c:v>
                </c:pt>
                <c:pt idx="180">
                  <c:v>269</c:v>
                </c:pt>
                <c:pt idx="181">
                  <c:v>197</c:v>
                </c:pt>
                <c:pt idx="182">
                  <c:v>214</c:v>
                </c:pt>
                <c:pt idx="183">
                  <c:v>350</c:v>
                </c:pt>
                <c:pt idx="184">
                  <c:v>128</c:v>
                </c:pt>
                <c:pt idx="185">
                  <c:v>126</c:v>
                </c:pt>
                <c:pt idx="186">
                  <c:v>147</c:v>
                </c:pt>
                <c:pt idx="187">
                  <c:v>163</c:v>
                </c:pt>
                <c:pt idx="188">
                  <c:v>275</c:v>
                </c:pt>
                <c:pt idx="189">
                  <c:v>765</c:v>
                </c:pt>
                <c:pt idx="190">
                  <c:v>178</c:v>
                </c:pt>
                <c:pt idx="191">
                  <c:v>255</c:v>
                </c:pt>
                <c:pt idx="192">
                  <c:v>231</c:v>
                </c:pt>
                <c:pt idx="193">
                  <c:v>129</c:v>
                </c:pt>
                <c:pt idx="194">
                  <c:v>177</c:v>
                </c:pt>
                <c:pt idx="195">
                  <c:v>210</c:v>
                </c:pt>
                <c:pt idx="196">
                  <c:v>347</c:v>
                </c:pt>
                <c:pt idx="197">
                  <c:v>319</c:v>
                </c:pt>
                <c:pt idx="198">
                  <c:v>305</c:v>
                </c:pt>
                <c:pt idx="199">
                  <c:v>151</c:v>
                </c:pt>
                <c:pt idx="200">
                  <c:v>150</c:v>
                </c:pt>
                <c:pt idx="201">
                  <c:v>213</c:v>
                </c:pt>
                <c:pt idx="202">
                  <c:v>236</c:v>
                </c:pt>
                <c:pt idx="203">
                  <c:v>226</c:v>
                </c:pt>
                <c:pt idx="204">
                  <c:v>403</c:v>
                </c:pt>
                <c:pt idx="205">
                  <c:v>314</c:v>
                </c:pt>
                <c:pt idx="206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Recovered!$D$55:$HZ$55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  <c:pt idx="146">
                  <c:v>2268</c:v>
                </c:pt>
                <c:pt idx="147">
                  <c:v>589</c:v>
                </c:pt>
                <c:pt idx="148">
                  <c:v>2905</c:v>
                </c:pt>
                <c:pt idx="149">
                  <c:v>2501</c:v>
                </c:pt>
                <c:pt idx="150">
                  <c:v>1282</c:v>
                </c:pt>
                <c:pt idx="151">
                  <c:v>1836</c:v>
                </c:pt>
                <c:pt idx="152">
                  <c:v>1601</c:v>
                </c:pt>
                <c:pt idx="153">
                  <c:v>1829</c:v>
                </c:pt>
                <c:pt idx="154">
                  <c:v>3100</c:v>
                </c:pt>
                <c:pt idx="155">
                  <c:v>4137</c:v>
                </c:pt>
                <c:pt idx="156">
                  <c:v>2983</c:v>
                </c:pt>
                <c:pt idx="157">
                  <c:v>1831</c:v>
                </c:pt>
                <c:pt idx="158">
                  <c:v>1689</c:v>
                </c:pt>
                <c:pt idx="159">
                  <c:v>2929</c:v>
                </c:pt>
                <c:pt idx="160">
                  <c:v>2482</c:v>
                </c:pt>
                <c:pt idx="161">
                  <c:v>5974</c:v>
                </c:pt>
                <c:pt idx="162">
                  <c:v>4299</c:v>
                </c:pt>
                <c:pt idx="163">
                  <c:v>4929</c:v>
                </c:pt>
                <c:pt idx="164">
                  <c:v>2088</c:v>
                </c:pt>
                <c:pt idx="165">
                  <c:v>4533</c:v>
                </c:pt>
                <c:pt idx="166">
                  <c:v>4451</c:v>
                </c:pt>
                <c:pt idx="167">
                  <c:v>4543</c:v>
                </c:pt>
                <c:pt idx="168">
                  <c:v>6219</c:v>
                </c:pt>
                <c:pt idx="169">
                  <c:v>5171</c:v>
                </c:pt>
                <c:pt idx="170">
                  <c:v>9483</c:v>
                </c:pt>
                <c:pt idx="171">
                  <c:v>7159</c:v>
                </c:pt>
                <c:pt idx="172">
                  <c:v>3367</c:v>
                </c:pt>
                <c:pt idx="173">
                  <c:v>8038</c:v>
                </c:pt>
                <c:pt idx="174">
                  <c:v>14414</c:v>
                </c:pt>
                <c:pt idx="175">
                  <c:v>4898</c:v>
                </c:pt>
                <c:pt idx="176">
                  <c:v>12592</c:v>
                </c:pt>
                <c:pt idx="177">
                  <c:v>4047</c:v>
                </c:pt>
                <c:pt idx="178">
                  <c:v>8829</c:v>
                </c:pt>
                <c:pt idx="179">
                  <c:v>3806</c:v>
                </c:pt>
                <c:pt idx="180">
                  <c:v>13279</c:v>
                </c:pt>
                <c:pt idx="181">
                  <c:v>21031</c:v>
                </c:pt>
                <c:pt idx="182">
                  <c:v>7085</c:v>
                </c:pt>
                <c:pt idx="183">
                  <c:v>9511</c:v>
                </c:pt>
                <c:pt idx="184">
                  <c:v>17283</c:v>
                </c:pt>
                <c:pt idx="185">
                  <c:v>2023</c:v>
                </c:pt>
                <c:pt idx="186">
                  <c:v>9848</c:v>
                </c:pt>
                <c:pt idx="187">
                  <c:v>12388</c:v>
                </c:pt>
                <c:pt idx="188">
                  <c:v>10654</c:v>
                </c:pt>
                <c:pt idx="189">
                  <c:v>11634</c:v>
                </c:pt>
                <c:pt idx="190">
                  <c:v>16570</c:v>
                </c:pt>
                <c:pt idx="191">
                  <c:v>16290</c:v>
                </c:pt>
                <c:pt idx="192">
                  <c:v>4766</c:v>
                </c:pt>
                <c:pt idx="193">
                  <c:v>10810</c:v>
                </c:pt>
                <c:pt idx="194">
                  <c:v>5714</c:v>
                </c:pt>
                <c:pt idx="195">
                  <c:v>13515</c:v>
                </c:pt>
                <c:pt idx="196">
                  <c:v>10050</c:v>
                </c:pt>
                <c:pt idx="197">
                  <c:v>7443</c:v>
                </c:pt>
                <c:pt idx="198">
                  <c:v>9809</c:v>
                </c:pt>
                <c:pt idx="199">
                  <c:v>6906</c:v>
                </c:pt>
                <c:pt idx="200">
                  <c:v>5726</c:v>
                </c:pt>
                <c:pt idx="201">
                  <c:v>8925</c:v>
                </c:pt>
                <c:pt idx="202">
                  <c:v>5904</c:v>
                </c:pt>
                <c:pt idx="203">
                  <c:v>5588</c:v>
                </c:pt>
                <c:pt idx="204">
                  <c:v>24117</c:v>
                </c:pt>
                <c:pt idx="205">
                  <c:v>5207</c:v>
                </c:pt>
                <c:pt idx="206">
                  <c:v>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Recovered!$D$56:$HZ$56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Recovered!$A$58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Recovered!$D$58:$HZ$58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  <c:pt idx="146">
                  <c:v>8688</c:v>
                </c:pt>
                <c:pt idx="147">
                  <c:v>6924</c:v>
                </c:pt>
                <c:pt idx="148">
                  <c:v>7600</c:v>
                </c:pt>
                <c:pt idx="149">
                  <c:v>10745</c:v>
                </c:pt>
                <c:pt idx="150">
                  <c:v>4673</c:v>
                </c:pt>
                <c:pt idx="151">
                  <c:v>18065</c:v>
                </c:pt>
                <c:pt idx="152">
                  <c:v>7350</c:v>
                </c:pt>
                <c:pt idx="153">
                  <c:v>8613</c:v>
                </c:pt>
                <c:pt idx="154">
                  <c:v>7401</c:v>
                </c:pt>
                <c:pt idx="155">
                  <c:v>7247</c:v>
                </c:pt>
                <c:pt idx="156">
                  <c:v>8499</c:v>
                </c:pt>
                <c:pt idx="157">
                  <c:v>5856</c:v>
                </c:pt>
                <c:pt idx="158">
                  <c:v>20039</c:v>
                </c:pt>
                <c:pt idx="159">
                  <c:v>15428</c:v>
                </c:pt>
                <c:pt idx="160">
                  <c:v>9363</c:v>
                </c:pt>
                <c:pt idx="161">
                  <c:v>51976</c:v>
                </c:pt>
                <c:pt idx="162">
                  <c:v>8434</c:v>
                </c:pt>
                <c:pt idx="163">
                  <c:v>103921</c:v>
                </c:pt>
                <c:pt idx="164">
                  <c:v>12438</c:v>
                </c:pt>
                <c:pt idx="165">
                  <c:v>17385</c:v>
                </c:pt>
                <c:pt idx="166">
                  <c:v>12328</c:v>
                </c:pt>
                <c:pt idx="167">
                  <c:v>16986</c:v>
                </c:pt>
                <c:pt idx="168">
                  <c:v>15649</c:v>
                </c:pt>
                <c:pt idx="169">
                  <c:v>14074</c:v>
                </c:pt>
                <c:pt idx="170">
                  <c:v>12391</c:v>
                </c:pt>
                <c:pt idx="171">
                  <c:v>10750</c:v>
                </c:pt>
                <c:pt idx="172">
                  <c:v>25613</c:v>
                </c:pt>
                <c:pt idx="173">
                  <c:v>17159</c:v>
                </c:pt>
                <c:pt idx="174">
                  <c:v>26784</c:v>
                </c:pt>
                <c:pt idx="175">
                  <c:v>14763</c:v>
                </c:pt>
                <c:pt idx="176">
                  <c:v>16559</c:v>
                </c:pt>
                <c:pt idx="177">
                  <c:v>15516</c:v>
                </c:pt>
                <c:pt idx="178">
                  <c:v>8401</c:v>
                </c:pt>
                <c:pt idx="179">
                  <c:v>28966</c:v>
                </c:pt>
                <c:pt idx="180">
                  <c:v>21931</c:v>
                </c:pt>
                <c:pt idx="181">
                  <c:v>28831</c:v>
                </c:pt>
                <c:pt idx="182">
                  <c:v>22420</c:v>
                </c:pt>
                <c:pt idx="183">
                  <c:v>28355</c:v>
                </c:pt>
                <c:pt idx="184">
                  <c:v>17790</c:v>
                </c:pt>
                <c:pt idx="185">
                  <c:v>18449</c:v>
                </c:pt>
                <c:pt idx="186">
                  <c:v>27941</c:v>
                </c:pt>
                <c:pt idx="187">
                  <c:v>29559</c:v>
                </c:pt>
                <c:pt idx="188">
                  <c:v>34062</c:v>
                </c:pt>
                <c:pt idx="189">
                  <c:v>24730</c:v>
                </c:pt>
                <c:pt idx="190">
                  <c:v>24005</c:v>
                </c:pt>
                <c:pt idx="191">
                  <c:v>23725</c:v>
                </c:pt>
                <c:pt idx="192">
                  <c:v>6804</c:v>
                </c:pt>
                <c:pt idx="193">
                  <c:v>44757</c:v>
                </c:pt>
                <c:pt idx="194">
                  <c:v>15533</c:v>
                </c:pt>
                <c:pt idx="195">
                  <c:v>48872</c:v>
                </c:pt>
                <c:pt idx="196">
                  <c:v>20773</c:v>
                </c:pt>
                <c:pt idx="197">
                  <c:v>25246</c:v>
                </c:pt>
                <c:pt idx="198">
                  <c:v>19248</c:v>
                </c:pt>
                <c:pt idx="199">
                  <c:v>13746</c:v>
                </c:pt>
                <c:pt idx="200">
                  <c:v>13891</c:v>
                </c:pt>
                <c:pt idx="201">
                  <c:v>44205</c:v>
                </c:pt>
                <c:pt idx="202">
                  <c:v>38800</c:v>
                </c:pt>
                <c:pt idx="203">
                  <c:v>20888</c:v>
                </c:pt>
                <c:pt idx="204">
                  <c:v>21678</c:v>
                </c:pt>
                <c:pt idx="205">
                  <c:v>22201</c:v>
                </c:pt>
                <c:pt idx="206">
                  <c:v>14540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5"/>
          <c:tx>
            <c:strRef>
              <c:f>Recovered!$A$60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Recovered!$D$60:$HZ$60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  <c:pt idx="146">
                  <c:v>31041</c:v>
                </c:pt>
                <c:pt idx="147">
                  <c:v>13534</c:v>
                </c:pt>
                <c:pt idx="148">
                  <c:v>17051</c:v>
                </c:pt>
                <c:pt idx="149">
                  <c:v>25148</c:v>
                </c:pt>
                <c:pt idx="150">
                  <c:v>11339</c:v>
                </c:pt>
                <c:pt idx="151">
                  <c:v>13618</c:v>
                </c:pt>
                <c:pt idx="152">
                  <c:v>26227</c:v>
                </c:pt>
                <c:pt idx="153">
                  <c:v>32506</c:v>
                </c:pt>
                <c:pt idx="154">
                  <c:v>19055</c:v>
                </c:pt>
                <c:pt idx="155">
                  <c:v>22875</c:v>
                </c:pt>
                <c:pt idx="156">
                  <c:v>25316</c:v>
                </c:pt>
                <c:pt idx="157">
                  <c:v>18303</c:v>
                </c:pt>
                <c:pt idx="158">
                  <c:v>11793</c:v>
                </c:pt>
                <c:pt idx="159">
                  <c:v>30507</c:v>
                </c:pt>
                <c:pt idx="160">
                  <c:v>29324</c:v>
                </c:pt>
                <c:pt idx="161">
                  <c:v>140050</c:v>
                </c:pt>
                <c:pt idx="162">
                  <c:v>26923</c:v>
                </c:pt>
                <c:pt idx="163">
                  <c:v>6116</c:v>
                </c:pt>
                <c:pt idx="164">
                  <c:v>38314</c:v>
                </c:pt>
                <c:pt idx="165">
                  <c:v>33497</c:v>
                </c:pt>
                <c:pt idx="166">
                  <c:v>44470</c:v>
                </c:pt>
                <c:pt idx="167">
                  <c:v>32832</c:v>
                </c:pt>
                <c:pt idx="168">
                  <c:v>31603</c:v>
                </c:pt>
                <c:pt idx="169">
                  <c:v>45914</c:v>
                </c:pt>
                <c:pt idx="170">
                  <c:v>26727</c:v>
                </c:pt>
                <c:pt idx="171">
                  <c:v>20755</c:v>
                </c:pt>
                <c:pt idx="172">
                  <c:v>26408</c:v>
                </c:pt>
                <c:pt idx="173">
                  <c:v>32174</c:v>
                </c:pt>
                <c:pt idx="174">
                  <c:v>26673</c:v>
                </c:pt>
                <c:pt idx="175">
                  <c:v>47433</c:v>
                </c:pt>
                <c:pt idx="176">
                  <c:v>30989</c:v>
                </c:pt>
                <c:pt idx="177">
                  <c:v>18888</c:v>
                </c:pt>
                <c:pt idx="178">
                  <c:v>11664</c:v>
                </c:pt>
                <c:pt idx="179">
                  <c:v>55228</c:v>
                </c:pt>
                <c:pt idx="180">
                  <c:v>41039</c:v>
                </c:pt>
                <c:pt idx="181">
                  <c:v>36636</c:v>
                </c:pt>
                <c:pt idx="182">
                  <c:v>28338</c:v>
                </c:pt>
                <c:pt idx="183">
                  <c:v>72901</c:v>
                </c:pt>
                <c:pt idx="184">
                  <c:v>92145</c:v>
                </c:pt>
                <c:pt idx="185">
                  <c:v>27554</c:v>
                </c:pt>
                <c:pt idx="186">
                  <c:v>33728</c:v>
                </c:pt>
                <c:pt idx="187">
                  <c:v>22108</c:v>
                </c:pt>
                <c:pt idx="188">
                  <c:v>54053</c:v>
                </c:pt>
                <c:pt idx="189">
                  <c:v>34005</c:v>
                </c:pt>
                <c:pt idx="190">
                  <c:v>52047</c:v>
                </c:pt>
                <c:pt idx="191">
                  <c:v>29128</c:v>
                </c:pt>
                <c:pt idx="192">
                  <c:v>24894</c:v>
                </c:pt>
                <c:pt idx="193">
                  <c:v>36100</c:v>
                </c:pt>
                <c:pt idx="194">
                  <c:v>58508</c:v>
                </c:pt>
                <c:pt idx="195">
                  <c:v>32877</c:v>
                </c:pt>
                <c:pt idx="196">
                  <c:v>40181</c:v>
                </c:pt>
                <c:pt idx="197">
                  <c:v>41757</c:v>
                </c:pt>
                <c:pt idx="198">
                  <c:v>49238</c:v>
                </c:pt>
                <c:pt idx="199">
                  <c:v>35446</c:v>
                </c:pt>
                <c:pt idx="200">
                  <c:v>33847</c:v>
                </c:pt>
                <c:pt idx="201">
                  <c:v>58508</c:v>
                </c:pt>
                <c:pt idx="202">
                  <c:v>56890</c:v>
                </c:pt>
                <c:pt idx="203">
                  <c:v>14872</c:v>
                </c:pt>
                <c:pt idx="204">
                  <c:v>95881</c:v>
                </c:pt>
                <c:pt idx="205">
                  <c:v>5897</c:v>
                </c:pt>
                <c:pt idx="206">
                  <c:v>32139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ser>
          <c:idx val="7"/>
          <c:order val="6"/>
          <c:tx>
            <c:strRef>
              <c:f>Recovered!$A$59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Recovered!$D$59:$HZ$59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13</c:v>
                </c:pt>
                <c:pt idx="62">
                  <c:v>3</c:v>
                </c:pt>
                <c:pt idx="63">
                  <c:v>2</c:v>
                </c:pt>
                <c:pt idx="64">
                  <c:v>28</c:v>
                </c:pt>
                <c:pt idx="65">
                  <c:v>11</c:v>
                </c:pt>
                <c:pt idx="66">
                  <c:v>11</c:v>
                </c:pt>
                <c:pt idx="67">
                  <c:v>7</c:v>
                </c:pt>
                <c:pt idx="68">
                  <c:v>21</c:v>
                </c:pt>
                <c:pt idx="69">
                  <c:v>25</c:v>
                </c:pt>
                <c:pt idx="70">
                  <c:v>43</c:v>
                </c:pt>
                <c:pt idx="71">
                  <c:v>1</c:v>
                </c:pt>
                <c:pt idx="72">
                  <c:v>37</c:v>
                </c:pt>
                <c:pt idx="73">
                  <c:v>0</c:v>
                </c:pt>
                <c:pt idx="74">
                  <c:v>146</c:v>
                </c:pt>
                <c:pt idx="75">
                  <c:v>46</c:v>
                </c:pt>
                <c:pt idx="76">
                  <c:v>85</c:v>
                </c:pt>
                <c:pt idx="77">
                  <c:v>114</c:v>
                </c:pt>
                <c:pt idx="78">
                  <c:v>154</c:v>
                </c:pt>
                <c:pt idx="79">
                  <c:v>195</c:v>
                </c:pt>
                <c:pt idx="80">
                  <c:v>111</c:v>
                </c:pt>
                <c:pt idx="81">
                  <c:v>101</c:v>
                </c:pt>
                <c:pt idx="82">
                  <c:v>178</c:v>
                </c:pt>
                <c:pt idx="83">
                  <c:v>73</c:v>
                </c:pt>
                <c:pt idx="84">
                  <c:v>336</c:v>
                </c:pt>
                <c:pt idx="85">
                  <c:v>273</c:v>
                </c:pt>
                <c:pt idx="86">
                  <c:v>422</c:v>
                </c:pt>
                <c:pt idx="87">
                  <c:v>391</c:v>
                </c:pt>
                <c:pt idx="88">
                  <c:v>419</c:v>
                </c:pt>
                <c:pt idx="89">
                  <c:v>702</c:v>
                </c:pt>
                <c:pt idx="90">
                  <c:v>395</c:v>
                </c:pt>
                <c:pt idx="91">
                  <c:v>642</c:v>
                </c:pt>
                <c:pt idx="92">
                  <c:v>486</c:v>
                </c:pt>
                <c:pt idx="93">
                  <c:v>441</c:v>
                </c:pt>
                <c:pt idx="94">
                  <c:v>584</c:v>
                </c:pt>
                <c:pt idx="95">
                  <c:v>614</c:v>
                </c:pt>
                <c:pt idx="96">
                  <c:v>610</c:v>
                </c:pt>
                <c:pt idx="97">
                  <c:v>690</c:v>
                </c:pt>
                <c:pt idx="98">
                  <c:v>631</c:v>
                </c:pt>
                <c:pt idx="99">
                  <c:v>939</c:v>
                </c:pt>
                <c:pt idx="100">
                  <c:v>812</c:v>
                </c:pt>
                <c:pt idx="101">
                  <c:v>956</c:v>
                </c:pt>
                <c:pt idx="102">
                  <c:v>1072</c:v>
                </c:pt>
                <c:pt idx="103">
                  <c:v>1295</c:v>
                </c:pt>
                <c:pt idx="104">
                  <c:v>1189</c:v>
                </c:pt>
                <c:pt idx="105">
                  <c:v>1445</c:v>
                </c:pt>
                <c:pt idx="106">
                  <c:v>1111</c:v>
                </c:pt>
                <c:pt idx="107">
                  <c:v>1414</c:v>
                </c:pt>
                <c:pt idx="108">
                  <c:v>1668</c:v>
                </c:pt>
                <c:pt idx="109">
                  <c:v>1580</c:v>
                </c:pt>
                <c:pt idx="110">
                  <c:v>1871</c:v>
                </c:pt>
                <c:pt idx="111">
                  <c:v>1980</c:v>
                </c:pt>
                <c:pt idx="112">
                  <c:v>1569</c:v>
                </c:pt>
                <c:pt idx="113">
                  <c:v>2289</c:v>
                </c:pt>
                <c:pt idx="114">
                  <c:v>3966</c:v>
                </c:pt>
                <c:pt idx="115">
                  <c:v>2571</c:v>
                </c:pt>
                <c:pt idx="116">
                  <c:v>2438</c:v>
                </c:pt>
                <c:pt idx="117">
                  <c:v>3076</c:v>
                </c:pt>
                <c:pt idx="118">
                  <c:v>3113</c:v>
                </c:pt>
                <c:pt idx="119">
                  <c:v>3131</c:v>
                </c:pt>
                <c:pt idx="120">
                  <c:v>3271</c:v>
                </c:pt>
                <c:pt idx="121">
                  <c:v>2561</c:v>
                </c:pt>
                <c:pt idx="122">
                  <c:v>3307</c:v>
                </c:pt>
                <c:pt idx="123">
                  <c:v>3014</c:v>
                </c:pt>
                <c:pt idx="124">
                  <c:v>3571</c:v>
                </c:pt>
                <c:pt idx="125">
                  <c:v>3472</c:v>
                </c:pt>
                <c:pt idx="126">
                  <c:v>3171</c:v>
                </c:pt>
                <c:pt idx="127">
                  <c:v>11707</c:v>
                </c:pt>
                <c:pt idx="128">
                  <c:v>4309</c:v>
                </c:pt>
                <c:pt idx="129">
                  <c:v>4916</c:v>
                </c:pt>
                <c:pt idx="130">
                  <c:v>3902</c:v>
                </c:pt>
                <c:pt idx="131">
                  <c:v>4531</c:v>
                </c:pt>
                <c:pt idx="132">
                  <c:v>3786</c:v>
                </c:pt>
                <c:pt idx="133">
                  <c:v>4379</c:v>
                </c:pt>
                <c:pt idx="134">
                  <c:v>4783</c:v>
                </c:pt>
                <c:pt idx="135">
                  <c:v>5462</c:v>
                </c:pt>
                <c:pt idx="136">
                  <c:v>5153</c:v>
                </c:pt>
                <c:pt idx="137">
                  <c:v>5247</c:v>
                </c:pt>
                <c:pt idx="138">
                  <c:v>5575</c:v>
                </c:pt>
                <c:pt idx="139">
                  <c:v>536</c:v>
                </c:pt>
                <c:pt idx="140">
                  <c:v>11989</c:v>
                </c:pt>
                <c:pt idx="141">
                  <c:v>7135</c:v>
                </c:pt>
                <c:pt idx="142">
                  <c:v>8049</c:v>
                </c:pt>
                <c:pt idx="143">
                  <c:v>7419</c:v>
                </c:pt>
                <c:pt idx="144">
                  <c:v>10215</c:v>
                </c:pt>
                <c:pt idx="145">
                  <c:v>6922</c:v>
                </c:pt>
                <c:pt idx="146">
                  <c:v>7390</c:v>
                </c:pt>
                <c:pt idx="147">
                  <c:v>10386</c:v>
                </c:pt>
                <c:pt idx="148">
                  <c:v>9120</c:v>
                </c:pt>
                <c:pt idx="149">
                  <c:v>13897</c:v>
                </c:pt>
                <c:pt idx="150">
                  <c:v>9468</c:v>
                </c:pt>
                <c:pt idx="151">
                  <c:v>10994</c:v>
                </c:pt>
                <c:pt idx="152">
                  <c:v>10495</c:v>
                </c:pt>
                <c:pt idx="153">
                  <c:v>13012</c:v>
                </c:pt>
                <c:pt idx="154">
                  <c:v>13940</c:v>
                </c:pt>
                <c:pt idx="155">
                  <c:v>10244</c:v>
                </c:pt>
                <c:pt idx="156">
                  <c:v>13832</c:v>
                </c:pt>
                <c:pt idx="157">
                  <c:v>12010</c:v>
                </c:pt>
                <c:pt idx="158">
                  <c:v>13099</c:v>
                </c:pt>
                <c:pt idx="159">
                  <c:v>13090</c:v>
                </c:pt>
                <c:pt idx="160">
                  <c:v>11948</c:v>
                </c:pt>
                <c:pt idx="161">
                  <c:v>20032</c:v>
                </c:pt>
                <c:pt idx="162">
                  <c:v>14335</c:v>
                </c:pt>
                <c:pt idx="163">
                  <c:v>14856</c:v>
                </c:pt>
                <c:pt idx="164">
                  <c:v>15350</c:v>
                </c:pt>
                <c:pt idx="165">
                  <c:v>15501</c:v>
                </c:pt>
                <c:pt idx="166">
                  <c:v>16897</c:v>
                </c:pt>
                <c:pt idx="167">
                  <c:v>19547</c:v>
                </c:pt>
                <c:pt idx="168">
                  <c:v>19135</c:v>
                </c:pt>
                <c:pt idx="169">
                  <c:v>19873</c:v>
                </c:pt>
                <c:pt idx="170">
                  <c:v>19232</c:v>
                </c:pt>
                <c:pt idx="171">
                  <c:v>18853</c:v>
                </c:pt>
                <c:pt idx="172">
                  <c:v>17989</c:v>
                </c:pt>
                <c:pt idx="173">
                  <c:v>20572</c:v>
                </c:pt>
                <c:pt idx="174">
                  <c:v>20736</c:v>
                </c:pt>
                <c:pt idx="175">
                  <c:v>22989</c:v>
                </c:pt>
                <c:pt idx="176">
                  <c:v>17994</c:v>
                </c:pt>
                <c:pt idx="177">
                  <c:v>23672</c:v>
                </c:pt>
                <c:pt idx="178">
                  <c:v>22664</c:v>
                </c:pt>
                <c:pt idx="179">
                  <c:v>24491</c:v>
                </c:pt>
                <c:pt idx="180">
                  <c:v>28472</c:v>
                </c:pt>
                <c:pt idx="181">
                  <c:v>29557</c:v>
                </c:pt>
                <c:pt idx="182">
                  <c:v>34602</c:v>
                </c:pt>
                <c:pt idx="183">
                  <c:v>32223</c:v>
                </c:pt>
                <c:pt idx="184">
                  <c:v>36141</c:v>
                </c:pt>
                <c:pt idx="185">
                  <c:v>31995</c:v>
                </c:pt>
                <c:pt idx="186">
                  <c:v>33598</c:v>
                </c:pt>
                <c:pt idx="187">
                  <c:v>36863</c:v>
                </c:pt>
                <c:pt idx="188">
                  <c:v>31706</c:v>
                </c:pt>
                <c:pt idx="189">
                  <c:v>35613</c:v>
                </c:pt>
                <c:pt idx="190">
                  <c:v>39026</c:v>
                </c:pt>
                <c:pt idx="191">
                  <c:v>51255</c:v>
                </c:pt>
                <c:pt idx="192">
                  <c:v>40574</c:v>
                </c:pt>
                <c:pt idx="193">
                  <c:v>44306</c:v>
                </c:pt>
                <c:pt idx="194">
                  <c:v>51706</c:v>
                </c:pt>
                <c:pt idx="195">
                  <c:v>46121</c:v>
                </c:pt>
                <c:pt idx="196">
                  <c:v>49769</c:v>
                </c:pt>
                <c:pt idx="197">
                  <c:v>48900</c:v>
                </c:pt>
                <c:pt idx="198">
                  <c:v>53879</c:v>
                </c:pt>
                <c:pt idx="199">
                  <c:v>54859</c:v>
                </c:pt>
                <c:pt idx="200">
                  <c:v>47746</c:v>
                </c:pt>
                <c:pt idx="201">
                  <c:v>56110</c:v>
                </c:pt>
                <c:pt idx="202">
                  <c:v>56383</c:v>
                </c:pt>
                <c:pt idx="203">
                  <c:v>55573</c:v>
                </c:pt>
                <c:pt idx="204">
                  <c:v>57381</c:v>
                </c:pt>
                <c:pt idx="205">
                  <c:v>53322</c:v>
                </c:pt>
                <c:pt idx="206">
                  <c:v>57584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48A-9ED2-1D3131ACF0D8}"/>
            </c:ext>
          </c:extLst>
        </c:ser>
        <c:ser>
          <c:idx val="5"/>
          <c:order val="7"/>
          <c:tx>
            <c:strRef>
              <c:f>Recovered!$A$57</c:f>
              <c:strCache>
                <c:ptCount val="1"/>
                <c:pt idx="0">
                  <c:v>Russia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Recovered!$D$51:$HZ$51</c:f>
              <c:strCache>
                <c:ptCount val="2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</c:strCache>
            </c:strRef>
          </c:cat>
          <c:val>
            <c:numRef>
              <c:f>Recovered!$D$57:$HZ$57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  <c:pt idx="144">
                  <c:v>4485</c:v>
                </c:pt>
                <c:pt idx="145">
                  <c:v>9759</c:v>
                </c:pt>
                <c:pt idx="146">
                  <c:v>10020</c:v>
                </c:pt>
                <c:pt idx="147">
                  <c:v>9609</c:v>
                </c:pt>
                <c:pt idx="148">
                  <c:v>10442</c:v>
                </c:pt>
                <c:pt idx="149">
                  <c:v>10173</c:v>
                </c:pt>
                <c:pt idx="150">
                  <c:v>5118</c:v>
                </c:pt>
                <c:pt idx="151">
                  <c:v>4705</c:v>
                </c:pt>
                <c:pt idx="152">
                  <c:v>12000</c:v>
                </c:pt>
                <c:pt idx="153">
                  <c:v>12375</c:v>
                </c:pt>
                <c:pt idx="154">
                  <c:v>6335</c:v>
                </c:pt>
                <c:pt idx="155">
                  <c:v>8967</c:v>
                </c:pt>
                <c:pt idx="156">
                  <c:v>9179</c:v>
                </c:pt>
                <c:pt idx="157">
                  <c:v>5733</c:v>
                </c:pt>
                <c:pt idx="158">
                  <c:v>4342</c:v>
                </c:pt>
                <c:pt idx="159">
                  <c:v>9195</c:v>
                </c:pt>
                <c:pt idx="160">
                  <c:v>10262</c:v>
                </c:pt>
                <c:pt idx="161">
                  <c:v>6041</c:v>
                </c:pt>
                <c:pt idx="162">
                  <c:v>8879</c:v>
                </c:pt>
                <c:pt idx="163">
                  <c:v>8972</c:v>
                </c:pt>
                <c:pt idx="164">
                  <c:v>3868</c:v>
                </c:pt>
                <c:pt idx="165">
                  <c:v>3575</c:v>
                </c:pt>
                <c:pt idx="166">
                  <c:v>9533</c:v>
                </c:pt>
                <c:pt idx="167">
                  <c:v>8615</c:v>
                </c:pt>
                <c:pt idx="168">
                  <c:v>8776</c:v>
                </c:pt>
                <c:pt idx="169">
                  <c:v>7740</c:v>
                </c:pt>
                <c:pt idx="170">
                  <c:v>8360</c:v>
                </c:pt>
                <c:pt idx="171">
                  <c:v>3614</c:v>
                </c:pt>
                <c:pt idx="172">
                  <c:v>2960</c:v>
                </c:pt>
                <c:pt idx="173">
                  <c:v>8790</c:v>
                </c:pt>
                <c:pt idx="174">
                  <c:v>10417</c:v>
                </c:pt>
                <c:pt idx="175">
                  <c:v>8426</c:v>
                </c:pt>
                <c:pt idx="176">
                  <c:v>7666</c:v>
                </c:pt>
                <c:pt idx="177">
                  <c:v>7442</c:v>
                </c:pt>
                <c:pt idx="178">
                  <c:v>3478</c:v>
                </c:pt>
                <c:pt idx="179">
                  <c:v>3257</c:v>
                </c:pt>
                <c:pt idx="180">
                  <c:v>8753</c:v>
                </c:pt>
                <c:pt idx="181">
                  <c:v>9652</c:v>
                </c:pt>
                <c:pt idx="182">
                  <c:v>8246</c:v>
                </c:pt>
                <c:pt idx="183">
                  <c:v>8433</c:v>
                </c:pt>
                <c:pt idx="184">
                  <c:v>8336</c:v>
                </c:pt>
                <c:pt idx="185">
                  <c:v>3108</c:v>
                </c:pt>
                <c:pt idx="186">
                  <c:v>3077</c:v>
                </c:pt>
                <c:pt idx="187">
                  <c:v>8860</c:v>
                </c:pt>
                <c:pt idx="188">
                  <c:v>8095</c:v>
                </c:pt>
                <c:pt idx="189">
                  <c:v>9278</c:v>
                </c:pt>
                <c:pt idx="190">
                  <c:v>8735</c:v>
                </c:pt>
                <c:pt idx="191">
                  <c:v>8099</c:v>
                </c:pt>
                <c:pt idx="192">
                  <c:v>3645</c:v>
                </c:pt>
                <c:pt idx="193">
                  <c:v>3411</c:v>
                </c:pt>
                <c:pt idx="194">
                  <c:v>7863</c:v>
                </c:pt>
                <c:pt idx="195">
                  <c:v>7534</c:v>
                </c:pt>
                <c:pt idx="196">
                  <c:v>7300</c:v>
                </c:pt>
                <c:pt idx="197">
                  <c:v>7209</c:v>
                </c:pt>
                <c:pt idx="198">
                  <c:v>6578</c:v>
                </c:pt>
                <c:pt idx="199">
                  <c:v>3203</c:v>
                </c:pt>
                <c:pt idx="200">
                  <c:v>3258</c:v>
                </c:pt>
                <c:pt idx="201">
                  <c:v>6479</c:v>
                </c:pt>
                <c:pt idx="202">
                  <c:v>7104</c:v>
                </c:pt>
                <c:pt idx="203">
                  <c:v>6034</c:v>
                </c:pt>
                <c:pt idx="204">
                  <c:v>6539</c:v>
                </c:pt>
                <c:pt idx="205">
                  <c:v>6422</c:v>
                </c:pt>
                <c:pt idx="206">
                  <c:v>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75-4F1B-804F-6D38BC8B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3"/>
        <c:delete val="1"/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6"/>
        <c:delete val="1"/>
      </c:legendEntry>
      <c:layout>
        <c:manualLayout>
          <c:xMode val="edge"/>
          <c:yMode val="edge"/>
          <c:x val="0.81468705261581387"/>
          <c:y val="0.31212652806117214"/>
          <c:w val="0.17700701164858437"/>
          <c:h val="0.47603487815522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10</xdr:row>
      <xdr:rowOff>174627</xdr:rowOff>
    </xdr:from>
    <xdr:to>
      <xdr:col>17</xdr:col>
      <xdr:colOff>690563</xdr:colOff>
      <xdr:row>46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10</xdr:row>
      <xdr:rowOff>157163</xdr:rowOff>
    </xdr:from>
    <xdr:to>
      <xdr:col>33</xdr:col>
      <xdr:colOff>608011</xdr:colOff>
      <xdr:row>46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61</xdr:row>
      <xdr:rowOff>15874</xdr:rowOff>
    </xdr:from>
    <xdr:to>
      <xdr:col>17</xdr:col>
      <xdr:colOff>666749</xdr:colOff>
      <xdr:row>98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61</xdr:row>
      <xdr:rowOff>28573</xdr:rowOff>
    </xdr:from>
    <xdr:to>
      <xdr:col>33</xdr:col>
      <xdr:colOff>490537</xdr:colOff>
      <xdr:row>98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100</xdr:row>
      <xdr:rowOff>0</xdr:rowOff>
    </xdr:from>
    <xdr:to>
      <xdr:col>33</xdr:col>
      <xdr:colOff>414337</xdr:colOff>
      <xdr:row>137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</xdr:rowOff>
    </xdr:from>
    <xdr:to>
      <xdr:col>18</xdr:col>
      <xdr:colOff>412750</xdr:colOff>
      <xdr:row>47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7937</xdr:colOff>
      <xdr:row>12</xdr:row>
      <xdr:rowOff>119063</xdr:rowOff>
    </xdr:from>
    <xdr:to>
      <xdr:col>33</xdr:col>
      <xdr:colOff>595312</xdr:colOff>
      <xdr:row>47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18</xdr:col>
      <xdr:colOff>365125</xdr:colOff>
      <xdr:row>98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595313</xdr:colOff>
      <xdr:row>61</xdr:row>
      <xdr:rowOff>0</xdr:rowOff>
    </xdr:from>
    <xdr:to>
      <xdr:col>33</xdr:col>
      <xdr:colOff>601662</xdr:colOff>
      <xdr:row>97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12</xdr:row>
      <xdr:rowOff>76200</xdr:rowOff>
    </xdr:from>
    <xdr:to>
      <xdr:col>19</xdr:col>
      <xdr:colOff>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63</xdr:row>
      <xdr:rowOff>0</xdr:rowOff>
    </xdr:from>
    <xdr:to>
      <xdr:col>18</xdr:col>
      <xdr:colOff>650875</xdr:colOff>
      <xdr:row>101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12</xdr:row>
      <xdr:rowOff>71437</xdr:rowOff>
    </xdr:from>
    <xdr:to>
      <xdr:col>41</xdr:col>
      <xdr:colOff>39688</xdr:colOff>
      <xdr:row>50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63</xdr:row>
      <xdr:rowOff>0</xdr:rowOff>
    </xdr:from>
    <xdr:to>
      <xdr:col>41</xdr:col>
      <xdr:colOff>95250</xdr:colOff>
      <xdr:row>101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11</xdr:row>
      <xdr:rowOff>0</xdr:rowOff>
    </xdr:from>
    <xdr:to>
      <xdr:col>18</xdr:col>
      <xdr:colOff>690563</xdr:colOff>
      <xdr:row>48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190498</xdr:colOff>
      <xdr:row>10</xdr:row>
      <xdr:rowOff>174625</xdr:rowOff>
    </xdr:from>
    <xdr:to>
      <xdr:col>36</xdr:col>
      <xdr:colOff>730249</xdr:colOff>
      <xdr:row>48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15</xdr:col>
      <xdr:colOff>0</xdr:colOff>
      <xdr:row>48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174625</xdr:colOff>
      <xdr:row>11</xdr:row>
      <xdr:rowOff>15875</xdr:rowOff>
    </xdr:from>
    <xdr:to>
      <xdr:col>29</xdr:col>
      <xdr:colOff>269875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18</xdr:col>
      <xdr:colOff>114300</xdr:colOff>
      <xdr:row>59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35</xdr:col>
      <xdr:colOff>330200</xdr:colOff>
      <xdr:row>59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18</xdr:col>
      <xdr:colOff>114300</xdr:colOff>
      <xdr:row>98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35</xdr:col>
      <xdr:colOff>330200</xdr:colOff>
      <xdr:row>98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268"/>
  <sheetViews>
    <sheetView topLeftCell="GP1" workbookViewId="0">
      <selection activeCell="HD1" sqref="HD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</cols>
  <sheetData>
    <row r="1" spans="1:212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30802</v>
      </c>
      <c r="U1">
        <f t="shared" si="0"/>
        <v>34395</v>
      </c>
      <c r="V1">
        <f t="shared" si="0"/>
        <v>37129</v>
      </c>
      <c r="W1">
        <f t="shared" si="0"/>
        <v>40159</v>
      </c>
      <c r="X1">
        <f t="shared" si="0"/>
        <v>42768</v>
      </c>
      <c r="Y1">
        <f t="shared" si="0"/>
        <v>44810</v>
      </c>
      <c r="Z1">
        <f t="shared" si="0"/>
        <v>45228</v>
      </c>
      <c r="AA1">
        <f t="shared" si="0"/>
        <v>60381</v>
      </c>
      <c r="AB1">
        <f t="shared" si="0"/>
        <v>66908</v>
      </c>
      <c r="AC1">
        <f t="shared" si="0"/>
        <v>69050</v>
      </c>
      <c r="AD1">
        <f t="shared" si="0"/>
        <v>71234</v>
      </c>
      <c r="AE1">
        <f t="shared" si="0"/>
        <v>73269</v>
      </c>
      <c r="AF1">
        <f t="shared" si="0"/>
        <v>75151</v>
      </c>
      <c r="AG1">
        <f t="shared" si="0"/>
        <v>75651</v>
      </c>
      <c r="AH1">
        <f t="shared" si="0"/>
        <v>76211</v>
      </c>
      <c r="AI1">
        <f t="shared" si="0"/>
        <v>76840</v>
      </c>
      <c r="AJ1">
        <f t="shared" si="0"/>
        <v>78601</v>
      </c>
      <c r="AK1">
        <f t="shared" si="0"/>
        <v>78981</v>
      </c>
      <c r="AL1">
        <f t="shared" si="0"/>
        <v>79545</v>
      </c>
      <c r="AM1">
        <f t="shared" si="0"/>
        <v>80398</v>
      </c>
      <c r="AN1">
        <f t="shared" si="0"/>
        <v>81375</v>
      </c>
      <c r="AO1">
        <f t="shared" si="0"/>
        <v>82739</v>
      </c>
      <c r="AP1">
        <f t="shared" si="0"/>
        <v>84116</v>
      </c>
      <c r="AQ1">
        <f t="shared" si="0"/>
        <v>86011</v>
      </c>
      <c r="AR1">
        <f t="shared" si="0"/>
        <v>88395</v>
      </c>
      <c r="AS1">
        <f t="shared" si="0"/>
        <v>90369</v>
      </c>
      <c r="AT1">
        <f t="shared" si="0"/>
        <v>92947</v>
      </c>
      <c r="AU1">
        <f t="shared" si="0"/>
        <v>95246</v>
      </c>
      <c r="AV1">
        <f t="shared" si="0"/>
        <v>98037</v>
      </c>
      <c r="AW1">
        <f t="shared" si="0"/>
        <v>101980</v>
      </c>
      <c r="AX1">
        <f t="shared" si="0"/>
        <v>106018</v>
      </c>
      <c r="AY1">
        <f t="shared" si="0"/>
        <v>109972</v>
      </c>
      <c r="AZ1">
        <f t="shared" si="0"/>
        <v>113872</v>
      </c>
      <c r="BA1">
        <f t="shared" si="0"/>
        <v>118896</v>
      </c>
      <c r="BB1">
        <f t="shared" si="0"/>
        <v>126559</v>
      </c>
      <c r="BC1">
        <f t="shared" si="0"/>
        <v>132309</v>
      </c>
      <c r="BD1">
        <f t="shared" si="0"/>
        <v>146716</v>
      </c>
      <c r="BE1">
        <f t="shared" si="0"/>
        <v>157824</v>
      </c>
      <c r="BF1">
        <f t="shared" si="0"/>
        <v>168973</v>
      </c>
      <c r="BG1">
        <f t="shared" si="0"/>
        <v>183640</v>
      </c>
      <c r="BH1">
        <f t="shared" si="0"/>
        <v>199487</v>
      </c>
      <c r="BI1">
        <f t="shared" si="0"/>
        <v>219083</v>
      </c>
      <c r="BJ1">
        <f t="shared" si="0"/>
        <v>247002</v>
      </c>
      <c r="BK1">
        <f t="shared" si="0"/>
        <v>276612</v>
      </c>
      <c r="BL1">
        <f t="shared" si="0"/>
        <v>308921</v>
      </c>
      <c r="BM1">
        <f t="shared" si="0"/>
        <v>342341</v>
      </c>
      <c r="BN1">
        <f t="shared" si="0"/>
        <v>384508</v>
      </c>
      <c r="BO1">
        <f t="shared" si="0"/>
        <v>425675</v>
      </c>
      <c r="BP1">
        <f t="shared" si="0"/>
        <v>476494</v>
      </c>
      <c r="BQ1">
        <f t="shared" si="0"/>
        <v>539391</v>
      </c>
      <c r="BR1">
        <f t="shared" ref="BR1:EC1" si="1">SUM(BR3:BR268)</f>
        <v>603791</v>
      </c>
      <c r="BS1">
        <f t="shared" si="1"/>
        <v>671447</v>
      </c>
      <c r="BT1">
        <f t="shared" si="1"/>
        <v>731024</v>
      </c>
      <c r="BU1">
        <f t="shared" si="1"/>
        <v>795666</v>
      </c>
      <c r="BV1">
        <f t="shared" si="1"/>
        <v>872076</v>
      </c>
      <c r="BW1">
        <f t="shared" si="1"/>
        <v>948290</v>
      </c>
      <c r="BX1">
        <f t="shared" si="1"/>
        <v>1029704</v>
      </c>
      <c r="BY1">
        <f t="shared" si="1"/>
        <v>1112859</v>
      </c>
      <c r="BZ1">
        <f t="shared" si="1"/>
        <v>1193322</v>
      </c>
      <c r="CA1">
        <f t="shared" si="1"/>
        <v>1265035</v>
      </c>
      <c r="CB1">
        <f t="shared" si="1"/>
        <v>1337712</v>
      </c>
      <c r="CC1">
        <f t="shared" si="1"/>
        <v>1414580</v>
      </c>
      <c r="CD1">
        <f t="shared" si="1"/>
        <v>1498360</v>
      </c>
      <c r="CE1">
        <f t="shared" si="1"/>
        <v>1585025</v>
      </c>
      <c r="CF1">
        <f t="shared" si="1"/>
        <v>1672620</v>
      </c>
      <c r="CG1">
        <f t="shared" si="1"/>
        <v>1749575</v>
      </c>
      <c r="CH1">
        <f t="shared" si="1"/>
        <v>1846390</v>
      </c>
      <c r="CI1">
        <f t="shared" si="1"/>
        <v>1916063</v>
      </c>
      <c r="CJ1">
        <f t="shared" si="1"/>
        <v>1985901</v>
      </c>
      <c r="CK1">
        <f t="shared" si="1"/>
        <v>2066740</v>
      </c>
      <c r="CL1">
        <f t="shared" si="1"/>
        <v>2163426</v>
      </c>
      <c r="CM1">
        <f t="shared" si="1"/>
        <v>2251145</v>
      </c>
      <c r="CN1">
        <f t="shared" si="1"/>
        <v>2325103</v>
      </c>
      <c r="CO1">
        <f t="shared" si="1"/>
        <v>2405607</v>
      </c>
      <c r="CP1">
        <f t="shared" si="1"/>
        <v>2478960</v>
      </c>
      <c r="CQ1">
        <f t="shared" si="1"/>
        <v>2554241</v>
      </c>
      <c r="CR1">
        <f t="shared" si="1"/>
        <v>2631027</v>
      </c>
      <c r="CS1">
        <f t="shared" si="1"/>
        <v>2720027</v>
      </c>
      <c r="CT1">
        <f t="shared" si="1"/>
        <v>2806972</v>
      </c>
      <c r="CU1">
        <f t="shared" si="1"/>
        <v>2891910</v>
      </c>
      <c r="CV1">
        <f t="shared" si="1"/>
        <v>2964853</v>
      </c>
      <c r="CW1">
        <f t="shared" si="1"/>
        <v>3033572</v>
      </c>
      <c r="CX1">
        <f t="shared" si="1"/>
        <v>3108878</v>
      </c>
      <c r="CY1">
        <f t="shared" si="1"/>
        <v>3185925</v>
      </c>
      <c r="CZ1">
        <f t="shared" si="1"/>
        <v>3269608</v>
      </c>
      <c r="DA1">
        <f t="shared" si="1"/>
        <v>3356663</v>
      </c>
      <c r="DB1">
        <f t="shared" si="1"/>
        <v>3438339</v>
      </c>
      <c r="DC1">
        <f t="shared" si="1"/>
        <v>3515957</v>
      </c>
      <c r="DD1">
        <f t="shared" si="1"/>
        <v>3592058</v>
      </c>
      <c r="DE1">
        <f t="shared" si="1"/>
        <v>3672050</v>
      </c>
      <c r="DF1">
        <f t="shared" si="1"/>
        <v>3762073</v>
      </c>
      <c r="DG1">
        <f t="shared" si="1"/>
        <v>3851158</v>
      </c>
      <c r="DH1">
        <f t="shared" si="1"/>
        <v>3942676</v>
      </c>
      <c r="DI1">
        <f t="shared" si="1"/>
        <v>4028522</v>
      </c>
      <c r="DJ1">
        <f t="shared" si="1"/>
        <v>4104768</v>
      </c>
      <c r="DK1">
        <f t="shared" si="1"/>
        <v>4181009</v>
      </c>
      <c r="DL1">
        <f t="shared" si="1"/>
        <v>4264584</v>
      </c>
      <c r="DM1">
        <f t="shared" si="1"/>
        <v>4349360</v>
      </c>
      <c r="DN1">
        <f t="shared" si="1"/>
        <v>4446448</v>
      </c>
      <c r="DO1">
        <f t="shared" si="1"/>
        <v>4542815</v>
      </c>
      <c r="DP1">
        <f t="shared" si="1"/>
        <v>4638237</v>
      </c>
      <c r="DQ1">
        <f t="shared" si="1"/>
        <v>4716758</v>
      </c>
      <c r="DR1">
        <f t="shared" si="1"/>
        <v>4805049</v>
      </c>
      <c r="DS1">
        <f t="shared" si="1"/>
        <v>4901442</v>
      </c>
      <c r="DT1">
        <f t="shared" si="1"/>
        <v>5004471</v>
      </c>
      <c r="DU1">
        <f t="shared" si="1"/>
        <v>5110805</v>
      </c>
      <c r="DV1">
        <f t="shared" si="1"/>
        <v>5217705</v>
      </c>
      <c r="DW1">
        <f t="shared" si="1"/>
        <v>5322994</v>
      </c>
      <c r="DX1">
        <f t="shared" si="1"/>
        <v>5418320</v>
      </c>
      <c r="DY1">
        <f t="shared" si="1"/>
        <v>5505283</v>
      </c>
      <c r="DZ1">
        <f t="shared" si="1"/>
        <v>5597805</v>
      </c>
      <c r="EA1">
        <f t="shared" si="1"/>
        <v>5700405</v>
      </c>
      <c r="EB1">
        <f t="shared" si="1"/>
        <v>5819719</v>
      </c>
      <c r="EC1">
        <f t="shared" si="1"/>
        <v>5940890</v>
      </c>
      <c r="ED1">
        <f t="shared" ref="ED1:GO1" si="2">SUM(ED3:ED268)</f>
        <v>6078719</v>
      </c>
      <c r="EE1">
        <f t="shared" si="2"/>
        <v>6186277</v>
      </c>
      <c r="EF1">
        <f t="shared" si="2"/>
        <v>6281486</v>
      </c>
      <c r="EG1">
        <f t="shared" si="2"/>
        <v>6402323</v>
      </c>
      <c r="EH1">
        <f t="shared" si="2"/>
        <v>6521646</v>
      </c>
      <c r="EI1">
        <f t="shared" si="2"/>
        <v>6648602</v>
      </c>
      <c r="EJ1">
        <f t="shared" si="2"/>
        <v>6779470</v>
      </c>
      <c r="EK1">
        <f t="shared" si="2"/>
        <v>6915423</v>
      </c>
      <c r="EL1">
        <f t="shared" si="2"/>
        <v>7027718</v>
      </c>
      <c r="EM1">
        <f t="shared" si="2"/>
        <v>7129862</v>
      </c>
      <c r="EN1">
        <f t="shared" si="2"/>
        <v>7254233</v>
      </c>
      <c r="EO1">
        <f t="shared" si="2"/>
        <v>7388229</v>
      </c>
      <c r="EP1">
        <f t="shared" si="2"/>
        <v>7526344</v>
      </c>
      <c r="EQ1">
        <f t="shared" si="2"/>
        <v>7655466</v>
      </c>
      <c r="ER1">
        <f t="shared" si="2"/>
        <v>7791423</v>
      </c>
      <c r="ES1">
        <f t="shared" si="2"/>
        <v>7924897</v>
      </c>
      <c r="ET1">
        <f t="shared" si="2"/>
        <v>8044535</v>
      </c>
      <c r="EU1">
        <f t="shared" si="2"/>
        <v>8186067</v>
      </c>
      <c r="EV1">
        <f t="shared" si="2"/>
        <v>8328061</v>
      </c>
      <c r="EW1">
        <f t="shared" si="2"/>
        <v>8468066</v>
      </c>
      <c r="EX1">
        <f t="shared" si="2"/>
        <v>8648955</v>
      </c>
      <c r="EY1">
        <f t="shared" si="2"/>
        <v>8806589</v>
      </c>
      <c r="EZ1">
        <f t="shared" si="2"/>
        <v>8935203</v>
      </c>
      <c r="FA1">
        <f t="shared" si="2"/>
        <v>9072474</v>
      </c>
      <c r="FB1">
        <f t="shared" si="2"/>
        <v>9237859</v>
      </c>
      <c r="FC1">
        <f t="shared" si="2"/>
        <v>9409094</v>
      </c>
      <c r="FD1">
        <f t="shared" si="2"/>
        <v>9587076</v>
      </c>
      <c r="FE1">
        <f t="shared" si="2"/>
        <v>9778491</v>
      </c>
      <c r="FF1">
        <f t="shared" si="2"/>
        <v>9956663</v>
      </c>
      <c r="FG1">
        <f t="shared" si="2"/>
        <v>10118389</v>
      </c>
      <c r="FH1">
        <f t="shared" si="2"/>
        <v>10276540</v>
      </c>
      <c r="FI1">
        <f t="shared" si="2"/>
        <v>10450359</v>
      </c>
      <c r="FJ1">
        <f t="shared" si="2"/>
        <v>10668014</v>
      </c>
      <c r="FK1">
        <f t="shared" si="2"/>
        <v>10875759</v>
      </c>
      <c r="FL1">
        <f t="shared" si="2"/>
        <v>11079326</v>
      </c>
      <c r="FM1">
        <f t="shared" si="2"/>
        <v>11273007</v>
      </c>
      <c r="FN1">
        <f t="shared" si="2"/>
        <v>11455588</v>
      </c>
      <c r="FO1">
        <f t="shared" si="2"/>
        <v>11622931</v>
      </c>
      <c r="FP1">
        <f t="shared" si="2"/>
        <v>11833775</v>
      </c>
      <c r="FQ1">
        <f t="shared" si="2"/>
        <v>12045577</v>
      </c>
      <c r="FR1">
        <f t="shared" si="2"/>
        <v>12273804</v>
      </c>
      <c r="FS1">
        <f t="shared" si="2"/>
        <v>12506381</v>
      </c>
      <c r="FT1">
        <f t="shared" si="2"/>
        <v>12722506</v>
      </c>
      <c r="FU1">
        <f t="shared" si="2"/>
        <v>12915161</v>
      </c>
      <c r="FV1">
        <f t="shared" si="2"/>
        <v>13107969</v>
      </c>
      <c r="FW1">
        <f t="shared" si="2"/>
        <v>13329608</v>
      </c>
      <c r="FX1">
        <f t="shared" si="2"/>
        <v>13560727</v>
      </c>
      <c r="FY1">
        <f t="shared" si="2"/>
        <v>13813400</v>
      </c>
      <c r="FZ1">
        <f t="shared" si="2"/>
        <v>14055307</v>
      </c>
      <c r="GA1">
        <f t="shared" si="2"/>
        <v>14292942</v>
      </c>
      <c r="GB1">
        <f t="shared" si="2"/>
        <v>14507589</v>
      </c>
      <c r="GC1">
        <f t="shared" si="2"/>
        <v>14714367</v>
      </c>
      <c r="GD1">
        <f t="shared" si="2"/>
        <v>14947990</v>
      </c>
      <c r="GE1">
        <f t="shared" si="2"/>
        <v>15228469</v>
      </c>
      <c r="GF1">
        <f t="shared" si="2"/>
        <v>15511225</v>
      </c>
      <c r="GG1">
        <f t="shared" si="2"/>
        <v>15792390</v>
      </c>
      <c r="GH1">
        <f t="shared" si="2"/>
        <v>16047935</v>
      </c>
      <c r="GI1">
        <f t="shared" si="2"/>
        <v>16261215</v>
      </c>
      <c r="GJ1">
        <f t="shared" si="2"/>
        <v>16487669</v>
      </c>
      <c r="GK1">
        <f t="shared" si="2"/>
        <v>16740006</v>
      </c>
      <c r="GL1">
        <f t="shared" si="2"/>
        <v>17029155</v>
      </c>
      <c r="GM1">
        <f t="shared" si="2"/>
        <v>17309805</v>
      </c>
      <c r="GN1">
        <f t="shared" si="2"/>
        <v>17599905</v>
      </c>
      <c r="GO1">
        <f t="shared" si="2"/>
        <v>17850617</v>
      </c>
      <c r="GP1">
        <f t="shared" ref="GP1:HD1" si="3">SUM(GP3:GP268)</f>
        <v>18079723</v>
      </c>
      <c r="GQ1">
        <f t="shared" si="3"/>
        <v>18282208</v>
      </c>
      <c r="GR1">
        <f t="shared" si="3"/>
        <v>18540789</v>
      </c>
      <c r="GS1">
        <f t="shared" si="3"/>
        <v>18811953</v>
      </c>
      <c r="GT1">
        <f t="shared" si="3"/>
        <v>19097149</v>
      </c>
      <c r="GU1">
        <f t="shared" si="3"/>
        <v>19378036</v>
      </c>
      <c r="GV1">
        <f t="shared" si="3"/>
        <v>19637506</v>
      </c>
      <c r="GW1">
        <f t="shared" si="3"/>
        <v>19861683</v>
      </c>
      <c r="GX1">
        <f t="shared" si="3"/>
        <v>20089624</v>
      </c>
      <c r="GY1">
        <f t="shared" si="3"/>
        <v>20344188</v>
      </c>
      <c r="GZ1">
        <f t="shared" si="3"/>
        <v>20621140</v>
      </c>
      <c r="HA1">
        <f t="shared" si="3"/>
        <v>20907124</v>
      </c>
      <c r="HB1">
        <f t="shared" si="3"/>
        <v>21162496</v>
      </c>
      <c r="HC1">
        <f t="shared" si="3"/>
        <v>21459699</v>
      </c>
      <c r="HD1">
        <f t="shared" si="3"/>
        <v>21672186</v>
      </c>
    </row>
    <row r="2" spans="1:2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</row>
    <row r="3" spans="1:212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  <c r="FC3">
        <v>29640</v>
      </c>
      <c r="FD3">
        <v>30175</v>
      </c>
      <c r="FE3">
        <v>30451</v>
      </c>
      <c r="FF3">
        <v>30616</v>
      </c>
      <c r="FG3">
        <v>30967</v>
      </c>
      <c r="FH3">
        <v>31238</v>
      </c>
      <c r="FI3">
        <v>31517</v>
      </c>
      <c r="FJ3">
        <v>31836</v>
      </c>
      <c r="FK3">
        <v>32022</v>
      </c>
      <c r="FL3">
        <v>32324</v>
      </c>
      <c r="FM3">
        <v>32672</v>
      </c>
      <c r="FN3">
        <v>32951</v>
      </c>
      <c r="FO3">
        <v>33190</v>
      </c>
      <c r="FP3">
        <v>33384</v>
      </c>
      <c r="FQ3">
        <v>33594</v>
      </c>
      <c r="FR3">
        <v>33908</v>
      </c>
      <c r="FS3">
        <v>34194</v>
      </c>
      <c r="FT3">
        <v>34366</v>
      </c>
      <c r="FU3">
        <v>34451</v>
      </c>
      <c r="FV3">
        <v>34455</v>
      </c>
      <c r="FW3">
        <v>34740</v>
      </c>
      <c r="FX3">
        <v>34994</v>
      </c>
      <c r="FY3">
        <v>35070</v>
      </c>
      <c r="FZ3">
        <v>35229</v>
      </c>
      <c r="GA3">
        <v>35301</v>
      </c>
      <c r="GB3">
        <v>35475</v>
      </c>
      <c r="GC3">
        <v>35526</v>
      </c>
      <c r="GD3">
        <v>35615</v>
      </c>
      <c r="GE3">
        <v>35727</v>
      </c>
      <c r="GF3">
        <v>35928</v>
      </c>
      <c r="GG3">
        <v>35981</v>
      </c>
      <c r="GH3">
        <v>36036</v>
      </c>
      <c r="GI3">
        <v>36157</v>
      </c>
      <c r="GJ3">
        <v>36263</v>
      </c>
      <c r="GK3">
        <v>36368</v>
      </c>
      <c r="GL3">
        <v>36471</v>
      </c>
      <c r="GM3">
        <v>36542</v>
      </c>
      <c r="GN3">
        <v>36675</v>
      </c>
      <c r="GO3">
        <v>36710</v>
      </c>
      <c r="GP3">
        <v>36710</v>
      </c>
      <c r="GQ3">
        <v>36747</v>
      </c>
      <c r="GR3">
        <v>36782</v>
      </c>
      <c r="GS3">
        <v>36829</v>
      </c>
      <c r="GT3">
        <v>36896</v>
      </c>
      <c r="GU3">
        <v>37015</v>
      </c>
      <c r="GV3">
        <v>37054</v>
      </c>
      <c r="GW3">
        <v>37054</v>
      </c>
      <c r="GX3">
        <v>37162</v>
      </c>
      <c r="GY3">
        <v>37269</v>
      </c>
      <c r="GZ3">
        <v>37345</v>
      </c>
      <c r="HA3">
        <v>37424</v>
      </c>
      <c r="HB3">
        <v>37431</v>
      </c>
      <c r="HC3">
        <v>37551</v>
      </c>
      <c r="HD3">
        <v>37596</v>
      </c>
    </row>
    <row r="4" spans="1:21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</row>
    <row r="5" spans="1:21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</row>
    <row r="6" spans="1:21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</row>
    <row r="7" spans="1:21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</row>
    <row r="8" spans="1:21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</row>
    <row r="9" spans="1:21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</row>
    <row r="10" spans="1:21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</row>
    <row r="11" spans="1:21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</row>
    <row r="12" spans="1:21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</row>
    <row r="13" spans="1:21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</row>
    <row r="14" spans="1:212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</row>
    <row r="15" spans="1:21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</row>
    <row r="16" spans="1:212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</row>
    <row r="17" spans="1:21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</row>
    <row r="18" spans="1:21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</row>
    <row r="19" spans="1:21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</row>
    <row r="20" spans="1:21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</row>
    <row r="21" spans="1:212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</row>
    <row r="22" spans="1:21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</row>
    <row r="23" spans="1:21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</row>
    <row r="24" spans="1:21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</row>
    <row r="25" spans="1:21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</row>
    <row r="26" spans="1:212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</row>
    <row r="27" spans="1:212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</row>
    <row r="28" spans="1:21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</row>
    <row r="29" spans="1:21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</row>
    <row r="30" spans="1:21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</row>
    <row r="31" spans="1:21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</row>
    <row r="32" spans="1:212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</row>
    <row r="33" spans="1:212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3226443</v>
      </c>
      <c r="HC33">
        <v>3317096</v>
      </c>
      <c r="HD33">
        <v>3340197</v>
      </c>
    </row>
    <row r="34" spans="1:212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</row>
    <row r="35" spans="1:212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</row>
    <row r="36" spans="1:212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</row>
    <row r="37" spans="1:212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</row>
    <row r="38" spans="1:212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</row>
    <row r="39" spans="1:212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</row>
    <row r="40" spans="1:212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</row>
    <row r="41" spans="1:212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</row>
    <row r="42" spans="1:212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</row>
    <row r="43" spans="1:212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</row>
    <row r="44" spans="1:212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</row>
    <row r="45" spans="1:212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</row>
    <row r="46" spans="1:212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</row>
    <row r="47" spans="1:212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</row>
    <row r="48" spans="1:212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</row>
    <row r="49" spans="1:212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</row>
    <row r="50" spans="1:212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</row>
    <row r="51" spans="1:212" x14ac:dyDescent="0.35">
      <c r="A51" t="s">
        <v>128</v>
      </c>
      <c r="B51" t="s">
        <v>40</v>
      </c>
      <c r="C51">
        <v>51.253799999999998</v>
      </c>
      <c r="D51">
        <v>-85.3232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4</v>
      </c>
      <c r="AM51">
        <v>4</v>
      </c>
      <c r="AN51">
        <v>4</v>
      </c>
      <c r="AO51">
        <v>6</v>
      </c>
      <c r="AP51">
        <v>6</v>
      </c>
      <c r="AQ51">
        <v>11</v>
      </c>
      <c r="AR51">
        <v>15</v>
      </c>
      <c r="AS51">
        <v>18</v>
      </c>
      <c r="AT51">
        <v>20</v>
      </c>
      <c r="AU51">
        <v>20</v>
      </c>
      <c r="AV51">
        <v>22</v>
      </c>
      <c r="AW51">
        <v>25</v>
      </c>
      <c r="AX51">
        <v>28</v>
      </c>
      <c r="AY51">
        <v>29</v>
      </c>
      <c r="AZ51">
        <v>34</v>
      </c>
      <c r="BA51">
        <v>36</v>
      </c>
      <c r="BB51">
        <v>41</v>
      </c>
      <c r="BC51">
        <v>42</v>
      </c>
      <c r="BD51">
        <v>74</v>
      </c>
      <c r="BE51">
        <v>79</v>
      </c>
      <c r="BF51">
        <v>104</v>
      </c>
      <c r="BG51">
        <v>177</v>
      </c>
      <c r="BH51">
        <v>185</v>
      </c>
      <c r="BI51">
        <v>221</v>
      </c>
      <c r="BJ51">
        <v>257</v>
      </c>
      <c r="BK51">
        <v>308</v>
      </c>
      <c r="BL51">
        <v>377</v>
      </c>
      <c r="BM51">
        <v>425</v>
      </c>
      <c r="BN51">
        <v>503</v>
      </c>
      <c r="BO51">
        <v>588</v>
      </c>
      <c r="BP51">
        <v>688</v>
      </c>
      <c r="BQ51">
        <v>858</v>
      </c>
      <c r="BR51">
        <v>994</v>
      </c>
      <c r="BS51">
        <v>1144</v>
      </c>
      <c r="BT51">
        <v>1355</v>
      </c>
      <c r="BU51">
        <v>1706</v>
      </c>
      <c r="BV51">
        <v>1966</v>
      </c>
      <c r="BW51">
        <v>2392</v>
      </c>
      <c r="BX51">
        <v>2793</v>
      </c>
      <c r="BY51">
        <v>3255</v>
      </c>
      <c r="BZ51">
        <v>3630</v>
      </c>
      <c r="CA51">
        <v>4354</v>
      </c>
      <c r="CB51">
        <v>4347</v>
      </c>
      <c r="CC51">
        <v>4726</v>
      </c>
      <c r="CD51">
        <v>5276</v>
      </c>
      <c r="CE51">
        <v>5759</v>
      </c>
      <c r="CF51">
        <v>6237</v>
      </c>
      <c r="CG51">
        <v>6648</v>
      </c>
      <c r="CH51">
        <v>7049</v>
      </c>
      <c r="CI51">
        <v>7470</v>
      </c>
      <c r="CJ51">
        <v>7953</v>
      </c>
      <c r="CK51">
        <v>8447</v>
      </c>
      <c r="CL51">
        <v>9840</v>
      </c>
      <c r="CM51">
        <v>10456</v>
      </c>
      <c r="CN51">
        <v>11013</v>
      </c>
      <c r="CO51">
        <v>11561</v>
      </c>
      <c r="CP51">
        <v>12063</v>
      </c>
      <c r="CQ51">
        <v>12715</v>
      </c>
      <c r="CR51">
        <v>13718</v>
      </c>
      <c r="CS51">
        <v>14068</v>
      </c>
      <c r="CT51">
        <v>14550</v>
      </c>
      <c r="CU51">
        <v>15012</v>
      </c>
      <c r="CV51">
        <v>15568</v>
      </c>
      <c r="CW51">
        <v>15970</v>
      </c>
      <c r="CX51">
        <v>16500</v>
      </c>
      <c r="CY51">
        <v>16978</v>
      </c>
      <c r="CZ51">
        <v>17395</v>
      </c>
      <c r="DA51">
        <v>17880</v>
      </c>
      <c r="DB51">
        <v>18321</v>
      </c>
      <c r="DC51">
        <v>18574</v>
      </c>
      <c r="DD51">
        <v>19097</v>
      </c>
      <c r="DE51">
        <v>19468</v>
      </c>
      <c r="DF51">
        <v>19910</v>
      </c>
      <c r="DG51">
        <v>20388</v>
      </c>
      <c r="DH51">
        <v>20826</v>
      </c>
      <c r="DI51">
        <v>21148</v>
      </c>
      <c r="DJ51">
        <v>21469</v>
      </c>
      <c r="DK51">
        <v>21817</v>
      </c>
      <c r="DL51">
        <v>22158</v>
      </c>
      <c r="DM51">
        <v>22516</v>
      </c>
      <c r="DN51">
        <v>22865</v>
      </c>
      <c r="DO51">
        <v>23258</v>
      </c>
      <c r="DP51">
        <v>23645</v>
      </c>
      <c r="DQ51">
        <v>23974</v>
      </c>
      <c r="DR51">
        <v>24286</v>
      </c>
      <c r="DS51">
        <v>24755</v>
      </c>
      <c r="DT51">
        <v>25197</v>
      </c>
      <c r="DU51">
        <v>25595</v>
      </c>
      <c r="DV51">
        <v>26085</v>
      </c>
      <c r="DW51">
        <v>26560</v>
      </c>
      <c r="DX51">
        <v>26897</v>
      </c>
      <c r="DY51">
        <v>27302</v>
      </c>
      <c r="DZ51">
        <v>27624</v>
      </c>
      <c r="EA51">
        <v>27943</v>
      </c>
      <c r="EB51">
        <v>28320</v>
      </c>
      <c r="EC51">
        <v>28700</v>
      </c>
      <c r="ED51">
        <v>29023</v>
      </c>
      <c r="EE51">
        <v>29390</v>
      </c>
      <c r="EF51">
        <v>29845</v>
      </c>
      <c r="EG51">
        <v>30259</v>
      </c>
      <c r="EH51">
        <v>30603</v>
      </c>
      <c r="EI51">
        <v>30946</v>
      </c>
      <c r="EJ51">
        <v>31359</v>
      </c>
      <c r="EK51">
        <v>31620</v>
      </c>
      <c r="EL51">
        <v>32096</v>
      </c>
      <c r="EM51">
        <v>32395</v>
      </c>
      <c r="EN51">
        <v>32678</v>
      </c>
      <c r="EO51">
        <v>32936</v>
      </c>
      <c r="EP51">
        <v>33173</v>
      </c>
      <c r="EQ51">
        <v>33378</v>
      </c>
      <c r="ER51">
        <v>33625</v>
      </c>
      <c r="ES51">
        <v>33806</v>
      </c>
      <c r="ET51">
        <v>33986</v>
      </c>
      <c r="EU51">
        <v>34174</v>
      </c>
      <c r="EV51">
        <v>34382</v>
      </c>
      <c r="EW51">
        <v>34574</v>
      </c>
      <c r="EX51">
        <v>34780</v>
      </c>
      <c r="EY51">
        <v>35044</v>
      </c>
      <c r="EZ51">
        <v>35217</v>
      </c>
      <c r="FA51">
        <v>35418</v>
      </c>
      <c r="FB51">
        <v>35657</v>
      </c>
      <c r="FC51">
        <v>35861</v>
      </c>
      <c r="FD51">
        <v>36046</v>
      </c>
      <c r="FE51">
        <v>36151</v>
      </c>
      <c r="FF51">
        <v>36322</v>
      </c>
      <c r="FG51">
        <v>36597</v>
      </c>
      <c r="FH51">
        <v>36823</v>
      </c>
      <c r="FI51">
        <v>36961</v>
      </c>
      <c r="FJ51">
        <v>37085</v>
      </c>
      <c r="FK51">
        <v>37242</v>
      </c>
      <c r="FL51">
        <v>37407</v>
      </c>
      <c r="FM51">
        <v>37525</v>
      </c>
      <c r="FN51">
        <v>37653</v>
      </c>
      <c r="FO51">
        <v>37829</v>
      </c>
      <c r="FP51">
        <v>37917</v>
      </c>
      <c r="FQ51">
        <v>38079</v>
      </c>
      <c r="FR51">
        <v>38200</v>
      </c>
      <c r="FS51">
        <v>38323</v>
      </c>
      <c r="FT51">
        <v>38398</v>
      </c>
      <c r="FU51">
        <v>38481</v>
      </c>
      <c r="FV51">
        <v>38730</v>
      </c>
      <c r="FW51">
        <v>38814</v>
      </c>
      <c r="FX51">
        <v>38918</v>
      </c>
      <c r="FY51">
        <v>39043</v>
      </c>
      <c r="FZ51">
        <v>39164</v>
      </c>
      <c r="GA51">
        <v>39316</v>
      </c>
      <c r="GB51">
        <v>39434</v>
      </c>
      <c r="GC51">
        <v>39553</v>
      </c>
      <c r="GD51">
        <v>39718</v>
      </c>
      <c r="GE51">
        <v>39824</v>
      </c>
      <c r="GF51">
        <v>39936</v>
      </c>
      <c r="GG51">
        <v>40341</v>
      </c>
      <c r="GH51">
        <v>40457</v>
      </c>
      <c r="GI51">
        <v>40558</v>
      </c>
      <c r="GJ51">
        <v>40673</v>
      </c>
      <c r="GK51">
        <v>40787</v>
      </c>
      <c r="GL51">
        <v>40873</v>
      </c>
      <c r="GM51">
        <v>40953</v>
      </c>
      <c r="GN51">
        <v>41178</v>
      </c>
      <c r="GO51">
        <v>41257</v>
      </c>
      <c r="GP51">
        <v>41333</v>
      </c>
      <c r="GQ51">
        <v>41391</v>
      </c>
      <c r="GR51">
        <v>41495</v>
      </c>
      <c r="GS51">
        <v>41560</v>
      </c>
      <c r="GT51">
        <v>41635</v>
      </c>
      <c r="GU51">
        <v>41815</v>
      </c>
      <c r="GV51">
        <v>41894</v>
      </c>
      <c r="GW51">
        <v>41962</v>
      </c>
      <c r="GX51">
        <v>42082</v>
      </c>
      <c r="GY51">
        <v>42162</v>
      </c>
      <c r="GZ51">
        <v>42233</v>
      </c>
      <c r="HA51">
        <v>42313</v>
      </c>
      <c r="HB51">
        <v>42412</v>
      </c>
      <c r="HC51">
        <v>42501</v>
      </c>
      <c r="HD51">
        <v>42563</v>
      </c>
    </row>
    <row r="52" spans="1:212" x14ac:dyDescent="0.35">
      <c r="A52" t="s">
        <v>230</v>
      </c>
      <c r="B52" t="s">
        <v>40</v>
      </c>
      <c r="C52">
        <v>46.5107</v>
      </c>
      <c r="D52">
        <v>-63.416800000000002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1</v>
      </c>
      <c r="BJ52">
        <v>2</v>
      </c>
      <c r="BK52">
        <v>2</v>
      </c>
      <c r="BL52">
        <v>2</v>
      </c>
      <c r="BM52">
        <v>3</v>
      </c>
      <c r="BN52">
        <v>3</v>
      </c>
      <c r="BO52">
        <v>3</v>
      </c>
      <c r="BP52">
        <v>5</v>
      </c>
      <c r="BQ52">
        <v>5</v>
      </c>
      <c r="BR52">
        <v>9</v>
      </c>
      <c r="BS52">
        <v>11</v>
      </c>
      <c r="BT52">
        <v>11</v>
      </c>
      <c r="BU52">
        <v>18</v>
      </c>
      <c r="BV52">
        <v>21</v>
      </c>
      <c r="BW52">
        <v>21</v>
      </c>
      <c r="BX52">
        <v>22</v>
      </c>
      <c r="BY52">
        <v>22</v>
      </c>
      <c r="BZ52">
        <v>22</v>
      </c>
      <c r="CA52">
        <v>22</v>
      </c>
      <c r="CB52">
        <v>22</v>
      </c>
      <c r="CC52">
        <v>22</v>
      </c>
      <c r="CD52">
        <v>25</v>
      </c>
      <c r="CE52">
        <v>25</v>
      </c>
      <c r="CF52">
        <v>25</v>
      </c>
      <c r="CG52">
        <v>25</v>
      </c>
      <c r="CH52">
        <v>25</v>
      </c>
      <c r="CI52">
        <v>25</v>
      </c>
      <c r="CJ52">
        <v>25</v>
      </c>
      <c r="CK52">
        <v>26</v>
      </c>
      <c r="CL52">
        <v>26</v>
      </c>
      <c r="CM52">
        <v>26</v>
      </c>
      <c r="CN52">
        <v>26</v>
      </c>
      <c r="CO52">
        <v>26</v>
      </c>
      <c r="CP52">
        <v>26</v>
      </c>
      <c r="CQ52">
        <v>26</v>
      </c>
      <c r="CR52">
        <v>26</v>
      </c>
      <c r="CS52">
        <v>26</v>
      </c>
      <c r="CT52">
        <v>26</v>
      </c>
      <c r="CU52">
        <v>26</v>
      </c>
      <c r="CV52">
        <v>26</v>
      </c>
      <c r="CW52">
        <v>26</v>
      </c>
      <c r="CX52">
        <v>27</v>
      </c>
      <c r="CY52">
        <v>27</v>
      </c>
      <c r="CZ52">
        <v>27</v>
      </c>
      <c r="DA52">
        <v>27</v>
      </c>
      <c r="DB52">
        <v>27</v>
      </c>
      <c r="DC52">
        <v>27</v>
      </c>
      <c r="DD52">
        <v>27</v>
      </c>
      <c r="DE52">
        <v>27</v>
      </c>
      <c r="DF52">
        <v>27</v>
      </c>
      <c r="DG52">
        <v>27</v>
      </c>
      <c r="DH52">
        <v>27</v>
      </c>
      <c r="DI52">
        <v>27</v>
      </c>
      <c r="DJ52">
        <v>27</v>
      </c>
      <c r="DK52">
        <v>27</v>
      </c>
      <c r="DL52">
        <v>27</v>
      </c>
      <c r="DM52">
        <v>27</v>
      </c>
      <c r="DN52">
        <v>27</v>
      </c>
      <c r="DO52">
        <v>27</v>
      </c>
      <c r="DP52">
        <v>27</v>
      </c>
      <c r="DQ52">
        <v>27</v>
      </c>
      <c r="DR52">
        <v>27</v>
      </c>
      <c r="DS52">
        <v>27</v>
      </c>
      <c r="DT52">
        <v>27</v>
      </c>
      <c r="DU52">
        <v>27</v>
      </c>
      <c r="DV52">
        <v>27</v>
      </c>
      <c r="DW52">
        <v>27</v>
      </c>
      <c r="DX52">
        <v>27</v>
      </c>
      <c r="DY52">
        <v>27</v>
      </c>
      <c r="DZ52">
        <v>27</v>
      </c>
      <c r="EA52">
        <v>27</v>
      </c>
      <c r="EB52">
        <v>27</v>
      </c>
      <c r="EC52">
        <v>27</v>
      </c>
      <c r="ED52">
        <v>27</v>
      </c>
      <c r="EE52">
        <v>27</v>
      </c>
      <c r="EF52">
        <v>27</v>
      </c>
      <c r="EG52">
        <v>27</v>
      </c>
      <c r="EH52">
        <v>27</v>
      </c>
      <c r="EI52">
        <v>27</v>
      </c>
      <c r="EJ52">
        <v>27</v>
      </c>
      <c r="EK52">
        <v>27</v>
      </c>
      <c r="EL52">
        <v>27</v>
      </c>
      <c r="EM52">
        <v>27</v>
      </c>
      <c r="EN52">
        <v>27</v>
      </c>
      <c r="EO52">
        <v>27</v>
      </c>
      <c r="EP52">
        <v>27</v>
      </c>
      <c r="EQ52">
        <v>27</v>
      </c>
      <c r="ER52">
        <v>27</v>
      </c>
      <c r="ES52">
        <v>27</v>
      </c>
      <c r="ET52">
        <v>27</v>
      </c>
      <c r="EU52">
        <v>27</v>
      </c>
      <c r="EV52">
        <v>27</v>
      </c>
      <c r="EW52">
        <v>27</v>
      </c>
      <c r="EX52">
        <v>27</v>
      </c>
      <c r="EY52">
        <v>27</v>
      </c>
      <c r="EZ52">
        <v>27</v>
      </c>
      <c r="FA52">
        <v>27</v>
      </c>
      <c r="FB52">
        <v>27</v>
      </c>
      <c r="FC52">
        <v>27</v>
      </c>
      <c r="FD52">
        <v>27</v>
      </c>
      <c r="FE52">
        <v>27</v>
      </c>
      <c r="FF52">
        <v>27</v>
      </c>
      <c r="FG52">
        <v>27</v>
      </c>
      <c r="FH52">
        <v>27</v>
      </c>
      <c r="FI52">
        <v>27</v>
      </c>
      <c r="FJ52">
        <v>27</v>
      </c>
      <c r="FK52">
        <v>27</v>
      </c>
      <c r="FL52">
        <v>27</v>
      </c>
      <c r="FM52">
        <v>30</v>
      </c>
      <c r="FN52">
        <v>32</v>
      </c>
      <c r="FO52">
        <v>32</v>
      </c>
      <c r="FP52">
        <v>32</v>
      </c>
      <c r="FQ52">
        <v>32</v>
      </c>
      <c r="FR52">
        <v>33</v>
      </c>
      <c r="FS52">
        <v>33</v>
      </c>
      <c r="FT52">
        <v>33</v>
      </c>
      <c r="FU52">
        <v>34</v>
      </c>
      <c r="FV52">
        <v>35</v>
      </c>
      <c r="FW52">
        <v>36</v>
      </c>
      <c r="FX52">
        <v>36</v>
      </c>
      <c r="FY52">
        <v>36</v>
      </c>
      <c r="FZ52">
        <v>36</v>
      </c>
      <c r="GA52">
        <v>36</v>
      </c>
      <c r="GB52">
        <v>36</v>
      </c>
      <c r="GC52">
        <v>36</v>
      </c>
      <c r="GD52">
        <v>36</v>
      </c>
      <c r="GE52">
        <v>36</v>
      </c>
      <c r="GF52">
        <v>36</v>
      </c>
      <c r="GG52">
        <v>36</v>
      </c>
      <c r="GH52">
        <v>36</v>
      </c>
      <c r="GI52">
        <v>36</v>
      </c>
      <c r="GJ52">
        <v>36</v>
      </c>
      <c r="GK52">
        <v>36</v>
      </c>
      <c r="GL52">
        <v>36</v>
      </c>
      <c r="GM52">
        <v>36</v>
      </c>
      <c r="GN52">
        <v>36</v>
      </c>
      <c r="GO52">
        <v>36</v>
      </c>
      <c r="GP52">
        <v>36</v>
      </c>
      <c r="GQ52">
        <v>36</v>
      </c>
      <c r="GR52">
        <v>36</v>
      </c>
      <c r="GS52">
        <v>36</v>
      </c>
      <c r="GT52">
        <v>36</v>
      </c>
      <c r="GU52">
        <v>36</v>
      </c>
      <c r="GV52">
        <v>36</v>
      </c>
      <c r="GW52">
        <v>36</v>
      </c>
      <c r="GX52">
        <v>36</v>
      </c>
      <c r="GY52">
        <v>36</v>
      </c>
      <c r="GZ52">
        <v>41</v>
      </c>
      <c r="HA52">
        <v>41</v>
      </c>
      <c r="HB52">
        <v>41</v>
      </c>
      <c r="HC52">
        <v>41</v>
      </c>
      <c r="HD52">
        <v>41</v>
      </c>
    </row>
    <row r="53" spans="1:212" x14ac:dyDescent="0.35">
      <c r="A53" t="s">
        <v>130</v>
      </c>
      <c r="B53" t="s">
        <v>40</v>
      </c>
      <c r="C53">
        <v>52.939900000000002</v>
      </c>
      <c r="D53">
        <v>-73.549099999999996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2</v>
      </c>
      <c r="AW53">
        <v>2</v>
      </c>
      <c r="AX53">
        <v>3</v>
      </c>
      <c r="AY53">
        <v>4</v>
      </c>
      <c r="AZ53">
        <v>4</v>
      </c>
      <c r="BA53">
        <v>4</v>
      </c>
      <c r="BB53">
        <v>8</v>
      </c>
      <c r="BC53">
        <v>9</v>
      </c>
      <c r="BD53">
        <v>17</v>
      </c>
      <c r="BE53">
        <v>17</v>
      </c>
      <c r="BF53">
        <v>24</v>
      </c>
      <c r="BG53">
        <v>50</v>
      </c>
      <c r="BH53">
        <v>74</v>
      </c>
      <c r="BI53">
        <v>94</v>
      </c>
      <c r="BJ53">
        <v>121</v>
      </c>
      <c r="BK53">
        <v>139</v>
      </c>
      <c r="BL53">
        <v>181</v>
      </c>
      <c r="BM53">
        <v>219</v>
      </c>
      <c r="BN53">
        <v>628</v>
      </c>
      <c r="BO53">
        <v>1013</v>
      </c>
      <c r="BP53">
        <v>1342</v>
      </c>
      <c r="BQ53">
        <v>1632</v>
      </c>
      <c r="BR53">
        <v>2024</v>
      </c>
      <c r="BS53">
        <v>2498</v>
      </c>
      <c r="BT53">
        <v>2840</v>
      </c>
      <c r="BU53">
        <v>3430</v>
      </c>
      <c r="BV53">
        <v>4162</v>
      </c>
      <c r="BW53">
        <v>4611</v>
      </c>
      <c r="BX53">
        <v>5518</v>
      </c>
      <c r="BY53">
        <v>6101</v>
      </c>
      <c r="BZ53">
        <v>6101</v>
      </c>
      <c r="CA53">
        <v>7944</v>
      </c>
      <c r="CB53">
        <v>8580</v>
      </c>
      <c r="CC53">
        <v>9340</v>
      </c>
      <c r="CD53">
        <v>10031</v>
      </c>
      <c r="CE53">
        <v>10912</v>
      </c>
      <c r="CF53">
        <v>11677</v>
      </c>
      <c r="CG53">
        <v>12292</v>
      </c>
      <c r="CH53">
        <v>12846</v>
      </c>
      <c r="CI53">
        <v>13557</v>
      </c>
      <c r="CJ53">
        <v>14248</v>
      </c>
      <c r="CK53">
        <v>14860</v>
      </c>
      <c r="CL53">
        <v>15857</v>
      </c>
      <c r="CM53">
        <v>16798</v>
      </c>
      <c r="CN53">
        <v>17521</v>
      </c>
      <c r="CO53">
        <v>17950</v>
      </c>
      <c r="CP53">
        <v>19319</v>
      </c>
      <c r="CQ53">
        <v>20126</v>
      </c>
      <c r="CR53">
        <v>20965</v>
      </c>
      <c r="CS53">
        <v>21838</v>
      </c>
      <c r="CT53">
        <v>22616</v>
      </c>
      <c r="CU53">
        <v>23267</v>
      </c>
      <c r="CV53">
        <v>24109</v>
      </c>
      <c r="CW53">
        <v>24983</v>
      </c>
      <c r="CX53">
        <v>25761</v>
      </c>
      <c r="CY53">
        <v>26610</v>
      </c>
      <c r="CZ53">
        <v>27550</v>
      </c>
      <c r="DA53">
        <v>28656</v>
      </c>
      <c r="DB53">
        <v>29664</v>
      </c>
      <c r="DC53">
        <v>31873</v>
      </c>
      <c r="DD53">
        <v>32631</v>
      </c>
      <c r="DE53">
        <v>33425</v>
      </c>
      <c r="DF53">
        <v>34334</v>
      </c>
      <c r="DG53">
        <v>35249</v>
      </c>
      <c r="DH53">
        <v>36161</v>
      </c>
      <c r="DI53">
        <v>36997</v>
      </c>
      <c r="DJ53">
        <v>37732</v>
      </c>
      <c r="DK53">
        <v>38480</v>
      </c>
      <c r="DL53">
        <v>39235</v>
      </c>
      <c r="DM53">
        <v>39940</v>
      </c>
      <c r="DN53">
        <v>40732</v>
      </c>
      <c r="DO53">
        <v>41429</v>
      </c>
      <c r="DP53">
        <v>42192</v>
      </c>
      <c r="DQ53">
        <v>42928</v>
      </c>
      <c r="DR53">
        <v>43636</v>
      </c>
      <c r="DS53">
        <v>44206</v>
      </c>
      <c r="DT53">
        <v>44784</v>
      </c>
      <c r="DU53">
        <v>45504</v>
      </c>
      <c r="DV53">
        <v>46150</v>
      </c>
      <c r="DW53">
        <v>46847</v>
      </c>
      <c r="DX53">
        <v>47420</v>
      </c>
      <c r="DY53">
        <v>47993</v>
      </c>
      <c r="DZ53">
        <v>48607</v>
      </c>
      <c r="EA53">
        <v>49148</v>
      </c>
      <c r="EB53">
        <v>49711</v>
      </c>
      <c r="EC53">
        <v>50232</v>
      </c>
      <c r="ED53">
        <v>50651</v>
      </c>
      <c r="EE53">
        <v>51059</v>
      </c>
      <c r="EF53">
        <v>51354</v>
      </c>
      <c r="EG53">
        <v>51593</v>
      </c>
      <c r="EH53">
        <v>51884</v>
      </c>
      <c r="EI53">
        <v>52143</v>
      </c>
      <c r="EJ53">
        <v>52398</v>
      </c>
      <c r="EK53">
        <v>52624</v>
      </c>
      <c r="EL53">
        <v>52849</v>
      </c>
      <c r="EM53">
        <v>53047</v>
      </c>
      <c r="EN53">
        <v>53185</v>
      </c>
      <c r="EO53">
        <v>53341</v>
      </c>
      <c r="EP53">
        <v>53485</v>
      </c>
      <c r="EQ53">
        <v>53666</v>
      </c>
      <c r="ER53">
        <v>53824</v>
      </c>
      <c r="ES53">
        <v>53952</v>
      </c>
      <c r="ET53">
        <v>54054</v>
      </c>
      <c r="EU53">
        <v>54146</v>
      </c>
      <c r="EV53">
        <v>54263</v>
      </c>
      <c r="EW53">
        <v>54383</v>
      </c>
      <c r="EX53">
        <v>54550</v>
      </c>
      <c r="EY53">
        <v>54674</v>
      </c>
      <c r="EZ53">
        <v>54766</v>
      </c>
      <c r="FA53">
        <v>54835</v>
      </c>
      <c r="FB53">
        <v>54884</v>
      </c>
      <c r="FC53">
        <v>54937</v>
      </c>
      <c r="FD53">
        <v>55079</v>
      </c>
      <c r="FE53">
        <v>55079</v>
      </c>
      <c r="FF53">
        <v>55079</v>
      </c>
      <c r="FG53">
        <v>55079</v>
      </c>
      <c r="FH53">
        <v>55390</v>
      </c>
      <c r="FI53">
        <v>55458</v>
      </c>
      <c r="FJ53">
        <v>55524</v>
      </c>
      <c r="FK53">
        <v>55593</v>
      </c>
      <c r="FL53">
        <v>55682</v>
      </c>
      <c r="FM53">
        <v>55784</v>
      </c>
      <c r="FN53">
        <v>55863</v>
      </c>
      <c r="FO53">
        <v>55937</v>
      </c>
      <c r="FP53">
        <v>55997</v>
      </c>
      <c r="FQ53">
        <v>56079</v>
      </c>
      <c r="FR53">
        <v>56216</v>
      </c>
      <c r="FS53">
        <v>56316</v>
      </c>
      <c r="FT53">
        <v>56407</v>
      </c>
      <c r="FU53">
        <v>56521</v>
      </c>
      <c r="FV53">
        <v>56621</v>
      </c>
      <c r="FW53">
        <v>56730</v>
      </c>
      <c r="FX53">
        <v>56859</v>
      </c>
      <c r="FY53">
        <v>57001</v>
      </c>
      <c r="FZ53">
        <v>57142</v>
      </c>
      <c r="GA53">
        <v>57300</v>
      </c>
      <c r="GB53">
        <v>57466</v>
      </c>
      <c r="GC53">
        <v>57616</v>
      </c>
      <c r="GD53">
        <v>57796</v>
      </c>
      <c r="GE53">
        <v>57938</v>
      </c>
      <c r="GF53">
        <v>58080</v>
      </c>
      <c r="GG53">
        <v>58243</v>
      </c>
      <c r="GH53">
        <v>58414</v>
      </c>
      <c r="GI53">
        <v>58583</v>
      </c>
      <c r="GJ53">
        <v>58728</v>
      </c>
      <c r="GK53">
        <v>58897</v>
      </c>
      <c r="GL53">
        <v>59073</v>
      </c>
      <c r="GM53">
        <v>59131</v>
      </c>
      <c r="GN53">
        <v>59312</v>
      </c>
      <c r="GO53">
        <v>59458</v>
      </c>
      <c r="GP53">
        <v>59599</v>
      </c>
      <c r="GQ53">
        <v>59722</v>
      </c>
      <c r="GR53">
        <v>59845</v>
      </c>
      <c r="GS53">
        <v>60000</v>
      </c>
      <c r="GT53">
        <v>60133</v>
      </c>
      <c r="GU53">
        <v>60241</v>
      </c>
      <c r="GV53">
        <v>60367</v>
      </c>
      <c r="GW53">
        <v>60471</v>
      </c>
      <c r="GX53">
        <v>60627</v>
      </c>
      <c r="GY53">
        <v>60718</v>
      </c>
      <c r="GZ53">
        <v>60813</v>
      </c>
      <c r="HA53">
        <v>60917</v>
      </c>
      <c r="HB53">
        <v>61004</v>
      </c>
      <c r="HC53">
        <v>61084</v>
      </c>
      <c r="HD53">
        <v>61151</v>
      </c>
    </row>
    <row r="54" spans="1:212" x14ac:dyDescent="0.35">
      <c r="A54" t="s">
        <v>206</v>
      </c>
      <c r="B54" t="s">
        <v>40</v>
      </c>
      <c r="C54">
        <v>52.939900000000002</v>
      </c>
      <c r="D54">
        <v>-106.4509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</v>
      </c>
      <c r="BE54">
        <v>2</v>
      </c>
      <c r="BF54">
        <v>2</v>
      </c>
      <c r="BG54">
        <v>7</v>
      </c>
      <c r="BH54">
        <v>7</v>
      </c>
      <c r="BI54">
        <v>8</v>
      </c>
      <c r="BJ54">
        <v>16</v>
      </c>
      <c r="BK54">
        <v>20</v>
      </c>
      <c r="BL54">
        <v>26</v>
      </c>
      <c r="BM54">
        <v>52</v>
      </c>
      <c r="BN54">
        <v>66</v>
      </c>
      <c r="BO54">
        <v>72</v>
      </c>
      <c r="BP54">
        <v>72</v>
      </c>
      <c r="BQ54">
        <v>95</v>
      </c>
      <c r="BR54">
        <v>95</v>
      </c>
      <c r="BS54">
        <v>134</v>
      </c>
      <c r="BT54">
        <v>156</v>
      </c>
      <c r="BU54">
        <v>156</v>
      </c>
      <c r="BV54">
        <v>184</v>
      </c>
      <c r="BW54">
        <v>193</v>
      </c>
      <c r="BX54">
        <v>206</v>
      </c>
      <c r="BY54">
        <v>220</v>
      </c>
      <c r="BZ54">
        <v>220</v>
      </c>
      <c r="CA54">
        <v>249</v>
      </c>
      <c r="CB54">
        <v>249</v>
      </c>
      <c r="CC54">
        <v>260</v>
      </c>
      <c r="CD54">
        <v>260</v>
      </c>
      <c r="CE54">
        <v>271</v>
      </c>
      <c r="CF54">
        <v>285</v>
      </c>
      <c r="CG54">
        <v>289</v>
      </c>
      <c r="CH54">
        <v>298</v>
      </c>
      <c r="CI54">
        <v>300</v>
      </c>
      <c r="CJ54">
        <v>300</v>
      </c>
      <c r="CK54">
        <v>304</v>
      </c>
      <c r="CL54">
        <v>305</v>
      </c>
      <c r="CM54">
        <v>307</v>
      </c>
      <c r="CN54">
        <v>313</v>
      </c>
      <c r="CO54">
        <v>315</v>
      </c>
      <c r="CP54">
        <v>316</v>
      </c>
      <c r="CQ54">
        <v>320</v>
      </c>
      <c r="CR54">
        <v>326</v>
      </c>
      <c r="CS54">
        <v>331</v>
      </c>
      <c r="CT54">
        <v>341</v>
      </c>
      <c r="CU54">
        <v>349</v>
      </c>
      <c r="CV54">
        <v>353</v>
      </c>
      <c r="CW54">
        <v>365</v>
      </c>
      <c r="CX54">
        <v>366</v>
      </c>
      <c r="CY54">
        <v>383</v>
      </c>
      <c r="CZ54">
        <v>389</v>
      </c>
      <c r="DA54">
        <v>415</v>
      </c>
      <c r="DB54">
        <v>421</v>
      </c>
      <c r="DC54">
        <v>433</v>
      </c>
      <c r="DD54">
        <v>467</v>
      </c>
      <c r="DE54">
        <v>487</v>
      </c>
      <c r="DF54">
        <v>512</v>
      </c>
      <c r="DG54">
        <v>531</v>
      </c>
      <c r="DH54">
        <v>544</v>
      </c>
      <c r="DI54">
        <v>553</v>
      </c>
      <c r="DJ54">
        <v>564</v>
      </c>
      <c r="DK54">
        <v>568</v>
      </c>
      <c r="DL54">
        <v>573</v>
      </c>
      <c r="DM54">
        <v>577</v>
      </c>
      <c r="DN54">
        <v>582</v>
      </c>
      <c r="DO54">
        <v>590</v>
      </c>
      <c r="DP54">
        <v>591</v>
      </c>
      <c r="DQ54">
        <v>592</v>
      </c>
      <c r="DR54">
        <v>592</v>
      </c>
      <c r="DS54">
        <v>599</v>
      </c>
      <c r="DT54">
        <v>620</v>
      </c>
      <c r="DU54">
        <v>622</v>
      </c>
      <c r="DV54">
        <v>627</v>
      </c>
      <c r="DW54">
        <v>630</v>
      </c>
      <c r="DX54">
        <v>632</v>
      </c>
      <c r="DY54">
        <v>634</v>
      </c>
      <c r="DZ54">
        <v>634</v>
      </c>
      <c r="EA54">
        <v>637</v>
      </c>
      <c r="EB54">
        <v>639</v>
      </c>
      <c r="EC54">
        <v>641</v>
      </c>
      <c r="ED54">
        <v>645</v>
      </c>
      <c r="EE54">
        <v>646</v>
      </c>
      <c r="EF54">
        <v>646</v>
      </c>
      <c r="EG54">
        <v>646</v>
      </c>
      <c r="EH54">
        <v>647</v>
      </c>
      <c r="EI54">
        <v>648</v>
      </c>
      <c r="EJ54">
        <v>649</v>
      </c>
      <c r="EK54">
        <v>650</v>
      </c>
      <c r="EL54">
        <v>650</v>
      </c>
      <c r="EM54">
        <v>654</v>
      </c>
      <c r="EN54">
        <v>656</v>
      </c>
      <c r="EO54">
        <v>658</v>
      </c>
      <c r="EP54">
        <v>660</v>
      </c>
      <c r="EQ54">
        <v>663</v>
      </c>
      <c r="ER54">
        <v>664</v>
      </c>
      <c r="ES54">
        <v>665</v>
      </c>
      <c r="ET54">
        <v>683</v>
      </c>
      <c r="EU54">
        <v>684</v>
      </c>
      <c r="EV54">
        <v>693</v>
      </c>
      <c r="EW54">
        <v>708</v>
      </c>
      <c r="EX54">
        <v>716</v>
      </c>
      <c r="EY54">
        <v>726</v>
      </c>
      <c r="EZ54">
        <v>746</v>
      </c>
      <c r="FA54">
        <v>751</v>
      </c>
      <c r="FB54">
        <v>753</v>
      </c>
      <c r="FC54">
        <v>757</v>
      </c>
      <c r="FD54">
        <v>759</v>
      </c>
      <c r="FE54">
        <v>772</v>
      </c>
      <c r="FF54">
        <v>777</v>
      </c>
      <c r="FG54">
        <v>778</v>
      </c>
      <c r="FH54">
        <v>779</v>
      </c>
      <c r="FI54">
        <v>785</v>
      </c>
      <c r="FJ54">
        <v>785</v>
      </c>
      <c r="FK54">
        <v>795</v>
      </c>
      <c r="FL54">
        <v>796</v>
      </c>
      <c r="FM54">
        <v>796</v>
      </c>
      <c r="FN54">
        <v>796</v>
      </c>
      <c r="FO54">
        <v>805</v>
      </c>
      <c r="FP54">
        <v>806</v>
      </c>
      <c r="FQ54">
        <v>808</v>
      </c>
      <c r="FR54">
        <v>813</v>
      </c>
      <c r="FS54">
        <v>815</v>
      </c>
      <c r="FT54">
        <v>815</v>
      </c>
      <c r="FU54">
        <v>815</v>
      </c>
      <c r="FV54">
        <v>871</v>
      </c>
      <c r="FW54">
        <v>876</v>
      </c>
      <c r="FX54">
        <v>881</v>
      </c>
      <c r="FY54">
        <v>923</v>
      </c>
      <c r="FZ54">
        <v>936</v>
      </c>
      <c r="GA54">
        <v>941</v>
      </c>
      <c r="GB54">
        <v>943</v>
      </c>
      <c r="GC54">
        <v>962</v>
      </c>
      <c r="GD54">
        <v>970</v>
      </c>
      <c r="GE54">
        <v>1030</v>
      </c>
      <c r="GF54">
        <v>1072</v>
      </c>
      <c r="GG54">
        <v>1099</v>
      </c>
      <c r="GH54">
        <v>1136</v>
      </c>
      <c r="GI54">
        <v>1178</v>
      </c>
      <c r="GJ54">
        <v>1209</v>
      </c>
      <c r="GK54">
        <v>1218</v>
      </c>
      <c r="GL54">
        <v>1268</v>
      </c>
      <c r="GM54">
        <v>1306</v>
      </c>
      <c r="GN54">
        <v>1319</v>
      </c>
      <c r="GO54">
        <v>1334</v>
      </c>
      <c r="GP54">
        <v>1342</v>
      </c>
      <c r="GQ54">
        <v>1359</v>
      </c>
      <c r="GR54">
        <v>1368</v>
      </c>
      <c r="GS54">
        <v>1376</v>
      </c>
      <c r="GT54">
        <v>1387</v>
      </c>
      <c r="GU54">
        <v>1409</v>
      </c>
      <c r="GV54">
        <v>1433</v>
      </c>
      <c r="GW54">
        <v>1445</v>
      </c>
      <c r="GX54">
        <v>1450</v>
      </c>
      <c r="GY54">
        <v>1479</v>
      </c>
      <c r="GZ54">
        <v>1484</v>
      </c>
      <c r="HA54">
        <v>1511</v>
      </c>
      <c r="HB54">
        <v>1541</v>
      </c>
      <c r="HC54">
        <v>1566</v>
      </c>
      <c r="HD54">
        <v>1580</v>
      </c>
    </row>
    <row r="55" spans="1:212" x14ac:dyDescent="0.35">
      <c r="A55" t="s">
        <v>295</v>
      </c>
      <c r="B55" t="s">
        <v>40</v>
      </c>
      <c r="C55">
        <v>64.282300000000006</v>
      </c>
      <c r="D55">
        <v>-135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3</v>
      </c>
      <c r="BR55">
        <v>3</v>
      </c>
      <c r="BS55">
        <v>4</v>
      </c>
      <c r="BT55">
        <v>4</v>
      </c>
      <c r="BU55">
        <v>4</v>
      </c>
      <c r="BV55">
        <v>5</v>
      </c>
      <c r="BW55">
        <v>5</v>
      </c>
      <c r="BX55">
        <v>6</v>
      </c>
      <c r="BY55">
        <v>6</v>
      </c>
      <c r="BZ55">
        <v>6</v>
      </c>
      <c r="CA55">
        <v>6</v>
      </c>
      <c r="CB55">
        <v>6</v>
      </c>
      <c r="CC55">
        <v>7</v>
      </c>
      <c r="CD55">
        <v>7</v>
      </c>
      <c r="CE55">
        <v>7</v>
      </c>
      <c r="CF55">
        <v>8</v>
      </c>
      <c r="CG55">
        <v>8</v>
      </c>
      <c r="CH55">
        <v>8</v>
      </c>
      <c r="CI55">
        <v>8</v>
      </c>
      <c r="CJ55">
        <v>8</v>
      </c>
      <c r="CK55">
        <v>8</v>
      </c>
      <c r="CL55">
        <v>8</v>
      </c>
      <c r="CM55">
        <v>8</v>
      </c>
      <c r="CN55">
        <v>9</v>
      </c>
      <c r="CO55">
        <v>9</v>
      </c>
      <c r="CP55">
        <v>11</v>
      </c>
      <c r="CQ55">
        <v>11</v>
      </c>
      <c r="CR55">
        <v>11</v>
      </c>
      <c r="CS55">
        <v>11</v>
      </c>
      <c r="CT55">
        <v>11</v>
      </c>
      <c r="CU55">
        <v>11</v>
      </c>
      <c r="CV55">
        <v>11</v>
      </c>
      <c r="CW55">
        <v>11</v>
      </c>
      <c r="CX55">
        <v>11</v>
      </c>
      <c r="CY55">
        <v>11</v>
      </c>
      <c r="CZ55">
        <v>11</v>
      </c>
      <c r="DA55">
        <v>11</v>
      </c>
      <c r="DB55">
        <v>11</v>
      </c>
      <c r="DC55">
        <v>11</v>
      </c>
      <c r="DD55">
        <v>11</v>
      </c>
      <c r="DE55">
        <v>11</v>
      </c>
      <c r="DF55">
        <v>11</v>
      </c>
      <c r="DG55">
        <v>11</v>
      </c>
      <c r="DH55">
        <v>11</v>
      </c>
      <c r="DI55">
        <v>11</v>
      </c>
      <c r="DJ55">
        <v>11</v>
      </c>
      <c r="DK55">
        <v>11</v>
      </c>
      <c r="DL55">
        <v>11</v>
      </c>
      <c r="DM55">
        <v>11</v>
      </c>
      <c r="DN55">
        <v>11</v>
      </c>
      <c r="DO55">
        <v>11</v>
      </c>
      <c r="DP55">
        <v>11</v>
      </c>
      <c r="DQ55">
        <v>11</v>
      </c>
      <c r="DR55">
        <v>11</v>
      </c>
      <c r="DS55">
        <v>11</v>
      </c>
      <c r="DT55">
        <v>11</v>
      </c>
      <c r="DU55">
        <v>11</v>
      </c>
      <c r="DV55">
        <v>11</v>
      </c>
      <c r="DW55">
        <v>11</v>
      </c>
      <c r="DX55">
        <v>11</v>
      </c>
      <c r="DY55">
        <v>11</v>
      </c>
      <c r="DZ55">
        <v>11</v>
      </c>
      <c r="EA55">
        <v>11</v>
      </c>
      <c r="EB55">
        <v>11</v>
      </c>
      <c r="EC55">
        <v>11</v>
      </c>
      <c r="ED55">
        <v>11</v>
      </c>
      <c r="EE55">
        <v>11</v>
      </c>
      <c r="EF55">
        <v>11</v>
      </c>
      <c r="EG55">
        <v>11</v>
      </c>
      <c r="EH55">
        <v>11</v>
      </c>
      <c r="EI55">
        <v>11</v>
      </c>
      <c r="EJ55">
        <v>11</v>
      </c>
      <c r="EK55">
        <v>11</v>
      </c>
      <c r="EL55">
        <v>11</v>
      </c>
      <c r="EM55">
        <v>11</v>
      </c>
      <c r="EN55">
        <v>11</v>
      </c>
      <c r="EO55">
        <v>11</v>
      </c>
      <c r="EP55">
        <v>11</v>
      </c>
      <c r="EQ55">
        <v>11</v>
      </c>
      <c r="ER55">
        <v>11</v>
      </c>
      <c r="ES55">
        <v>11</v>
      </c>
      <c r="ET55">
        <v>11</v>
      </c>
      <c r="EU55">
        <v>11</v>
      </c>
      <c r="EV55">
        <v>11</v>
      </c>
      <c r="EW55">
        <v>11</v>
      </c>
      <c r="EX55">
        <v>11</v>
      </c>
      <c r="EY55">
        <v>11</v>
      </c>
      <c r="EZ55">
        <v>11</v>
      </c>
      <c r="FA55">
        <v>11</v>
      </c>
      <c r="FB55">
        <v>11</v>
      </c>
      <c r="FC55">
        <v>11</v>
      </c>
      <c r="FD55">
        <v>11</v>
      </c>
      <c r="FE55">
        <v>11</v>
      </c>
      <c r="FF55">
        <v>11</v>
      </c>
      <c r="FG55">
        <v>11</v>
      </c>
      <c r="FH55">
        <v>11</v>
      </c>
      <c r="FI55">
        <v>11</v>
      </c>
      <c r="FJ55">
        <v>11</v>
      </c>
      <c r="FK55">
        <v>11</v>
      </c>
      <c r="FL55">
        <v>11</v>
      </c>
      <c r="FM55">
        <v>11</v>
      </c>
      <c r="FN55">
        <v>11</v>
      </c>
      <c r="FO55">
        <v>11</v>
      </c>
      <c r="FP55">
        <v>11</v>
      </c>
      <c r="FQ55">
        <v>11</v>
      </c>
      <c r="FR55">
        <v>11</v>
      </c>
      <c r="FS55">
        <v>11</v>
      </c>
      <c r="FT55">
        <v>11</v>
      </c>
      <c r="FU55">
        <v>11</v>
      </c>
      <c r="FV55">
        <v>11</v>
      </c>
      <c r="FW55">
        <v>11</v>
      </c>
      <c r="FX55">
        <v>11</v>
      </c>
      <c r="FY55">
        <v>11</v>
      </c>
      <c r="FZ55">
        <v>13</v>
      </c>
      <c r="GA55">
        <v>13</v>
      </c>
      <c r="GB55">
        <v>13</v>
      </c>
      <c r="GC55">
        <v>13</v>
      </c>
      <c r="GD55">
        <v>13</v>
      </c>
      <c r="GE55">
        <v>13</v>
      </c>
      <c r="GF55">
        <v>13</v>
      </c>
      <c r="GG55">
        <v>14</v>
      </c>
      <c r="GH55">
        <v>14</v>
      </c>
      <c r="GI55">
        <v>14</v>
      </c>
      <c r="GJ55">
        <v>14</v>
      </c>
      <c r="GK55">
        <v>14</v>
      </c>
      <c r="GL55">
        <v>14</v>
      </c>
      <c r="GM55">
        <v>14</v>
      </c>
      <c r="GN55">
        <v>14</v>
      </c>
      <c r="GO55">
        <v>14</v>
      </c>
      <c r="GP55">
        <v>14</v>
      </c>
      <c r="GQ55">
        <v>14</v>
      </c>
      <c r="GR55">
        <v>14</v>
      </c>
      <c r="GS55">
        <v>14</v>
      </c>
      <c r="GT55">
        <v>14</v>
      </c>
      <c r="GU55">
        <v>15</v>
      </c>
      <c r="GV55">
        <v>15</v>
      </c>
      <c r="GW55">
        <v>15</v>
      </c>
      <c r="GX55">
        <v>15</v>
      </c>
      <c r="GY55">
        <v>15</v>
      </c>
      <c r="GZ55">
        <v>15</v>
      </c>
      <c r="HA55">
        <v>15</v>
      </c>
      <c r="HB55">
        <v>15</v>
      </c>
      <c r="HC55">
        <v>15</v>
      </c>
      <c r="HD55">
        <v>15</v>
      </c>
    </row>
    <row r="56" spans="1:212" x14ac:dyDescent="0.35">
      <c r="B56" t="s">
        <v>231</v>
      </c>
      <c r="C56">
        <v>6.6111000000000004</v>
      </c>
      <c r="D56">
        <v>20.939399999999999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11</v>
      </c>
      <c r="CJ56">
        <v>11</v>
      </c>
      <c r="CK56">
        <v>12</v>
      </c>
      <c r="CL56">
        <v>12</v>
      </c>
      <c r="CM56">
        <v>12</v>
      </c>
      <c r="CN56">
        <v>12</v>
      </c>
      <c r="CO56">
        <v>12</v>
      </c>
      <c r="CP56">
        <v>12</v>
      </c>
      <c r="CQ56">
        <v>14</v>
      </c>
      <c r="CR56">
        <v>14</v>
      </c>
      <c r="CS56">
        <v>16</v>
      </c>
      <c r="CT56">
        <v>16</v>
      </c>
      <c r="CU56">
        <v>16</v>
      </c>
      <c r="CV56">
        <v>19</v>
      </c>
      <c r="CW56">
        <v>19</v>
      </c>
      <c r="CX56">
        <v>50</v>
      </c>
      <c r="CY56">
        <v>50</v>
      </c>
      <c r="CZ56">
        <v>50</v>
      </c>
      <c r="DA56">
        <v>72</v>
      </c>
      <c r="DB56">
        <v>72</v>
      </c>
      <c r="DC56">
        <v>72</v>
      </c>
      <c r="DD56">
        <v>85</v>
      </c>
      <c r="DE56">
        <v>85</v>
      </c>
      <c r="DF56">
        <v>94</v>
      </c>
      <c r="DG56">
        <v>94</v>
      </c>
      <c r="DH56">
        <v>143</v>
      </c>
      <c r="DI56">
        <v>143</v>
      </c>
      <c r="DJ56">
        <v>143</v>
      </c>
      <c r="DK56">
        <v>143</v>
      </c>
      <c r="DL56">
        <v>143</v>
      </c>
      <c r="DM56">
        <v>143</v>
      </c>
      <c r="DN56">
        <v>143</v>
      </c>
      <c r="DO56">
        <v>301</v>
      </c>
      <c r="DP56">
        <v>327</v>
      </c>
      <c r="DQ56">
        <v>327</v>
      </c>
      <c r="DR56">
        <v>327</v>
      </c>
      <c r="DS56">
        <v>366</v>
      </c>
      <c r="DT56">
        <v>418</v>
      </c>
      <c r="DU56">
        <v>436</v>
      </c>
      <c r="DV56">
        <v>479</v>
      </c>
      <c r="DW56">
        <v>552</v>
      </c>
      <c r="DX56">
        <v>604</v>
      </c>
      <c r="DY56">
        <v>652</v>
      </c>
      <c r="DZ56">
        <v>671</v>
      </c>
      <c r="EA56">
        <v>702</v>
      </c>
      <c r="EB56">
        <v>755</v>
      </c>
      <c r="EC56">
        <v>874</v>
      </c>
      <c r="ED56">
        <v>962</v>
      </c>
      <c r="EE56">
        <v>1011</v>
      </c>
      <c r="EF56">
        <v>1069</v>
      </c>
      <c r="EG56">
        <v>1069</v>
      </c>
      <c r="EH56">
        <v>1173</v>
      </c>
      <c r="EI56">
        <v>1288</v>
      </c>
      <c r="EJ56">
        <v>1451</v>
      </c>
      <c r="EK56">
        <v>1570</v>
      </c>
      <c r="EL56">
        <v>1634</v>
      </c>
      <c r="EM56">
        <v>1850</v>
      </c>
      <c r="EN56">
        <v>1850</v>
      </c>
      <c r="EO56">
        <v>1888</v>
      </c>
      <c r="EP56">
        <v>1952</v>
      </c>
      <c r="EQ56">
        <v>2044</v>
      </c>
      <c r="ER56">
        <v>2057</v>
      </c>
      <c r="ES56">
        <v>2057</v>
      </c>
      <c r="ET56">
        <v>2222</v>
      </c>
      <c r="EU56">
        <v>2410</v>
      </c>
      <c r="EV56">
        <v>2564</v>
      </c>
      <c r="EW56">
        <v>2605</v>
      </c>
      <c r="EX56">
        <v>2605</v>
      </c>
      <c r="EY56">
        <v>2686</v>
      </c>
      <c r="EZ56">
        <v>2808</v>
      </c>
      <c r="FA56">
        <v>2963</v>
      </c>
      <c r="FB56">
        <v>3051</v>
      </c>
      <c r="FC56">
        <v>3099</v>
      </c>
      <c r="FD56">
        <v>3244</v>
      </c>
      <c r="FE56">
        <v>3340</v>
      </c>
      <c r="FF56">
        <v>3429</v>
      </c>
      <c r="FG56">
        <v>3429</v>
      </c>
      <c r="FH56">
        <v>3613</v>
      </c>
      <c r="FI56">
        <v>3745</v>
      </c>
      <c r="FJ56">
        <v>3745</v>
      </c>
      <c r="FK56">
        <v>3788</v>
      </c>
      <c r="FL56">
        <v>3918</v>
      </c>
      <c r="FM56">
        <v>3969</v>
      </c>
      <c r="FN56">
        <v>3969</v>
      </c>
      <c r="FO56">
        <v>4033</v>
      </c>
      <c r="FP56">
        <v>4071</v>
      </c>
      <c r="FQ56">
        <v>4109</v>
      </c>
      <c r="FR56">
        <v>4200</v>
      </c>
      <c r="FS56">
        <v>4259</v>
      </c>
      <c r="FT56">
        <v>4288</v>
      </c>
      <c r="FU56">
        <v>4288</v>
      </c>
      <c r="FV56">
        <v>4321</v>
      </c>
      <c r="FW56">
        <v>4356</v>
      </c>
      <c r="FX56">
        <v>4362</v>
      </c>
      <c r="FY56">
        <v>4373</v>
      </c>
      <c r="FZ56">
        <v>4389</v>
      </c>
      <c r="GA56">
        <v>4485</v>
      </c>
      <c r="GB56">
        <v>4485</v>
      </c>
      <c r="GC56">
        <v>4548</v>
      </c>
      <c r="GD56">
        <v>4561</v>
      </c>
      <c r="GE56">
        <v>4574</v>
      </c>
      <c r="GF56">
        <v>4590</v>
      </c>
      <c r="GG56">
        <v>4593</v>
      </c>
      <c r="GH56">
        <v>4598</v>
      </c>
      <c r="GI56">
        <v>4599</v>
      </c>
      <c r="GJ56">
        <v>4599</v>
      </c>
      <c r="GK56">
        <v>4599</v>
      </c>
      <c r="GL56">
        <v>4605</v>
      </c>
      <c r="GM56">
        <v>4605</v>
      </c>
      <c r="GN56">
        <v>4608</v>
      </c>
      <c r="GO56">
        <v>4614</v>
      </c>
      <c r="GP56">
        <v>4614</v>
      </c>
      <c r="GQ56">
        <v>4614</v>
      </c>
      <c r="GR56">
        <v>4618</v>
      </c>
      <c r="GS56">
        <v>4618</v>
      </c>
      <c r="GT56">
        <v>4620</v>
      </c>
      <c r="GU56">
        <v>4641</v>
      </c>
      <c r="GV56">
        <v>4641</v>
      </c>
      <c r="GW56">
        <v>4641</v>
      </c>
      <c r="GX56">
        <v>4641</v>
      </c>
      <c r="GY56">
        <v>4645</v>
      </c>
      <c r="GZ56">
        <v>4652</v>
      </c>
      <c r="HA56">
        <v>4652</v>
      </c>
      <c r="HB56">
        <v>4652</v>
      </c>
      <c r="HC56">
        <v>4652</v>
      </c>
      <c r="HD56">
        <v>4652</v>
      </c>
    </row>
    <row r="57" spans="1:212" x14ac:dyDescent="0.35">
      <c r="B57" t="s">
        <v>256</v>
      </c>
      <c r="C57">
        <v>15.4542</v>
      </c>
      <c r="D57">
        <v>18.732199999999999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5</v>
      </c>
      <c r="BV57">
        <v>7</v>
      </c>
      <c r="BW57">
        <v>7</v>
      </c>
      <c r="BX57">
        <v>8</v>
      </c>
      <c r="BY57">
        <v>8</v>
      </c>
      <c r="BZ57">
        <v>9</v>
      </c>
      <c r="CA57">
        <v>9</v>
      </c>
      <c r="CB57">
        <v>9</v>
      </c>
      <c r="CC57">
        <v>10</v>
      </c>
      <c r="CD57">
        <v>10</v>
      </c>
      <c r="CE57">
        <v>11</v>
      </c>
      <c r="CF57">
        <v>11</v>
      </c>
      <c r="CG57">
        <v>11</v>
      </c>
      <c r="CH57">
        <v>18</v>
      </c>
      <c r="CI57">
        <v>23</v>
      </c>
      <c r="CJ57">
        <v>23</v>
      </c>
      <c r="CK57">
        <v>23</v>
      </c>
      <c r="CL57">
        <v>27</v>
      </c>
      <c r="CM57">
        <v>27</v>
      </c>
      <c r="CN57">
        <v>33</v>
      </c>
      <c r="CO57">
        <v>33</v>
      </c>
      <c r="CP57">
        <v>33</v>
      </c>
      <c r="CQ57">
        <v>33</v>
      </c>
      <c r="CR57">
        <v>33</v>
      </c>
      <c r="CS57">
        <v>33</v>
      </c>
      <c r="CT57">
        <v>40</v>
      </c>
      <c r="CU57">
        <v>46</v>
      </c>
      <c r="CV57">
        <v>46</v>
      </c>
      <c r="CW57">
        <v>46</v>
      </c>
      <c r="CX57">
        <v>52</v>
      </c>
      <c r="CY57">
        <v>52</v>
      </c>
      <c r="CZ57">
        <v>73</v>
      </c>
      <c r="DA57">
        <v>73</v>
      </c>
      <c r="DB57">
        <v>117</v>
      </c>
      <c r="DC57">
        <v>117</v>
      </c>
      <c r="DD57">
        <v>117</v>
      </c>
      <c r="DE57">
        <v>170</v>
      </c>
      <c r="DF57">
        <v>170</v>
      </c>
      <c r="DG57">
        <v>253</v>
      </c>
      <c r="DH57">
        <v>260</v>
      </c>
      <c r="DI57">
        <v>322</v>
      </c>
      <c r="DJ57">
        <v>322</v>
      </c>
      <c r="DK57">
        <v>322</v>
      </c>
      <c r="DL57">
        <v>357</v>
      </c>
      <c r="DM57">
        <v>372</v>
      </c>
      <c r="DN57">
        <v>399</v>
      </c>
      <c r="DO57">
        <v>428</v>
      </c>
      <c r="DP57">
        <v>474</v>
      </c>
      <c r="DQ57">
        <v>503</v>
      </c>
      <c r="DR57">
        <v>519</v>
      </c>
      <c r="DS57">
        <v>545</v>
      </c>
      <c r="DT57">
        <v>565</v>
      </c>
      <c r="DU57">
        <v>588</v>
      </c>
      <c r="DV57">
        <v>611</v>
      </c>
      <c r="DW57">
        <v>648</v>
      </c>
      <c r="DX57">
        <v>675</v>
      </c>
      <c r="DY57">
        <v>687</v>
      </c>
      <c r="DZ57">
        <v>700</v>
      </c>
      <c r="EA57">
        <v>715</v>
      </c>
      <c r="EB57">
        <v>726</v>
      </c>
      <c r="EC57">
        <v>759</v>
      </c>
      <c r="ED57">
        <v>759</v>
      </c>
      <c r="EE57">
        <v>778</v>
      </c>
      <c r="EF57">
        <v>790</v>
      </c>
      <c r="EG57">
        <v>803</v>
      </c>
      <c r="EH57">
        <v>820</v>
      </c>
      <c r="EI57">
        <v>828</v>
      </c>
      <c r="EJ57">
        <v>836</v>
      </c>
      <c r="EK57">
        <v>836</v>
      </c>
      <c r="EL57">
        <v>837</v>
      </c>
      <c r="EM57">
        <v>839</v>
      </c>
      <c r="EN57">
        <v>844</v>
      </c>
      <c r="EO57">
        <v>846</v>
      </c>
      <c r="EP57">
        <v>848</v>
      </c>
      <c r="EQ57">
        <v>848</v>
      </c>
      <c r="ER57">
        <v>848</v>
      </c>
      <c r="ES57">
        <v>850</v>
      </c>
      <c r="ET57">
        <v>850</v>
      </c>
      <c r="EU57">
        <v>853</v>
      </c>
      <c r="EV57">
        <v>854</v>
      </c>
      <c r="EW57">
        <v>854</v>
      </c>
      <c r="EX57">
        <v>858</v>
      </c>
      <c r="EY57">
        <v>858</v>
      </c>
      <c r="EZ57">
        <v>858</v>
      </c>
      <c r="FA57">
        <v>858</v>
      </c>
      <c r="FB57">
        <v>860</v>
      </c>
      <c r="FC57">
        <v>860</v>
      </c>
      <c r="FD57">
        <v>863</v>
      </c>
      <c r="FE57">
        <v>865</v>
      </c>
      <c r="FF57">
        <v>865</v>
      </c>
      <c r="FG57">
        <v>866</v>
      </c>
      <c r="FH57">
        <v>866</v>
      </c>
      <c r="FI57">
        <v>866</v>
      </c>
      <c r="FJ57">
        <v>866</v>
      </c>
      <c r="FK57">
        <v>868</v>
      </c>
      <c r="FL57">
        <v>871</v>
      </c>
      <c r="FM57">
        <v>871</v>
      </c>
      <c r="FN57">
        <v>872</v>
      </c>
      <c r="FO57">
        <v>872</v>
      </c>
      <c r="FP57">
        <v>873</v>
      </c>
      <c r="FQ57">
        <v>873</v>
      </c>
      <c r="FR57">
        <v>873</v>
      </c>
      <c r="FS57">
        <v>874</v>
      </c>
      <c r="FT57">
        <v>874</v>
      </c>
      <c r="FU57">
        <v>880</v>
      </c>
      <c r="FV57">
        <v>880</v>
      </c>
      <c r="FW57">
        <v>884</v>
      </c>
      <c r="FX57">
        <v>885</v>
      </c>
      <c r="FY57">
        <v>886</v>
      </c>
      <c r="FZ57">
        <v>887</v>
      </c>
      <c r="GA57">
        <v>889</v>
      </c>
      <c r="GB57">
        <v>889</v>
      </c>
      <c r="GC57">
        <v>889</v>
      </c>
      <c r="GD57">
        <v>889</v>
      </c>
      <c r="GE57">
        <v>889</v>
      </c>
      <c r="GF57">
        <v>915</v>
      </c>
      <c r="GG57">
        <v>915</v>
      </c>
      <c r="GH57">
        <v>915</v>
      </c>
      <c r="GI57">
        <v>915</v>
      </c>
      <c r="GJ57">
        <v>922</v>
      </c>
      <c r="GK57">
        <v>926</v>
      </c>
      <c r="GL57">
        <v>926</v>
      </c>
      <c r="GM57">
        <v>935</v>
      </c>
      <c r="GN57">
        <v>936</v>
      </c>
      <c r="GO57">
        <v>936</v>
      </c>
      <c r="GP57">
        <v>936</v>
      </c>
      <c r="GQ57">
        <v>936</v>
      </c>
      <c r="GR57">
        <v>938</v>
      </c>
      <c r="GS57">
        <v>939</v>
      </c>
      <c r="GT57">
        <v>942</v>
      </c>
      <c r="GU57">
        <v>942</v>
      </c>
      <c r="GV57">
        <v>942</v>
      </c>
      <c r="GW57">
        <v>944</v>
      </c>
      <c r="GX57">
        <v>945</v>
      </c>
      <c r="GY57">
        <v>946</v>
      </c>
      <c r="GZ57">
        <v>949</v>
      </c>
      <c r="HA57">
        <v>949</v>
      </c>
      <c r="HB57">
        <v>951</v>
      </c>
      <c r="HC57">
        <v>952</v>
      </c>
      <c r="HD57">
        <v>956</v>
      </c>
    </row>
    <row r="58" spans="1:212" x14ac:dyDescent="0.35">
      <c r="B58" t="s">
        <v>103</v>
      </c>
      <c r="C58">
        <v>-35.6751</v>
      </c>
      <c r="D58">
        <v>-71.543000000000006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9</v>
      </c>
      <c r="AS58">
        <v>9</v>
      </c>
      <c r="AT58">
        <v>10</v>
      </c>
      <c r="AU58">
        <v>10</v>
      </c>
      <c r="AV58">
        <v>13</v>
      </c>
      <c r="AW58">
        <v>13</v>
      </c>
      <c r="AX58">
        <v>13</v>
      </c>
      <c r="AY58">
        <v>20</v>
      </c>
      <c r="AZ58">
        <v>20</v>
      </c>
      <c r="BA58">
        <v>25</v>
      </c>
      <c r="BB58">
        <v>35</v>
      </c>
      <c r="BC58">
        <v>35</v>
      </c>
      <c r="BD58">
        <v>55</v>
      </c>
      <c r="BE58">
        <v>88</v>
      </c>
      <c r="BF58">
        <v>101</v>
      </c>
      <c r="BG58">
        <v>182</v>
      </c>
      <c r="BH58">
        <v>228</v>
      </c>
      <c r="BI58">
        <v>265</v>
      </c>
      <c r="BJ58">
        <v>265</v>
      </c>
      <c r="BK58">
        <v>461</v>
      </c>
      <c r="BL58">
        <v>592</v>
      </c>
      <c r="BM58">
        <v>687</v>
      </c>
      <c r="BN58">
        <v>801</v>
      </c>
      <c r="BO58">
        <v>977</v>
      </c>
      <c r="BP58">
        <v>1197</v>
      </c>
      <c r="BQ58">
        <v>1361</v>
      </c>
      <c r="BR58">
        <v>1665</v>
      </c>
      <c r="BS58">
        <v>2015</v>
      </c>
      <c r="BT58">
        <v>2245</v>
      </c>
      <c r="BU58">
        <v>2555</v>
      </c>
      <c r="BV58">
        <v>2844</v>
      </c>
      <c r="BW58">
        <v>3137</v>
      </c>
      <c r="BX58">
        <v>3510</v>
      </c>
      <c r="BY58">
        <v>3843</v>
      </c>
      <c r="BZ58">
        <v>4355</v>
      </c>
      <c r="CA58">
        <v>4665</v>
      </c>
      <c r="CB58">
        <v>5009</v>
      </c>
      <c r="CC58">
        <v>5310</v>
      </c>
      <c r="CD58">
        <v>5740</v>
      </c>
      <c r="CE58">
        <v>6166</v>
      </c>
      <c r="CF58">
        <v>6695</v>
      </c>
      <c r="CG58">
        <v>7366</v>
      </c>
      <c r="CH58">
        <v>7652</v>
      </c>
      <c r="CI58">
        <v>7964</v>
      </c>
      <c r="CJ58">
        <v>8356</v>
      </c>
      <c r="CK58">
        <v>8712</v>
      </c>
      <c r="CL58">
        <v>9246</v>
      </c>
      <c r="CM58">
        <v>9691</v>
      </c>
      <c r="CN58">
        <v>10598</v>
      </c>
      <c r="CO58">
        <v>10956</v>
      </c>
      <c r="CP58">
        <v>11375</v>
      </c>
      <c r="CQ58">
        <v>11700</v>
      </c>
      <c r="CR58">
        <v>12164</v>
      </c>
      <c r="CS58">
        <v>12680</v>
      </c>
      <c r="CT58">
        <v>13174</v>
      </c>
      <c r="CU58">
        <v>14537</v>
      </c>
      <c r="CV58">
        <v>15010</v>
      </c>
      <c r="CW58">
        <v>15492</v>
      </c>
      <c r="CX58">
        <v>16044</v>
      </c>
      <c r="CY58">
        <v>16564</v>
      </c>
      <c r="CZ58">
        <v>17702</v>
      </c>
      <c r="DA58">
        <v>18687</v>
      </c>
      <c r="DB58">
        <v>21213</v>
      </c>
      <c r="DC58">
        <v>22441</v>
      </c>
      <c r="DD58">
        <v>23421</v>
      </c>
      <c r="DE58">
        <v>24794</v>
      </c>
      <c r="DF58">
        <v>25826</v>
      </c>
      <c r="DG58">
        <v>27359</v>
      </c>
      <c r="DH58">
        <v>28750</v>
      </c>
      <c r="DI58">
        <v>32208</v>
      </c>
      <c r="DJ58">
        <v>33855</v>
      </c>
      <c r="DK58">
        <v>35052</v>
      </c>
      <c r="DL58">
        <v>36710</v>
      </c>
      <c r="DM58">
        <v>39370</v>
      </c>
      <c r="DN58">
        <v>42029</v>
      </c>
      <c r="DO58">
        <v>44531</v>
      </c>
      <c r="DP58">
        <v>50016</v>
      </c>
      <c r="DQ58">
        <v>52369</v>
      </c>
      <c r="DR58">
        <v>54647</v>
      </c>
      <c r="DS58">
        <v>58167</v>
      </c>
      <c r="DT58">
        <v>62205</v>
      </c>
      <c r="DU58">
        <v>66169</v>
      </c>
      <c r="DV58">
        <v>70445</v>
      </c>
      <c r="DW58">
        <v>80287</v>
      </c>
      <c r="DX58">
        <v>83996</v>
      </c>
      <c r="DY58">
        <v>88891</v>
      </c>
      <c r="DZ58">
        <v>92855</v>
      </c>
      <c r="EA58">
        <v>97183</v>
      </c>
      <c r="EB58">
        <v>101837</v>
      </c>
      <c r="EC58">
        <v>105532</v>
      </c>
      <c r="ED58">
        <v>118720</v>
      </c>
      <c r="EE58">
        <v>123550</v>
      </c>
      <c r="EF58">
        <v>129020</v>
      </c>
      <c r="EG58">
        <v>132548</v>
      </c>
      <c r="EH58">
        <v>137490</v>
      </c>
      <c r="EI58">
        <v>142154</v>
      </c>
      <c r="EJ58">
        <v>146361</v>
      </c>
      <c r="EK58">
        <v>160351</v>
      </c>
      <c r="EL58">
        <v>166756</v>
      </c>
      <c r="EM58">
        <v>171452</v>
      </c>
      <c r="EN58">
        <v>175365</v>
      </c>
      <c r="EO58">
        <v>181062</v>
      </c>
      <c r="EP58">
        <v>186698</v>
      </c>
      <c r="EQ58">
        <v>193452</v>
      </c>
      <c r="ER58">
        <v>201634</v>
      </c>
      <c r="ES58">
        <v>208572</v>
      </c>
      <c r="ET58">
        <v>213715</v>
      </c>
      <c r="EU58">
        <v>218728</v>
      </c>
      <c r="EV58">
        <v>220628</v>
      </c>
      <c r="EW58">
        <v>225103</v>
      </c>
      <c r="EX58">
        <v>231393</v>
      </c>
      <c r="EY58">
        <v>236748</v>
      </c>
      <c r="EZ58">
        <v>242355</v>
      </c>
      <c r="FA58">
        <v>246963</v>
      </c>
      <c r="FB58">
        <v>250767</v>
      </c>
      <c r="FC58">
        <v>254416</v>
      </c>
      <c r="FD58">
        <v>259064</v>
      </c>
      <c r="FE58">
        <v>263360</v>
      </c>
      <c r="FF58">
        <v>267766</v>
      </c>
      <c r="FG58">
        <v>271982</v>
      </c>
      <c r="FH58">
        <v>275999</v>
      </c>
      <c r="FI58">
        <v>279393</v>
      </c>
      <c r="FJ58">
        <v>282043</v>
      </c>
      <c r="FK58">
        <v>284541</v>
      </c>
      <c r="FL58">
        <v>288089</v>
      </c>
      <c r="FM58">
        <v>291847</v>
      </c>
      <c r="FN58">
        <v>295532</v>
      </c>
      <c r="FO58">
        <v>298557</v>
      </c>
      <c r="FP58">
        <v>301019</v>
      </c>
      <c r="FQ58">
        <v>303083</v>
      </c>
      <c r="FR58">
        <v>306216</v>
      </c>
      <c r="FS58">
        <v>309274</v>
      </c>
      <c r="FT58">
        <v>312029</v>
      </c>
      <c r="FU58">
        <v>315041</v>
      </c>
      <c r="FV58">
        <v>317657</v>
      </c>
      <c r="FW58">
        <v>319493</v>
      </c>
      <c r="FX58">
        <v>321205</v>
      </c>
      <c r="FY58">
        <v>323698</v>
      </c>
      <c r="FZ58">
        <v>326439</v>
      </c>
      <c r="GA58">
        <v>328846</v>
      </c>
      <c r="GB58">
        <v>330930</v>
      </c>
      <c r="GC58">
        <v>333029</v>
      </c>
      <c r="GD58">
        <v>334683</v>
      </c>
      <c r="GE58">
        <v>336402</v>
      </c>
      <c r="GF58">
        <v>338759</v>
      </c>
      <c r="GG58">
        <v>341304</v>
      </c>
      <c r="GH58">
        <v>343592</v>
      </c>
      <c r="GI58">
        <v>345790</v>
      </c>
      <c r="GJ58">
        <v>347923</v>
      </c>
      <c r="GK58">
        <v>349800</v>
      </c>
      <c r="GL58">
        <v>351575</v>
      </c>
      <c r="GM58">
        <v>353536</v>
      </c>
      <c r="GN58">
        <v>355667</v>
      </c>
      <c r="GO58">
        <v>357658</v>
      </c>
      <c r="GP58">
        <v>359731</v>
      </c>
      <c r="GQ58">
        <v>361493</v>
      </c>
      <c r="GR58">
        <v>362962</v>
      </c>
      <c r="GS58">
        <v>364723</v>
      </c>
      <c r="GT58">
        <v>366671</v>
      </c>
      <c r="GU58">
        <v>368825</v>
      </c>
      <c r="GV58">
        <v>371023</v>
      </c>
      <c r="GW58">
        <v>373056</v>
      </c>
      <c r="GX58">
        <v>375044</v>
      </c>
      <c r="GY58">
        <v>376616</v>
      </c>
      <c r="GZ58">
        <v>378168</v>
      </c>
      <c r="HA58">
        <v>380034</v>
      </c>
      <c r="HB58">
        <v>382111</v>
      </c>
      <c r="HC58">
        <v>383902</v>
      </c>
      <c r="HD58">
        <v>385946</v>
      </c>
    </row>
    <row r="59" spans="1:212" x14ac:dyDescent="0.35">
      <c r="A59" t="s">
        <v>150</v>
      </c>
      <c r="B59" t="s">
        <v>142</v>
      </c>
      <c r="C59">
        <v>31.825700000000001</v>
      </c>
      <c r="D59">
        <v>117.2264</v>
      </c>
      <c r="E59">
        <v>1</v>
      </c>
      <c r="F59">
        <v>9</v>
      </c>
      <c r="G59">
        <v>15</v>
      </c>
      <c r="H59">
        <v>39</v>
      </c>
      <c r="I59">
        <v>60</v>
      </c>
      <c r="J59">
        <v>70</v>
      </c>
      <c r="K59">
        <v>106</v>
      </c>
      <c r="L59">
        <v>152</v>
      </c>
      <c r="M59">
        <v>200</v>
      </c>
      <c r="N59">
        <v>237</v>
      </c>
      <c r="O59">
        <v>297</v>
      </c>
      <c r="P59">
        <v>340</v>
      </c>
      <c r="Q59">
        <v>408</v>
      </c>
      <c r="R59">
        <v>480</v>
      </c>
      <c r="S59">
        <v>530</v>
      </c>
      <c r="T59">
        <v>591</v>
      </c>
      <c r="U59">
        <v>665</v>
      </c>
      <c r="V59">
        <v>733</v>
      </c>
      <c r="W59">
        <v>779</v>
      </c>
      <c r="X59">
        <v>830</v>
      </c>
      <c r="Y59">
        <v>860</v>
      </c>
      <c r="Z59">
        <v>889</v>
      </c>
      <c r="AA59">
        <v>910</v>
      </c>
      <c r="AB59">
        <v>934</v>
      </c>
      <c r="AC59">
        <v>950</v>
      </c>
      <c r="AD59">
        <v>962</v>
      </c>
      <c r="AE59">
        <v>973</v>
      </c>
      <c r="AF59">
        <v>982</v>
      </c>
      <c r="AG59">
        <v>986</v>
      </c>
      <c r="AH59">
        <v>987</v>
      </c>
      <c r="AI59">
        <v>988</v>
      </c>
      <c r="AJ59">
        <v>989</v>
      </c>
      <c r="AK59">
        <v>989</v>
      </c>
      <c r="AL59">
        <v>989</v>
      </c>
      <c r="AM59">
        <v>989</v>
      </c>
      <c r="AN59">
        <v>989</v>
      </c>
      <c r="AO59">
        <v>989</v>
      </c>
      <c r="AP59">
        <v>990</v>
      </c>
      <c r="AQ59">
        <v>990</v>
      </c>
      <c r="AR59">
        <v>990</v>
      </c>
      <c r="AS59">
        <v>990</v>
      </c>
      <c r="AT59">
        <v>990</v>
      </c>
      <c r="AU59">
        <v>990</v>
      </c>
      <c r="AV59">
        <v>990</v>
      </c>
      <c r="AW59">
        <v>990</v>
      </c>
      <c r="AX59">
        <v>990</v>
      </c>
      <c r="AY59">
        <v>990</v>
      </c>
      <c r="AZ59">
        <v>990</v>
      </c>
      <c r="BA59">
        <v>990</v>
      </c>
      <c r="BB59">
        <v>990</v>
      </c>
      <c r="BC59">
        <v>990</v>
      </c>
      <c r="BD59">
        <v>990</v>
      </c>
      <c r="BE59">
        <v>990</v>
      </c>
      <c r="BF59">
        <v>990</v>
      </c>
      <c r="BG59">
        <v>990</v>
      </c>
      <c r="BH59">
        <v>990</v>
      </c>
      <c r="BI59">
        <v>990</v>
      </c>
      <c r="BJ59">
        <v>990</v>
      </c>
      <c r="BK59">
        <v>990</v>
      </c>
      <c r="BL59">
        <v>990</v>
      </c>
      <c r="BM59">
        <v>990</v>
      </c>
      <c r="BN59">
        <v>990</v>
      </c>
      <c r="BO59">
        <v>990</v>
      </c>
      <c r="BP59">
        <v>990</v>
      </c>
      <c r="BQ59">
        <v>990</v>
      </c>
      <c r="BR59">
        <v>990</v>
      </c>
      <c r="BS59">
        <v>990</v>
      </c>
      <c r="BT59">
        <v>990</v>
      </c>
      <c r="BU59">
        <v>990</v>
      </c>
      <c r="BV59">
        <v>990</v>
      </c>
      <c r="BW59">
        <v>990</v>
      </c>
      <c r="BX59">
        <v>990</v>
      </c>
      <c r="BY59">
        <v>990</v>
      </c>
      <c r="BZ59">
        <v>990</v>
      </c>
      <c r="CA59">
        <v>990</v>
      </c>
      <c r="CB59">
        <v>990</v>
      </c>
      <c r="CC59">
        <v>990</v>
      </c>
      <c r="CD59">
        <v>990</v>
      </c>
      <c r="CE59">
        <v>991</v>
      </c>
      <c r="CF59">
        <v>991</v>
      </c>
      <c r="CG59">
        <v>991</v>
      </c>
      <c r="CH59">
        <v>991</v>
      </c>
      <c r="CI59">
        <v>991</v>
      </c>
      <c r="CJ59">
        <v>991</v>
      </c>
      <c r="CK59">
        <v>991</v>
      </c>
      <c r="CL59">
        <v>991</v>
      </c>
      <c r="CM59">
        <v>991</v>
      </c>
      <c r="CN59">
        <v>991</v>
      </c>
      <c r="CO59">
        <v>991</v>
      </c>
      <c r="CP59">
        <v>991</v>
      </c>
      <c r="CQ59">
        <v>991</v>
      </c>
      <c r="CR59">
        <v>991</v>
      </c>
      <c r="CS59">
        <v>991</v>
      </c>
      <c r="CT59">
        <v>991</v>
      </c>
      <c r="CU59">
        <v>991</v>
      </c>
      <c r="CV59">
        <v>991</v>
      </c>
      <c r="CW59">
        <v>991</v>
      </c>
      <c r="CX59">
        <v>991</v>
      </c>
      <c r="CY59">
        <v>991</v>
      </c>
      <c r="CZ59">
        <v>991</v>
      </c>
      <c r="DA59">
        <v>991</v>
      </c>
      <c r="DB59">
        <v>991</v>
      </c>
      <c r="DC59">
        <v>991</v>
      </c>
      <c r="DD59">
        <v>991</v>
      </c>
      <c r="DE59">
        <v>991</v>
      </c>
      <c r="DF59">
        <v>991</v>
      </c>
      <c r="DG59">
        <v>991</v>
      </c>
      <c r="DH59">
        <v>991</v>
      </c>
      <c r="DI59">
        <v>991</v>
      </c>
      <c r="DJ59">
        <v>991</v>
      </c>
      <c r="DK59">
        <v>991</v>
      </c>
      <c r="DL59">
        <v>991</v>
      </c>
      <c r="DM59">
        <v>991</v>
      </c>
      <c r="DN59">
        <v>991</v>
      </c>
      <c r="DO59">
        <v>991</v>
      </c>
      <c r="DP59">
        <v>991</v>
      </c>
      <c r="DQ59">
        <v>991</v>
      </c>
      <c r="DR59">
        <v>991</v>
      </c>
      <c r="DS59">
        <v>991</v>
      </c>
      <c r="DT59">
        <v>991</v>
      </c>
      <c r="DU59">
        <v>991</v>
      </c>
      <c r="DV59">
        <v>991</v>
      </c>
      <c r="DW59">
        <v>991</v>
      </c>
      <c r="DX59">
        <v>991</v>
      </c>
      <c r="DY59">
        <v>991</v>
      </c>
      <c r="DZ59">
        <v>991</v>
      </c>
      <c r="EA59">
        <v>991</v>
      </c>
      <c r="EB59">
        <v>991</v>
      </c>
      <c r="EC59">
        <v>991</v>
      </c>
      <c r="ED59">
        <v>991</v>
      </c>
      <c r="EE59">
        <v>991</v>
      </c>
      <c r="EF59">
        <v>991</v>
      </c>
      <c r="EG59">
        <v>991</v>
      </c>
      <c r="EH59">
        <v>991</v>
      </c>
      <c r="EI59">
        <v>991</v>
      </c>
      <c r="EJ59">
        <v>991</v>
      </c>
      <c r="EK59">
        <v>991</v>
      </c>
      <c r="EL59">
        <v>991</v>
      </c>
      <c r="EM59">
        <v>991</v>
      </c>
      <c r="EN59">
        <v>991</v>
      </c>
      <c r="EO59">
        <v>991</v>
      </c>
      <c r="EP59">
        <v>991</v>
      </c>
      <c r="EQ59">
        <v>991</v>
      </c>
      <c r="ER59">
        <v>991</v>
      </c>
      <c r="ES59">
        <v>991</v>
      </c>
      <c r="ET59">
        <v>991</v>
      </c>
      <c r="EU59">
        <v>991</v>
      </c>
      <c r="EV59">
        <v>991</v>
      </c>
      <c r="EW59">
        <v>991</v>
      </c>
      <c r="EX59">
        <v>991</v>
      </c>
      <c r="EY59">
        <v>991</v>
      </c>
      <c r="EZ59">
        <v>991</v>
      </c>
      <c r="FA59">
        <v>991</v>
      </c>
      <c r="FB59">
        <v>991</v>
      </c>
      <c r="FC59">
        <v>991</v>
      </c>
      <c r="FD59">
        <v>991</v>
      </c>
      <c r="FE59">
        <v>991</v>
      </c>
      <c r="FF59">
        <v>991</v>
      </c>
      <c r="FG59">
        <v>991</v>
      </c>
      <c r="FH59">
        <v>991</v>
      </c>
      <c r="FI59">
        <v>991</v>
      </c>
      <c r="FJ59">
        <v>991</v>
      </c>
      <c r="FK59">
        <v>991</v>
      </c>
      <c r="FL59">
        <v>991</v>
      </c>
      <c r="FM59">
        <v>991</v>
      </c>
      <c r="FN59">
        <v>991</v>
      </c>
      <c r="FO59">
        <v>991</v>
      </c>
      <c r="FP59">
        <v>991</v>
      </c>
      <c r="FQ59">
        <v>991</v>
      </c>
      <c r="FR59">
        <v>991</v>
      </c>
      <c r="FS59">
        <v>991</v>
      </c>
      <c r="FT59">
        <v>991</v>
      </c>
      <c r="FU59">
        <v>991</v>
      </c>
      <c r="FV59">
        <v>991</v>
      </c>
      <c r="FW59">
        <v>991</v>
      </c>
      <c r="FX59">
        <v>991</v>
      </c>
      <c r="FY59">
        <v>991</v>
      </c>
      <c r="FZ59">
        <v>991</v>
      </c>
      <c r="GA59">
        <v>991</v>
      </c>
      <c r="GB59">
        <v>991</v>
      </c>
      <c r="GC59">
        <v>991</v>
      </c>
      <c r="GD59">
        <v>991</v>
      </c>
      <c r="GE59">
        <v>991</v>
      </c>
      <c r="GF59">
        <v>991</v>
      </c>
      <c r="GG59">
        <v>991</v>
      </c>
      <c r="GH59">
        <v>991</v>
      </c>
      <c r="GI59">
        <v>991</v>
      </c>
      <c r="GJ59">
        <v>991</v>
      </c>
      <c r="GK59">
        <v>991</v>
      </c>
      <c r="GL59">
        <v>991</v>
      </c>
      <c r="GM59">
        <v>991</v>
      </c>
      <c r="GN59">
        <v>991</v>
      </c>
      <c r="GO59">
        <v>991</v>
      </c>
      <c r="GP59">
        <v>991</v>
      </c>
      <c r="GQ59">
        <v>991</v>
      </c>
      <c r="GR59">
        <v>991</v>
      </c>
      <c r="GS59">
        <v>991</v>
      </c>
      <c r="GT59">
        <v>991</v>
      </c>
      <c r="GU59">
        <v>991</v>
      </c>
      <c r="GV59">
        <v>991</v>
      </c>
      <c r="GW59">
        <v>991</v>
      </c>
      <c r="GX59">
        <v>991</v>
      </c>
      <c r="GY59">
        <v>991</v>
      </c>
      <c r="GZ59">
        <v>991</v>
      </c>
      <c r="HA59">
        <v>991</v>
      </c>
      <c r="HB59">
        <v>991</v>
      </c>
      <c r="HC59">
        <v>991</v>
      </c>
      <c r="HD59">
        <v>991</v>
      </c>
    </row>
    <row r="60" spans="1:212" x14ac:dyDescent="0.35">
      <c r="A60" t="s">
        <v>158</v>
      </c>
      <c r="B60" t="s">
        <v>142</v>
      </c>
      <c r="C60">
        <v>40.182400000000001</v>
      </c>
      <c r="D60">
        <v>116.41419999999999</v>
      </c>
      <c r="E60">
        <v>14</v>
      </c>
      <c r="F60">
        <v>22</v>
      </c>
      <c r="G60">
        <v>36</v>
      </c>
      <c r="H60">
        <v>41</v>
      </c>
      <c r="I60">
        <v>68</v>
      </c>
      <c r="J60">
        <v>80</v>
      </c>
      <c r="K60">
        <v>91</v>
      </c>
      <c r="L60">
        <v>111</v>
      </c>
      <c r="M60">
        <v>114</v>
      </c>
      <c r="N60">
        <v>139</v>
      </c>
      <c r="O60">
        <v>168</v>
      </c>
      <c r="P60">
        <v>191</v>
      </c>
      <c r="Q60">
        <v>212</v>
      </c>
      <c r="R60">
        <v>228</v>
      </c>
      <c r="S60">
        <v>253</v>
      </c>
      <c r="T60">
        <v>274</v>
      </c>
      <c r="U60">
        <v>297</v>
      </c>
      <c r="V60">
        <v>315</v>
      </c>
      <c r="W60">
        <v>326</v>
      </c>
      <c r="X60">
        <v>337</v>
      </c>
      <c r="Y60">
        <v>342</v>
      </c>
      <c r="Z60">
        <v>352</v>
      </c>
      <c r="AA60">
        <v>366</v>
      </c>
      <c r="AB60">
        <v>372</v>
      </c>
      <c r="AC60">
        <v>375</v>
      </c>
      <c r="AD60">
        <v>380</v>
      </c>
      <c r="AE60">
        <v>381</v>
      </c>
      <c r="AF60">
        <v>387</v>
      </c>
      <c r="AG60">
        <v>393</v>
      </c>
      <c r="AH60">
        <v>395</v>
      </c>
      <c r="AI60">
        <v>396</v>
      </c>
      <c r="AJ60">
        <v>399</v>
      </c>
      <c r="AK60">
        <v>399</v>
      </c>
      <c r="AL60">
        <v>399</v>
      </c>
      <c r="AM60">
        <v>400</v>
      </c>
      <c r="AN60">
        <v>400</v>
      </c>
      <c r="AO60">
        <v>410</v>
      </c>
      <c r="AP60">
        <v>410</v>
      </c>
      <c r="AQ60">
        <v>411</v>
      </c>
      <c r="AR60">
        <v>413</v>
      </c>
      <c r="AS60">
        <v>414</v>
      </c>
      <c r="AT60">
        <v>414</v>
      </c>
      <c r="AU60">
        <v>418</v>
      </c>
      <c r="AV60">
        <v>418</v>
      </c>
      <c r="AW60">
        <v>422</v>
      </c>
      <c r="AX60">
        <v>426</v>
      </c>
      <c r="AY60">
        <v>428</v>
      </c>
      <c r="AZ60">
        <v>428</v>
      </c>
      <c r="BA60">
        <v>429</v>
      </c>
      <c r="BB60">
        <v>435</v>
      </c>
      <c r="BC60">
        <v>435</v>
      </c>
      <c r="BD60">
        <v>436</v>
      </c>
      <c r="BE60">
        <v>437</v>
      </c>
      <c r="BF60">
        <v>442</v>
      </c>
      <c r="BG60">
        <v>452</v>
      </c>
      <c r="BH60">
        <v>456</v>
      </c>
      <c r="BI60">
        <v>469</v>
      </c>
      <c r="BJ60">
        <v>480</v>
      </c>
      <c r="BK60">
        <v>491</v>
      </c>
      <c r="BL60">
        <v>504</v>
      </c>
      <c r="BM60">
        <v>522</v>
      </c>
      <c r="BN60">
        <v>537</v>
      </c>
      <c r="BO60">
        <v>558</v>
      </c>
      <c r="BP60">
        <v>561</v>
      </c>
      <c r="BQ60">
        <v>566</v>
      </c>
      <c r="BR60">
        <v>569</v>
      </c>
      <c r="BS60">
        <v>573</v>
      </c>
      <c r="BT60">
        <v>577</v>
      </c>
      <c r="BU60">
        <v>577</v>
      </c>
      <c r="BV60">
        <v>580</v>
      </c>
      <c r="BW60">
        <v>580</v>
      </c>
      <c r="BX60">
        <v>582</v>
      </c>
      <c r="BY60">
        <v>584</v>
      </c>
      <c r="BZ60">
        <v>585</v>
      </c>
      <c r="CA60">
        <v>586</v>
      </c>
      <c r="CB60">
        <v>587</v>
      </c>
      <c r="CC60">
        <v>587</v>
      </c>
      <c r="CD60">
        <v>588</v>
      </c>
      <c r="CE60">
        <v>588</v>
      </c>
      <c r="CF60">
        <v>588</v>
      </c>
      <c r="CG60">
        <v>589</v>
      </c>
      <c r="CH60">
        <v>589</v>
      </c>
      <c r="CI60">
        <v>589</v>
      </c>
      <c r="CJ60">
        <v>589</v>
      </c>
      <c r="CK60">
        <v>590</v>
      </c>
      <c r="CL60">
        <v>593</v>
      </c>
      <c r="CM60">
        <v>593</v>
      </c>
      <c r="CN60">
        <v>593</v>
      </c>
      <c r="CO60">
        <v>593</v>
      </c>
      <c r="CP60">
        <v>593</v>
      </c>
      <c r="CQ60">
        <v>593</v>
      </c>
      <c r="CR60">
        <v>593</v>
      </c>
      <c r="CS60">
        <v>593</v>
      </c>
      <c r="CT60">
        <v>593</v>
      </c>
      <c r="CU60">
        <v>593</v>
      </c>
      <c r="CV60">
        <v>593</v>
      </c>
      <c r="CW60">
        <v>593</v>
      </c>
      <c r="CX60">
        <v>593</v>
      </c>
      <c r="CY60">
        <v>593</v>
      </c>
      <c r="CZ60">
        <v>593</v>
      </c>
      <c r="DA60">
        <v>593</v>
      </c>
      <c r="DB60">
        <v>593</v>
      </c>
      <c r="DC60">
        <v>593</v>
      </c>
      <c r="DD60">
        <v>593</v>
      </c>
      <c r="DE60">
        <v>593</v>
      </c>
      <c r="DF60">
        <v>593</v>
      </c>
      <c r="DG60">
        <v>593</v>
      </c>
      <c r="DH60">
        <v>593</v>
      </c>
      <c r="DI60">
        <v>593</v>
      </c>
      <c r="DJ60">
        <v>593</v>
      </c>
      <c r="DK60">
        <v>593</v>
      </c>
      <c r="DL60">
        <v>593</v>
      </c>
      <c r="DM60">
        <v>593</v>
      </c>
      <c r="DN60">
        <v>593</v>
      </c>
      <c r="DO60">
        <v>593</v>
      </c>
      <c r="DP60">
        <v>593</v>
      </c>
      <c r="DQ60">
        <v>593</v>
      </c>
      <c r="DR60">
        <v>593</v>
      </c>
      <c r="DS60">
        <v>593</v>
      </c>
      <c r="DT60">
        <v>593</v>
      </c>
      <c r="DU60">
        <v>593</v>
      </c>
      <c r="DV60">
        <v>593</v>
      </c>
      <c r="DW60">
        <v>593</v>
      </c>
      <c r="DX60">
        <v>593</v>
      </c>
      <c r="DY60">
        <v>593</v>
      </c>
      <c r="DZ60">
        <v>593</v>
      </c>
      <c r="EA60">
        <v>593</v>
      </c>
      <c r="EB60">
        <v>593</v>
      </c>
      <c r="EC60">
        <v>593</v>
      </c>
      <c r="ED60">
        <v>593</v>
      </c>
      <c r="EE60">
        <v>593</v>
      </c>
      <c r="EF60">
        <v>593</v>
      </c>
      <c r="EG60">
        <v>593</v>
      </c>
      <c r="EH60">
        <v>594</v>
      </c>
      <c r="EI60">
        <v>594</v>
      </c>
      <c r="EJ60">
        <v>594</v>
      </c>
      <c r="EK60">
        <v>594</v>
      </c>
      <c r="EL60">
        <v>594</v>
      </c>
      <c r="EM60">
        <v>594</v>
      </c>
      <c r="EN60">
        <v>594</v>
      </c>
      <c r="EO60">
        <v>594</v>
      </c>
      <c r="EP60">
        <v>595</v>
      </c>
      <c r="EQ60">
        <v>601</v>
      </c>
      <c r="ER60">
        <v>637</v>
      </c>
      <c r="ES60">
        <v>673</v>
      </c>
      <c r="ET60">
        <v>700</v>
      </c>
      <c r="EU60">
        <v>731</v>
      </c>
      <c r="EV60">
        <v>752</v>
      </c>
      <c r="EW60">
        <v>777</v>
      </c>
      <c r="EX60">
        <v>777</v>
      </c>
      <c r="EY60">
        <v>821</v>
      </c>
      <c r="EZ60">
        <v>830</v>
      </c>
      <c r="FA60">
        <v>843</v>
      </c>
      <c r="FB60">
        <v>850</v>
      </c>
      <c r="FC60">
        <v>863</v>
      </c>
      <c r="FD60">
        <v>874</v>
      </c>
      <c r="FE60">
        <v>891</v>
      </c>
      <c r="FF60">
        <v>905</v>
      </c>
      <c r="FG60">
        <v>912</v>
      </c>
      <c r="FH60">
        <v>919</v>
      </c>
      <c r="FI60">
        <v>922</v>
      </c>
      <c r="FJ60">
        <v>923</v>
      </c>
      <c r="FK60">
        <v>925</v>
      </c>
      <c r="FL60">
        <v>926</v>
      </c>
      <c r="FM60">
        <v>928</v>
      </c>
      <c r="FN60">
        <v>929</v>
      </c>
      <c r="FO60">
        <v>929</v>
      </c>
      <c r="FP60">
        <v>929</v>
      </c>
      <c r="FQ60">
        <v>929</v>
      </c>
      <c r="FR60">
        <v>929</v>
      </c>
      <c r="FS60">
        <v>929</v>
      </c>
      <c r="FT60">
        <v>929</v>
      </c>
      <c r="FU60">
        <v>929</v>
      </c>
      <c r="FV60">
        <v>929</v>
      </c>
      <c r="FW60">
        <v>929</v>
      </c>
      <c r="FX60">
        <v>929</v>
      </c>
      <c r="FY60">
        <v>929</v>
      </c>
      <c r="FZ60">
        <v>929</v>
      </c>
      <c r="GA60">
        <v>929</v>
      </c>
      <c r="GB60">
        <v>929</v>
      </c>
      <c r="GC60">
        <v>929</v>
      </c>
      <c r="GD60">
        <v>929</v>
      </c>
      <c r="GE60">
        <v>929</v>
      </c>
      <c r="GF60">
        <v>929</v>
      </c>
      <c r="GG60">
        <v>929</v>
      </c>
      <c r="GH60">
        <v>929</v>
      </c>
      <c r="GI60">
        <v>929</v>
      </c>
      <c r="GJ60">
        <v>931</v>
      </c>
      <c r="GK60">
        <v>932</v>
      </c>
      <c r="GL60">
        <v>933</v>
      </c>
      <c r="GM60">
        <v>933</v>
      </c>
      <c r="GN60">
        <v>933</v>
      </c>
      <c r="GO60">
        <v>933</v>
      </c>
      <c r="GP60">
        <v>933</v>
      </c>
      <c r="GQ60">
        <v>933</v>
      </c>
      <c r="GR60">
        <v>934</v>
      </c>
      <c r="GS60">
        <v>934</v>
      </c>
      <c r="GT60">
        <v>935</v>
      </c>
      <c r="GU60">
        <v>935</v>
      </c>
      <c r="GV60">
        <v>935</v>
      </c>
      <c r="GW60">
        <v>935</v>
      </c>
      <c r="GX60">
        <v>935</v>
      </c>
      <c r="GY60">
        <v>935</v>
      </c>
      <c r="GZ60">
        <v>935</v>
      </c>
      <c r="HA60">
        <v>935</v>
      </c>
      <c r="HB60">
        <v>935</v>
      </c>
      <c r="HC60">
        <v>935</v>
      </c>
      <c r="HD60">
        <v>935</v>
      </c>
    </row>
    <row r="61" spans="1:212" x14ac:dyDescent="0.35">
      <c r="A61" t="s">
        <v>154</v>
      </c>
      <c r="B61" t="s">
        <v>142</v>
      </c>
      <c r="C61">
        <v>30.057200000000002</v>
      </c>
      <c r="D61">
        <v>107.874</v>
      </c>
      <c r="E61">
        <v>6</v>
      </c>
      <c r="F61">
        <v>9</v>
      </c>
      <c r="G61">
        <v>27</v>
      </c>
      <c r="H61">
        <v>57</v>
      </c>
      <c r="I61">
        <v>75</v>
      </c>
      <c r="J61">
        <v>110</v>
      </c>
      <c r="K61">
        <v>132</v>
      </c>
      <c r="L61">
        <v>147</v>
      </c>
      <c r="M61">
        <v>182</v>
      </c>
      <c r="N61">
        <v>211</v>
      </c>
      <c r="O61">
        <v>247</v>
      </c>
      <c r="P61">
        <v>300</v>
      </c>
      <c r="Q61">
        <v>337</v>
      </c>
      <c r="R61">
        <v>366</v>
      </c>
      <c r="S61">
        <v>389</v>
      </c>
      <c r="T61">
        <v>411</v>
      </c>
      <c r="U61">
        <v>426</v>
      </c>
      <c r="V61">
        <v>428</v>
      </c>
      <c r="W61">
        <v>468</v>
      </c>
      <c r="X61">
        <v>486</v>
      </c>
      <c r="Y61">
        <v>505</v>
      </c>
      <c r="Z61">
        <v>518</v>
      </c>
      <c r="AA61">
        <v>529</v>
      </c>
      <c r="AB61">
        <v>537</v>
      </c>
      <c r="AC61">
        <v>544</v>
      </c>
      <c r="AD61">
        <v>551</v>
      </c>
      <c r="AE61">
        <v>553</v>
      </c>
      <c r="AF61">
        <v>555</v>
      </c>
      <c r="AG61">
        <v>560</v>
      </c>
      <c r="AH61">
        <v>567</v>
      </c>
      <c r="AI61">
        <v>572</v>
      </c>
      <c r="AJ61">
        <v>573</v>
      </c>
      <c r="AK61">
        <v>575</v>
      </c>
      <c r="AL61">
        <v>576</v>
      </c>
      <c r="AM61">
        <v>576</v>
      </c>
      <c r="AN61">
        <v>576</v>
      </c>
      <c r="AO61">
        <v>576</v>
      </c>
      <c r="AP61">
        <v>576</v>
      </c>
      <c r="AQ61">
        <v>576</v>
      </c>
      <c r="AR61">
        <v>576</v>
      </c>
      <c r="AS61">
        <v>576</v>
      </c>
      <c r="AT61">
        <v>576</v>
      </c>
      <c r="AU61">
        <v>576</v>
      </c>
      <c r="AV61">
        <v>576</v>
      </c>
      <c r="AW61">
        <v>576</v>
      </c>
      <c r="AX61">
        <v>576</v>
      </c>
      <c r="AY61">
        <v>576</v>
      </c>
      <c r="AZ61">
        <v>576</v>
      </c>
      <c r="BA61">
        <v>576</v>
      </c>
      <c r="BB61">
        <v>576</v>
      </c>
      <c r="BC61">
        <v>576</v>
      </c>
      <c r="BD61">
        <v>576</v>
      </c>
      <c r="BE61">
        <v>576</v>
      </c>
      <c r="BF61">
        <v>576</v>
      </c>
      <c r="BG61">
        <v>576</v>
      </c>
      <c r="BH61">
        <v>576</v>
      </c>
      <c r="BI61">
        <v>576</v>
      </c>
      <c r="BJ61">
        <v>576</v>
      </c>
      <c r="BK61">
        <v>576</v>
      </c>
      <c r="BL61">
        <v>576</v>
      </c>
      <c r="BM61">
        <v>577</v>
      </c>
      <c r="BN61">
        <v>578</v>
      </c>
      <c r="BO61">
        <v>578</v>
      </c>
      <c r="BP61">
        <v>578</v>
      </c>
      <c r="BQ61">
        <v>578</v>
      </c>
      <c r="BR61">
        <v>578</v>
      </c>
      <c r="BS61">
        <v>578</v>
      </c>
      <c r="BT61">
        <v>579</v>
      </c>
      <c r="BU61">
        <v>579</v>
      </c>
      <c r="BV61">
        <v>579</v>
      </c>
      <c r="BW61">
        <v>579</v>
      </c>
      <c r="BX61">
        <v>579</v>
      </c>
      <c r="BY61">
        <v>579</v>
      </c>
      <c r="BZ61">
        <v>579</v>
      </c>
      <c r="CA61">
        <v>579</v>
      </c>
      <c r="CB61">
        <v>579</v>
      </c>
      <c r="CC61">
        <v>579</v>
      </c>
      <c r="CD61">
        <v>579</v>
      </c>
      <c r="CE61">
        <v>579</v>
      </c>
      <c r="CF61">
        <v>579</v>
      </c>
      <c r="CG61">
        <v>579</v>
      </c>
      <c r="CH61">
        <v>579</v>
      </c>
      <c r="CI61">
        <v>579</v>
      </c>
      <c r="CJ61">
        <v>579</v>
      </c>
      <c r="CK61">
        <v>579</v>
      </c>
      <c r="CL61">
        <v>579</v>
      </c>
      <c r="CM61">
        <v>579</v>
      </c>
      <c r="CN61">
        <v>579</v>
      </c>
      <c r="CO61">
        <v>579</v>
      </c>
      <c r="CP61">
        <v>579</v>
      </c>
      <c r="CQ61">
        <v>579</v>
      </c>
      <c r="CR61">
        <v>579</v>
      </c>
      <c r="CS61">
        <v>579</v>
      </c>
      <c r="CT61">
        <v>579</v>
      </c>
      <c r="CU61">
        <v>579</v>
      </c>
      <c r="CV61">
        <v>579</v>
      </c>
      <c r="CW61">
        <v>579</v>
      </c>
      <c r="CX61">
        <v>579</v>
      </c>
      <c r="CY61">
        <v>579</v>
      </c>
      <c r="CZ61">
        <v>579</v>
      </c>
      <c r="DA61">
        <v>579</v>
      </c>
      <c r="DB61">
        <v>579</v>
      </c>
      <c r="DC61">
        <v>579</v>
      </c>
      <c r="DD61">
        <v>579</v>
      </c>
      <c r="DE61">
        <v>579</v>
      </c>
      <c r="DF61">
        <v>579</v>
      </c>
      <c r="DG61">
        <v>579</v>
      </c>
      <c r="DH61">
        <v>579</v>
      </c>
      <c r="DI61">
        <v>579</v>
      </c>
      <c r="DJ61">
        <v>579</v>
      </c>
      <c r="DK61">
        <v>579</v>
      </c>
      <c r="DL61">
        <v>579</v>
      </c>
      <c r="DM61">
        <v>579</v>
      </c>
      <c r="DN61">
        <v>579</v>
      </c>
      <c r="DO61">
        <v>579</v>
      </c>
      <c r="DP61">
        <v>579</v>
      </c>
      <c r="DQ61">
        <v>579</v>
      </c>
      <c r="DR61">
        <v>579</v>
      </c>
      <c r="DS61">
        <v>579</v>
      </c>
      <c r="DT61">
        <v>579</v>
      </c>
      <c r="DU61">
        <v>579</v>
      </c>
      <c r="DV61">
        <v>579</v>
      </c>
      <c r="DW61">
        <v>579</v>
      </c>
      <c r="DX61">
        <v>579</v>
      </c>
      <c r="DY61">
        <v>579</v>
      </c>
      <c r="DZ61">
        <v>579</v>
      </c>
      <c r="EA61">
        <v>579</v>
      </c>
      <c r="EB61">
        <v>579</v>
      </c>
      <c r="EC61">
        <v>579</v>
      </c>
      <c r="ED61">
        <v>579</v>
      </c>
      <c r="EE61">
        <v>579</v>
      </c>
      <c r="EF61">
        <v>579</v>
      </c>
      <c r="EG61">
        <v>579</v>
      </c>
      <c r="EH61">
        <v>579</v>
      </c>
      <c r="EI61">
        <v>579</v>
      </c>
      <c r="EJ61">
        <v>579</v>
      </c>
      <c r="EK61">
        <v>579</v>
      </c>
      <c r="EL61">
        <v>579</v>
      </c>
      <c r="EM61">
        <v>579</v>
      </c>
      <c r="EN61">
        <v>579</v>
      </c>
      <c r="EO61">
        <v>579</v>
      </c>
      <c r="EP61">
        <v>579</v>
      </c>
      <c r="EQ61">
        <v>579</v>
      </c>
      <c r="ER61">
        <v>580</v>
      </c>
      <c r="ES61">
        <v>582</v>
      </c>
      <c r="ET61">
        <v>582</v>
      </c>
      <c r="EU61">
        <v>582</v>
      </c>
      <c r="EV61">
        <v>582</v>
      </c>
      <c r="EW61">
        <v>582</v>
      </c>
      <c r="EX61">
        <v>582</v>
      </c>
      <c r="EY61">
        <v>582</v>
      </c>
      <c r="EZ61">
        <v>582</v>
      </c>
      <c r="FA61">
        <v>582</v>
      </c>
      <c r="FB61">
        <v>582</v>
      </c>
      <c r="FC61">
        <v>582</v>
      </c>
      <c r="FD61">
        <v>582</v>
      </c>
      <c r="FE61">
        <v>582</v>
      </c>
      <c r="FF61">
        <v>582</v>
      </c>
      <c r="FG61">
        <v>582</v>
      </c>
      <c r="FH61">
        <v>582</v>
      </c>
      <c r="FI61">
        <v>582</v>
      </c>
      <c r="FJ61">
        <v>582</v>
      </c>
      <c r="FK61">
        <v>582</v>
      </c>
      <c r="FL61">
        <v>582</v>
      </c>
      <c r="FM61">
        <v>582</v>
      </c>
      <c r="FN61">
        <v>582</v>
      </c>
      <c r="FO61">
        <v>582</v>
      </c>
      <c r="FP61">
        <v>582</v>
      </c>
      <c r="FQ61">
        <v>582</v>
      </c>
      <c r="FR61">
        <v>582</v>
      </c>
      <c r="FS61">
        <v>582</v>
      </c>
      <c r="FT61">
        <v>582</v>
      </c>
      <c r="FU61">
        <v>582</v>
      </c>
      <c r="FV61">
        <v>582</v>
      </c>
      <c r="FW61">
        <v>583</v>
      </c>
      <c r="FX61">
        <v>583</v>
      </c>
      <c r="FY61">
        <v>583</v>
      </c>
      <c r="FZ61">
        <v>583</v>
      </c>
      <c r="GA61">
        <v>583</v>
      </c>
      <c r="GB61">
        <v>583</v>
      </c>
      <c r="GC61">
        <v>583</v>
      </c>
      <c r="GD61">
        <v>583</v>
      </c>
      <c r="GE61">
        <v>583</v>
      </c>
      <c r="GF61">
        <v>583</v>
      </c>
      <c r="GG61">
        <v>583</v>
      </c>
      <c r="GH61">
        <v>583</v>
      </c>
      <c r="GI61">
        <v>583</v>
      </c>
      <c r="GJ61">
        <v>583</v>
      </c>
      <c r="GK61">
        <v>583</v>
      </c>
      <c r="GL61">
        <v>583</v>
      </c>
      <c r="GM61">
        <v>583</v>
      </c>
      <c r="GN61">
        <v>583</v>
      </c>
      <c r="GO61">
        <v>583</v>
      </c>
      <c r="GP61">
        <v>583</v>
      </c>
      <c r="GQ61">
        <v>583</v>
      </c>
      <c r="GR61">
        <v>583</v>
      </c>
      <c r="GS61">
        <v>583</v>
      </c>
      <c r="GT61">
        <v>583</v>
      </c>
      <c r="GU61">
        <v>583</v>
      </c>
      <c r="GV61">
        <v>583</v>
      </c>
      <c r="GW61">
        <v>583</v>
      </c>
      <c r="GX61">
        <v>583</v>
      </c>
      <c r="GY61">
        <v>583</v>
      </c>
      <c r="GZ61">
        <v>583</v>
      </c>
      <c r="HA61">
        <v>583</v>
      </c>
      <c r="HB61">
        <v>583</v>
      </c>
      <c r="HC61">
        <v>583</v>
      </c>
      <c r="HD61">
        <v>583</v>
      </c>
    </row>
    <row r="62" spans="1:212" x14ac:dyDescent="0.35">
      <c r="A62" t="s">
        <v>161</v>
      </c>
      <c r="B62" t="s">
        <v>142</v>
      </c>
      <c r="C62">
        <v>26.078900000000001</v>
      </c>
      <c r="D62">
        <v>117.98739999999999</v>
      </c>
      <c r="E62">
        <v>1</v>
      </c>
      <c r="F62">
        <v>5</v>
      </c>
      <c r="G62">
        <v>10</v>
      </c>
      <c r="H62">
        <v>18</v>
      </c>
      <c r="I62">
        <v>35</v>
      </c>
      <c r="J62">
        <v>59</v>
      </c>
      <c r="K62">
        <v>80</v>
      </c>
      <c r="L62">
        <v>84</v>
      </c>
      <c r="M62">
        <v>101</v>
      </c>
      <c r="N62">
        <v>120</v>
      </c>
      <c r="O62">
        <v>144</v>
      </c>
      <c r="P62">
        <v>159</v>
      </c>
      <c r="Q62">
        <v>179</v>
      </c>
      <c r="R62">
        <v>194</v>
      </c>
      <c r="S62">
        <v>205</v>
      </c>
      <c r="T62">
        <v>215</v>
      </c>
      <c r="U62">
        <v>224</v>
      </c>
      <c r="V62">
        <v>239</v>
      </c>
      <c r="W62">
        <v>250</v>
      </c>
      <c r="X62">
        <v>261</v>
      </c>
      <c r="Y62">
        <v>267</v>
      </c>
      <c r="Z62">
        <v>272</v>
      </c>
      <c r="AA62">
        <v>279</v>
      </c>
      <c r="AB62">
        <v>281</v>
      </c>
      <c r="AC62">
        <v>285</v>
      </c>
      <c r="AD62">
        <v>287</v>
      </c>
      <c r="AE62">
        <v>290</v>
      </c>
      <c r="AF62">
        <v>292</v>
      </c>
      <c r="AG62">
        <v>293</v>
      </c>
      <c r="AH62">
        <v>293</v>
      </c>
      <c r="AI62">
        <v>293</v>
      </c>
      <c r="AJ62">
        <v>293</v>
      </c>
      <c r="AK62">
        <v>293</v>
      </c>
      <c r="AL62">
        <v>293</v>
      </c>
      <c r="AM62">
        <v>294</v>
      </c>
      <c r="AN62">
        <v>294</v>
      </c>
      <c r="AO62">
        <v>296</v>
      </c>
      <c r="AP62">
        <v>296</v>
      </c>
      <c r="AQ62">
        <v>296</v>
      </c>
      <c r="AR62">
        <v>296</v>
      </c>
      <c r="AS62">
        <v>296</v>
      </c>
      <c r="AT62">
        <v>296</v>
      </c>
      <c r="AU62">
        <v>296</v>
      </c>
      <c r="AV62">
        <v>296</v>
      </c>
      <c r="AW62">
        <v>296</v>
      </c>
      <c r="AX62">
        <v>296</v>
      </c>
      <c r="AY62">
        <v>296</v>
      </c>
      <c r="AZ62">
        <v>296</v>
      </c>
      <c r="BA62">
        <v>296</v>
      </c>
      <c r="BB62">
        <v>296</v>
      </c>
      <c r="BC62">
        <v>296</v>
      </c>
      <c r="BD62">
        <v>296</v>
      </c>
      <c r="BE62">
        <v>296</v>
      </c>
      <c r="BF62">
        <v>296</v>
      </c>
      <c r="BG62">
        <v>296</v>
      </c>
      <c r="BH62">
        <v>296</v>
      </c>
      <c r="BI62">
        <v>296</v>
      </c>
      <c r="BJ62">
        <v>296</v>
      </c>
      <c r="BK62">
        <v>299</v>
      </c>
      <c r="BL62">
        <v>303</v>
      </c>
      <c r="BM62">
        <v>313</v>
      </c>
      <c r="BN62">
        <v>313</v>
      </c>
      <c r="BO62">
        <v>318</v>
      </c>
      <c r="BP62">
        <v>322</v>
      </c>
      <c r="BQ62">
        <v>328</v>
      </c>
      <c r="BR62">
        <v>331</v>
      </c>
      <c r="BS62">
        <v>337</v>
      </c>
      <c r="BT62">
        <v>338</v>
      </c>
      <c r="BU62">
        <v>340</v>
      </c>
      <c r="BV62">
        <v>343</v>
      </c>
      <c r="BW62">
        <v>345</v>
      </c>
      <c r="BX62">
        <v>345</v>
      </c>
      <c r="BY62">
        <v>349</v>
      </c>
      <c r="BZ62">
        <v>350</v>
      </c>
      <c r="CA62">
        <v>350</v>
      </c>
      <c r="CB62">
        <v>350</v>
      </c>
      <c r="CC62">
        <v>351</v>
      </c>
      <c r="CD62">
        <v>351</v>
      </c>
      <c r="CE62">
        <v>351</v>
      </c>
      <c r="CF62">
        <v>351</v>
      </c>
      <c r="CG62">
        <v>351</v>
      </c>
      <c r="CH62">
        <v>352</v>
      </c>
      <c r="CI62">
        <v>352</v>
      </c>
      <c r="CJ62">
        <v>353</v>
      </c>
      <c r="CK62">
        <v>353</v>
      </c>
      <c r="CL62">
        <v>353</v>
      </c>
      <c r="CM62">
        <v>354</v>
      </c>
      <c r="CN62">
        <v>355</v>
      </c>
      <c r="CO62">
        <v>355</v>
      </c>
      <c r="CP62">
        <v>355</v>
      </c>
      <c r="CQ62">
        <v>355</v>
      </c>
      <c r="CR62">
        <v>355</v>
      </c>
      <c r="CS62">
        <v>355</v>
      </c>
      <c r="CT62">
        <v>355</v>
      </c>
      <c r="CU62">
        <v>355</v>
      </c>
      <c r="CV62">
        <v>355</v>
      </c>
      <c r="CW62">
        <v>355</v>
      </c>
      <c r="CX62">
        <v>355</v>
      </c>
      <c r="CY62">
        <v>355</v>
      </c>
      <c r="CZ62">
        <v>356</v>
      </c>
      <c r="DA62">
        <v>356</v>
      </c>
      <c r="DB62">
        <v>356</v>
      </c>
      <c r="DC62">
        <v>356</v>
      </c>
      <c r="DD62">
        <v>356</v>
      </c>
      <c r="DE62">
        <v>356</v>
      </c>
      <c r="DF62">
        <v>356</v>
      </c>
      <c r="DG62">
        <v>356</v>
      </c>
      <c r="DH62">
        <v>356</v>
      </c>
      <c r="DI62">
        <v>356</v>
      </c>
      <c r="DJ62">
        <v>356</v>
      </c>
      <c r="DK62">
        <v>356</v>
      </c>
      <c r="DL62">
        <v>356</v>
      </c>
      <c r="DM62">
        <v>356</v>
      </c>
      <c r="DN62">
        <v>356</v>
      </c>
      <c r="DO62">
        <v>356</v>
      </c>
      <c r="DP62">
        <v>356</v>
      </c>
      <c r="DQ62">
        <v>356</v>
      </c>
      <c r="DR62">
        <v>356</v>
      </c>
      <c r="DS62">
        <v>356</v>
      </c>
      <c r="DT62">
        <v>356</v>
      </c>
      <c r="DU62">
        <v>356</v>
      </c>
      <c r="DV62">
        <v>356</v>
      </c>
      <c r="DW62">
        <v>356</v>
      </c>
      <c r="DX62">
        <v>356</v>
      </c>
      <c r="DY62">
        <v>357</v>
      </c>
      <c r="DZ62">
        <v>357</v>
      </c>
      <c r="EA62">
        <v>358</v>
      </c>
      <c r="EB62">
        <v>358</v>
      </c>
      <c r="EC62">
        <v>358</v>
      </c>
      <c r="ED62">
        <v>358</v>
      </c>
      <c r="EE62">
        <v>358</v>
      </c>
      <c r="EF62">
        <v>358</v>
      </c>
      <c r="EG62">
        <v>358</v>
      </c>
      <c r="EH62">
        <v>358</v>
      </c>
      <c r="EI62">
        <v>358</v>
      </c>
      <c r="EJ62">
        <v>358</v>
      </c>
      <c r="EK62">
        <v>359</v>
      </c>
      <c r="EL62">
        <v>359</v>
      </c>
      <c r="EM62">
        <v>359</v>
      </c>
      <c r="EN62">
        <v>359</v>
      </c>
      <c r="EO62">
        <v>360</v>
      </c>
      <c r="EP62">
        <v>361</v>
      </c>
      <c r="EQ62">
        <v>361</v>
      </c>
      <c r="ER62">
        <v>361</v>
      </c>
      <c r="ES62">
        <v>362</v>
      </c>
      <c r="ET62">
        <v>362</v>
      </c>
      <c r="EU62">
        <v>362</v>
      </c>
      <c r="EV62">
        <v>362</v>
      </c>
      <c r="EW62">
        <v>362</v>
      </c>
      <c r="EX62">
        <v>362</v>
      </c>
      <c r="EY62">
        <v>363</v>
      </c>
      <c r="EZ62">
        <v>363</v>
      </c>
      <c r="FA62">
        <v>363</v>
      </c>
      <c r="FB62">
        <v>363</v>
      </c>
      <c r="FC62">
        <v>363</v>
      </c>
      <c r="FD62">
        <v>363</v>
      </c>
      <c r="FE62">
        <v>363</v>
      </c>
      <c r="FF62">
        <v>363</v>
      </c>
      <c r="FG62">
        <v>363</v>
      </c>
      <c r="FH62">
        <v>363</v>
      </c>
      <c r="FI62">
        <v>363</v>
      </c>
      <c r="FJ62">
        <v>363</v>
      </c>
      <c r="FK62">
        <v>363</v>
      </c>
      <c r="FL62">
        <v>363</v>
      </c>
      <c r="FM62">
        <v>363</v>
      </c>
      <c r="FN62">
        <v>363</v>
      </c>
      <c r="FO62">
        <v>363</v>
      </c>
      <c r="FP62">
        <v>363</v>
      </c>
      <c r="FQ62">
        <v>363</v>
      </c>
      <c r="FR62">
        <v>363</v>
      </c>
      <c r="FS62">
        <v>363</v>
      </c>
      <c r="FT62">
        <v>363</v>
      </c>
      <c r="FU62">
        <v>363</v>
      </c>
      <c r="FV62">
        <v>363</v>
      </c>
      <c r="FW62">
        <v>363</v>
      </c>
      <c r="FX62">
        <v>363</v>
      </c>
      <c r="FY62">
        <v>363</v>
      </c>
      <c r="FZ62">
        <v>364</v>
      </c>
      <c r="GA62">
        <v>364</v>
      </c>
      <c r="GB62">
        <v>364</v>
      </c>
      <c r="GC62">
        <v>364</v>
      </c>
      <c r="GD62">
        <v>364</v>
      </c>
      <c r="GE62">
        <v>364</v>
      </c>
      <c r="GF62">
        <v>364</v>
      </c>
      <c r="GG62">
        <v>364</v>
      </c>
      <c r="GH62">
        <v>365</v>
      </c>
      <c r="GI62">
        <v>366</v>
      </c>
      <c r="GJ62">
        <v>366</v>
      </c>
      <c r="GK62">
        <v>366</v>
      </c>
      <c r="GL62">
        <v>366</v>
      </c>
      <c r="GM62">
        <v>366</v>
      </c>
      <c r="GN62">
        <v>366</v>
      </c>
      <c r="GO62">
        <v>367</v>
      </c>
      <c r="GP62">
        <v>367</v>
      </c>
      <c r="GQ62">
        <v>367</v>
      </c>
      <c r="GR62">
        <v>367</v>
      </c>
      <c r="GS62">
        <v>367</v>
      </c>
      <c r="GT62">
        <v>367</v>
      </c>
      <c r="GU62">
        <v>367</v>
      </c>
      <c r="GV62">
        <v>367</v>
      </c>
      <c r="GW62">
        <v>367</v>
      </c>
      <c r="GX62">
        <v>367</v>
      </c>
      <c r="GY62">
        <v>368</v>
      </c>
      <c r="GZ62">
        <v>368</v>
      </c>
      <c r="HA62">
        <v>368</v>
      </c>
      <c r="HB62">
        <v>368</v>
      </c>
      <c r="HC62">
        <v>369</v>
      </c>
      <c r="HD62">
        <v>370</v>
      </c>
    </row>
    <row r="63" spans="1:212" x14ac:dyDescent="0.35">
      <c r="A63" t="s">
        <v>169</v>
      </c>
      <c r="B63" t="s">
        <v>142</v>
      </c>
      <c r="C63">
        <v>35.751800000000003</v>
      </c>
      <c r="D63">
        <v>104.2861</v>
      </c>
      <c r="E63">
        <v>0</v>
      </c>
      <c r="F63">
        <v>2</v>
      </c>
      <c r="G63">
        <v>2</v>
      </c>
      <c r="H63">
        <v>4</v>
      </c>
      <c r="I63">
        <v>7</v>
      </c>
      <c r="J63">
        <v>14</v>
      </c>
      <c r="K63">
        <v>19</v>
      </c>
      <c r="L63">
        <v>24</v>
      </c>
      <c r="M63">
        <v>26</v>
      </c>
      <c r="N63">
        <v>29</v>
      </c>
      <c r="O63">
        <v>40</v>
      </c>
      <c r="P63">
        <v>51</v>
      </c>
      <c r="Q63">
        <v>55</v>
      </c>
      <c r="R63">
        <v>57</v>
      </c>
      <c r="S63">
        <v>62</v>
      </c>
      <c r="T63">
        <v>62</v>
      </c>
      <c r="U63">
        <v>67</v>
      </c>
      <c r="V63">
        <v>79</v>
      </c>
      <c r="W63">
        <v>83</v>
      </c>
      <c r="X63">
        <v>83</v>
      </c>
      <c r="Y63">
        <v>86</v>
      </c>
      <c r="Z63">
        <v>87</v>
      </c>
      <c r="AA63">
        <v>90</v>
      </c>
      <c r="AB63">
        <v>90</v>
      </c>
      <c r="AC63">
        <v>90</v>
      </c>
      <c r="AD63">
        <v>90</v>
      </c>
      <c r="AE63">
        <v>91</v>
      </c>
      <c r="AF63">
        <v>91</v>
      </c>
      <c r="AG63">
        <v>91</v>
      </c>
      <c r="AH63">
        <v>91</v>
      </c>
      <c r="AI63">
        <v>91</v>
      </c>
      <c r="AJ63">
        <v>91</v>
      </c>
      <c r="AK63">
        <v>91</v>
      </c>
      <c r="AL63">
        <v>91</v>
      </c>
      <c r="AM63">
        <v>91</v>
      </c>
      <c r="AN63">
        <v>91</v>
      </c>
      <c r="AO63">
        <v>91</v>
      </c>
      <c r="AP63">
        <v>91</v>
      </c>
      <c r="AQ63">
        <v>91</v>
      </c>
      <c r="AR63">
        <v>91</v>
      </c>
      <c r="AS63">
        <v>91</v>
      </c>
      <c r="AT63">
        <v>91</v>
      </c>
      <c r="AU63">
        <v>91</v>
      </c>
      <c r="AV63">
        <v>102</v>
      </c>
      <c r="AW63">
        <v>119</v>
      </c>
      <c r="AX63">
        <v>120</v>
      </c>
      <c r="AY63">
        <v>124</v>
      </c>
      <c r="AZ63">
        <v>124</v>
      </c>
      <c r="BA63">
        <v>125</v>
      </c>
      <c r="BB63">
        <v>127</v>
      </c>
      <c r="BC63">
        <v>127</v>
      </c>
      <c r="BD63">
        <v>127</v>
      </c>
      <c r="BE63">
        <v>129</v>
      </c>
      <c r="BF63">
        <v>133</v>
      </c>
      <c r="BG63">
        <v>133</v>
      </c>
      <c r="BH63">
        <v>133</v>
      </c>
      <c r="BI63">
        <v>133</v>
      </c>
      <c r="BJ63">
        <v>134</v>
      </c>
      <c r="BK63">
        <v>134</v>
      </c>
      <c r="BL63">
        <v>134</v>
      </c>
      <c r="BM63">
        <v>136</v>
      </c>
      <c r="BN63">
        <v>136</v>
      </c>
      <c r="BO63">
        <v>136</v>
      </c>
      <c r="BP63">
        <v>136</v>
      </c>
      <c r="BQ63">
        <v>136</v>
      </c>
      <c r="BR63">
        <v>136</v>
      </c>
      <c r="BS63">
        <v>136</v>
      </c>
      <c r="BT63">
        <v>138</v>
      </c>
      <c r="BU63">
        <v>138</v>
      </c>
      <c r="BV63">
        <v>138</v>
      </c>
      <c r="BW63">
        <v>138</v>
      </c>
      <c r="BX63">
        <v>138</v>
      </c>
      <c r="BY63">
        <v>138</v>
      </c>
      <c r="BZ63">
        <v>138</v>
      </c>
      <c r="CA63">
        <v>138</v>
      </c>
      <c r="CB63">
        <v>139</v>
      </c>
      <c r="CC63">
        <v>139</v>
      </c>
      <c r="CD63">
        <v>139</v>
      </c>
      <c r="CE63">
        <v>139</v>
      </c>
      <c r="CF63">
        <v>139</v>
      </c>
      <c r="CG63">
        <v>139</v>
      </c>
      <c r="CH63">
        <v>139</v>
      </c>
      <c r="CI63">
        <v>139</v>
      </c>
      <c r="CJ63">
        <v>139</v>
      </c>
      <c r="CK63">
        <v>139</v>
      </c>
      <c r="CL63">
        <v>139</v>
      </c>
      <c r="CM63">
        <v>139</v>
      </c>
      <c r="CN63">
        <v>139</v>
      </c>
      <c r="CO63">
        <v>139</v>
      </c>
      <c r="CP63">
        <v>139</v>
      </c>
      <c r="CQ63">
        <v>139</v>
      </c>
      <c r="CR63">
        <v>139</v>
      </c>
      <c r="CS63">
        <v>139</v>
      </c>
      <c r="CT63">
        <v>139</v>
      </c>
      <c r="CU63">
        <v>139</v>
      </c>
      <c r="CV63">
        <v>139</v>
      </c>
      <c r="CW63">
        <v>139</v>
      </c>
      <c r="CX63">
        <v>139</v>
      </c>
      <c r="CY63">
        <v>139</v>
      </c>
      <c r="CZ63">
        <v>139</v>
      </c>
      <c r="DA63">
        <v>139</v>
      </c>
      <c r="DB63">
        <v>139</v>
      </c>
      <c r="DC63">
        <v>139</v>
      </c>
      <c r="DD63">
        <v>139</v>
      </c>
      <c r="DE63">
        <v>139</v>
      </c>
      <c r="DF63">
        <v>139</v>
      </c>
      <c r="DG63">
        <v>139</v>
      </c>
      <c r="DH63">
        <v>139</v>
      </c>
      <c r="DI63">
        <v>139</v>
      </c>
      <c r="DJ63">
        <v>139</v>
      </c>
      <c r="DK63">
        <v>139</v>
      </c>
      <c r="DL63">
        <v>139</v>
      </c>
      <c r="DM63">
        <v>139</v>
      </c>
      <c r="DN63">
        <v>139</v>
      </c>
      <c r="DO63">
        <v>139</v>
      </c>
      <c r="DP63">
        <v>139</v>
      </c>
      <c r="DQ63">
        <v>139</v>
      </c>
      <c r="DR63">
        <v>139</v>
      </c>
      <c r="DS63">
        <v>139</v>
      </c>
      <c r="DT63">
        <v>139</v>
      </c>
      <c r="DU63">
        <v>139</v>
      </c>
      <c r="DV63">
        <v>139</v>
      </c>
      <c r="DW63">
        <v>139</v>
      </c>
      <c r="DX63">
        <v>139</v>
      </c>
      <c r="DY63">
        <v>139</v>
      </c>
      <c r="DZ63">
        <v>139</v>
      </c>
      <c r="EA63">
        <v>139</v>
      </c>
      <c r="EB63">
        <v>139</v>
      </c>
      <c r="EC63">
        <v>139</v>
      </c>
      <c r="ED63">
        <v>139</v>
      </c>
      <c r="EE63">
        <v>139</v>
      </c>
      <c r="EF63">
        <v>139</v>
      </c>
      <c r="EG63">
        <v>139</v>
      </c>
      <c r="EH63">
        <v>139</v>
      </c>
      <c r="EI63">
        <v>139</v>
      </c>
      <c r="EJ63">
        <v>139</v>
      </c>
      <c r="EK63">
        <v>139</v>
      </c>
      <c r="EL63">
        <v>139</v>
      </c>
      <c r="EM63">
        <v>139</v>
      </c>
      <c r="EN63">
        <v>139</v>
      </c>
      <c r="EO63">
        <v>139</v>
      </c>
      <c r="EP63">
        <v>139</v>
      </c>
      <c r="EQ63">
        <v>139</v>
      </c>
      <c r="ER63">
        <v>139</v>
      </c>
      <c r="ES63">
        <v>139</v>
      </c>
      <c r="ET63">
        <v>139</v>
      </c>
      <c r="EU63">
        <v>149</v>
      </c>
      <c r="EV63">
        <v>150</v>
      </c>
      <c r="EW63">
        <v>151</v>
      </c>
      <c r="EX63">
        <v>151</v>
      </c>
      <c r="EY63">
        <v>151</v>
      </c>
      <c r="EZ63">
        <v>151</v>
      </c>
      <c r="FA63">
        <v>158</v>
      </c>
      <c r="FB63">
        <v>158</v>
      </c>
      <c r="FC63">
        <v>161</v>
      </c>
      <c r="FD63">
        <v>161</v>
      </c>
      <c r="FE63">
        <v>162</v>
      </c>
      <c r="FF63">
        <v>163</v>
      </c>
      <c r="FG63">
        <v>163</v>
      </c>
      <c r="FH63">
        <v>164</v>
      </c>
      <c r="FI63">
        <v>164</v>
      </c>
      <c r="FJ63">
        <v>164</v>
      </c>
      <c r="FK63">
        <v>164</v>
      </c>
      <c r="FL63">
        <v>164</v>
      </c>
      <c r="FM63">
        <v>167</v>
      </c>
      <c r="FN63">
        <v>167</v>
      </c>
      <c r="FO63">
        <v>167</v>
      </c>
      <c r="FP63">
        <v>167</v>
      </c>
      <c r="FQ63">
        <v>167</v>
      </c>
      <c r="FR63">
        <v>167</v>
      </c>
      <c r="FS63">
        <v>167</v>
      </c>
      <c r="FT63">
        <v>167</v>
      </c>
      <c r="FU63">
        <v>167</v>
      </c>
      <c r="FV63">
        <v>167</v>
      </c>
      <c r="FW63">
        <v>167</v>
      </c>
      <c r="FX63">
        <v>167</v>
      </c>
      <c r="FY63">
        <v>167</v>
      </c>
      <c r="FZ63">
        <v>167</v>
      </c>
      <c r="GA63">
        <v>167</v>
      </c>
      <c r="GB63">
        <v>167</v>
      </c>
      <c r="GC63">
        <v>167</v>
      </c>
      <c r="GD63">
        <v>167</v>
      </c>
      <c r="GE63">
        <v>167</v>
      </c>
      <c r="GF63">
        <v>167</v>
      </c>
      <c r="GG63">
        <v>167</v>
      </c>
      <c r="GH63">
        <v>167</v>
      </c>
      <c r="GI63">
        <v>167</v>
      </c>
      <c r="GJ63">
        <v>167</v>
      </c>
      <c r="GK63">
        <v>167</v>
      </c>
      <c r="GL63">
        <v>167</v>
      </c>
      <c r="GM63">
        <v>167</v>
      </c>
      <c r="GN63">
        <v>167</v>
      </c>
      <c r="GO63">
        <v>167</v>
      </c>
      <c r="GP63">
        <v>167</v>
      </c>
      <c r="GQ63">
        <v>167</v>
      </c>
      <c r="GR63">
        <v>167</v>
      </c>
      <c r="GS63">
        <v>167</v>
      </c>
      <c r="GT63">
        <v>167</v>
      </c>
      <c r="GU63">
        <v>167</v>
      </c>
      <c r="GV63">
        <v>167</v>
      </c>
      <c r="GW63">
        <v>167</v>
      </c>
      <c r="GX63">
        <v>169</v>
      </c>
      <c r="GY63">
        <v>169</v>
      </c>
      <c r="GZ63">
        <v>169</v>
      </c>
      <c r="HA63">
        <v>169</v>
      </c>
      <c r="HB63">
        <v>169</v>
      </c>
      <c r="HC63">
        <v>169</v>
      </c>
      <c r="HD63">
        <v>169</v>
      </c>
    </row>
    <row r="64" spans="1:212" x14ac:dyDescent="0.35">
      <c r="A64" t="s">
        <v>146</v>
      </c>
      <c r="B64" t="s">
        <v>142</v>
      </c>
      <c r="C64">
        <v>23.341699999999999</v>
      </c>
      <c r="D64">
        <v>113.42440000000001</v>
      </c>
      <c r="E64">
        <v>26</v>
      </c>
      <c r="F64">
        <v>32</v>
      </c>
      <c r="G64">
        <v>53</v>
      </c>
      <c r="H64">
        <v>78</v>
      </c>
      <c r="I64">
        <v>111</v>
      </c>
      <c r="J64">
        <v>151</v>
      </c>
      <c r="K64">
        <v>207</v>
      </c>
      <c r="L64">
        <v>277</v>
      </c>
      <c r="M64">
        <v>354</v>
      </c>
      <c r="N64">
        <v>436</v>
      </c>
      <c r="O64">
        <v>535</v>
      </c>
      <c r="P64">
        <v>632</v>
      </c>
      <c r="Q64">
        <v>725</v>
      </c>
      <c r="R64">
        <v>813</v>
      </c>
      <c r="S64">
        <v>895</v>
      </c>
      <c r="T64">
        <v>970</v>
      </c>
      <c r="U64">
        <v>1034</v>
      </c>
      <c r="V64">
        <v>1095</v>
      </c>
      <c r="W64">
        <v>1131</v>
      </c>
      <c r="X64">
        <v>1159</v>
      </c>
      <c r="Y64">
        <v>1177</v>
      </c>
      <c r="Z64">
        <v>1219</v>
      </c>
      <c r="AA64">
        <v>1241</v>
      </c>
      <c r="AB64">
        <v>1261</v>
      </c>
      <c r="AC64">
        <v>1294</v>
      </c>
      <c r="AD64">
        <v>1316</v>
      </c>
      <c r="AE64">
        <v>1322</v>
      </c>
      <c r="AF64">
        <v>1328</v>
      </c>
      <c r="AG64">
        <v>1331</v>
      </c>
      <c r="AH64">
        <v>1332</v>
      </c>
      <c r="AI64">
        <v>1333</v>
      </c>
      <c r="AJ64">
        <v>1339</v>
      </c>
      <c r="AK64">
        <v>1342</v>
      </c>
      <c r="AL64">
        <v>1345</v>
      </c>
      <c r="AM64">
        <v>1347</v>
      </c>
      <c r="AN64">
        <v>1347</v>
      </c>
      <c r="AO64">
        <v>1347</v>
      </c>
      <c r="AP64">
        <v>1348</v>
      </c>
      <c r="AQ64">
        <v>1349</v>
      </c>
      <c r="AR64">
        <v>1349</v>
      </c>
      <c r="AS64">
        <v>1350</v>
      </c>
      <c r="AT64">
        <v>1350</v>
      </c>
      <c r="AU64">
        <v>1350</v>
      </c>
      <c r="AV64">
        <v>1351</v>
      </c>
      <c r="AW64">
        <v>1352</v>
      </c>
      <c r="AX64">
        <v>1352</v>
      </c>
      <c r="AY64">
        <v>1352</v>
      </c>
      <c r="AZ64">
        <v>1352</v>
      </c>
      <c r="BA64">
        <v>1353</v>
      </c>
      <c r="BB64">
        <v>1356</v>
      </c>
      <c r="BC64">
        <v>1356</v>
      </c>
      <c r="BD64">
        <v>1356</v>
      </c>
      <c r="BE64">
        <v>1356</v>
      </c>
      <c r="BF64">
        <v>1360</v>
      </c>
      <c r="BG64">
        <v>1361</v>
      </c>
      <c r="BH64">
        <v>1364</v>
      </c>
      <c r="BI64">
        <v>1370</v>
      </c>
      <c r="BJ64">
        <v>1378</v>
      </c>
      <c r="BK64">
        <v>1395</v>
      </c>
      <c r="BL64">
        <v>1400</v>
      </c>
      <c r="BM64">
        <v>1413</v>
      </c>
      <c r="BN64">
        <v>1415</v>
      </c>
      <c r="BO64">
        <v>1428</v>
      </c>
      <c r="BP64">
        <v>1433</v>
      </c>
      <c r="BQ64">
        <v>1448</v>
      </c>
      <c r="BR64">
        <v>1456</v>
      </c>
      <c r="BS64">
        <v>1467</v>
      </c>
      <c r="BT64">
        <v>1475</v>
      </c>
      <c r="BU64">
        <v>1484</v>
      </c>
      <c r="BV64">
        <v>1494</v>
      </c>
      <c r="BW64">
        <v>1501</v>
      </c>
      <c r="BX64">
        <v>1507</v>
      </c>
      <c r="BY64">
        <v>1514</v>
      </c>
      <c r="BZ64">
        <v>1516</v>
      </c>
      <c r="CA64">
        <v>1524</v>
      </c>
      <c r="CB64">
        <v>1532</v>
      </c>
      <c r="CC64">
        <v>1533</v>
      </c>
      <c r="CD64">
        <v>1536</v>
      </c>
      <c r="CE64">
        <v>1539</v>
      </c>
      <c r="CF64">
        <v>1544</v>
      </c>
      <c r="CG64">
        <v>1548</v>
      </c>
      <c r="CH64">
        <v>1552</v>
      </c>
      <c r="CI64">
        <v>1555</v>
      </c>
      <c r="CJ64">
        <v>1564</v>
      </c>
      <c r="CK64">
        <v>1566</v>
      </c>
      <c r="CL64">
        <v>1571</v>
      </c>
      <c r="CM64">
        <v>1577</v>
      </c>
      <c r="CN64">
        <v>1579</v>
      </c>
      <c r="CO64">
        <v>1580</v>
      </c>
      <c r="CP64">
        <v>1581</v>
      </c>
      <c r="CQ64">
        <v>1582</v>
      </c>
      <c r="CR64">
        <v>1582</v>
      </c>
      <c r="CS64">
        <v>1585</v>
      </c>
      <c r="CT64">
        <v>1585</v>
      </c>
      <c r="CU64">
        <v>1586</v>
      </c>
      <c r="CV64">
        <v>1587</v>
      </c>
      <c r="CW64">
        <v>1587</v>
      </c>
      <c r="CX64">
        <v>1588</v>
      </c>
      <c r="CY64">
        <v>1588</v>
      </c>
      <c r="CZ64">
        <v>1588</v>
      </c>
      <c r="DA64">
        <v>1588</v>
      </c>
      <c r="DB64">
        <v>1588</v>
      </c>
      <c r="DC64">
        <v>1588</v>
      </c>
      <c r="DD64">
        <v>1588</v>
      </c>
      <c r="DE64">
        <v>1588</v>
      </c>
      <c r="DF64">
        <v>1589</v>
      </c>
      <c r="DG64">
        <v>1589</v>
      </c>
      <c r="DH64">
        <v>1589</v>
      </c>
      <c r="DI64">
        <v>1589</v>
      </c>
      <c r="DJ64">
        <v>1589</v>
      </c>
      <c r="DK64">
        <v>1589</v>
      </c>
      <c r="DL64">
        <v>1589</v>
      </c>
      <c r="DM64">
        <v>1589</v>
      </c>
      <c r="DN64">
        <v>1589</v>
      </c>
      <c r="DO64">
        <v>1589</v>
      </c>
      <c r="DP64">
        <v>1590</v>
      </c>
      <c r="DQ64">
        <v>1590</v>
      </c>
      <c r="DR64">
        <v>1590</v>
      </c>
      <c r="DS64">
        <v>1590</v>
      </c>
      <c r="DT64">
        <v>1590</v>
      </c>
      <c r="DU64">
        <v>1590</v>
      </c>
      <c r="DV64">
        <v>1591</v>
      </c>
      <c r="DW64">
        <v>1592</v>
      </c>
      <c r="DX64">
        <v>1592</v>
      </c>
      <c r="DY64">
        <v>1592</v>
      </c>
      <c r="DZ64">
        <v>1592</v>
      </c>
      <c r="EA64">
        <v>1592</v>
      </c>
      <c r="EB64">
        <v>1592</v>
      </c>
      <c r="EC64">
        <v>1593</v>
      </c>
      <c r="ED64">
        <v>1593</v>
      </c>
      <c r="EE64">
        <v>1595</v>
      </c>
      <c r="EF64">
        <v>1596</v>
      </c>
      <c r="EG64">
        <v>1597</v>
      </c>
      <c r="EH64">
        <v>1598</v>
      </c>
      <c r="EI64">
        <v>1598</v>
      </c>
      <c r="EJ64">
        <v>1601</v>
      </c>
      <c r="EK64">
        <v>1602</v>
      </c>
      <c r="EL64">
        <v>1602</v>
      </c>
      <c r="EM64">
        <v>1604</v>
      </c>
      <c r="EN64">
        <v>1604</v>
      </c>
      <c r="EO64">
        <v>1607</v>
      </c>
      <c r="EP64">
        <v>1607</v>
      </c>
      <c r="EQ64">
        <v>1608</v>
      </c>
      <c r="ER64">
        <v>1625</v>
      </c>
      <c r="ES64">
        <v>1625</v>
      </c>
      <c r="ET64">
        <v>1628</v>
      </c>
      <c r="EU64">
        <v>1628</v>
      </c>
      <c r="EV64">
        <v>1628</v>
      </c>
      <c r="EW64">
        <v>1631</v>
      </c>
      <c r="EX64">
        <v>1631</v>
      </c>
      <c r="EY64">
        <v>1634</v>
      </c>
      <c r="EZ64">
        <v>1634</v>
      </c>
      <c r="FA64">
        <v>1634</v>
      </c>
      <c r="FB64">
        <v>1634</v>
      </c>
      <c r="FC64">
        <v>1635</v>
      </c>
      <c r="FD64">
        <v>1635</v>
      </c>
      <c r="FE64">
        <v>1637</v>
      </c>
      <c r="FF64">
        <v>1637</v>
      </c>
      <c r="FG64">
        <v>1637</v>
      </c>
      <c r="FH64">
        <v>1641</v>
      </c>
      <c r="FI64">
        <v>1641</v>
      </c>
      <c r="FJ64">
        <v>1642</v>
      </c>
      <c r="FK64">
        <v>1642</v>
      </c>
      <c r="FL64">
        <v>1643</v>
      </c>
      <c r="FM64">
        <v>1643</v>
      </c>
      <c r="FN64">
        <v>1643</v>
      </c>
      <c r="FO64">
        <v>1643</v>
      </c>
      <c r="FP64">
        <v>1645</v>
      </c>
      <c r="FQ64">
        <v>1647</v>
      </c>
      <c r="FR64">
        <v>1647</v>
      </c>
      <c r="FS64">
        <v>1647</v>
      </c>
      <c r="FT64">
        <v>1648</v>
      </c>
      <c r="FU64">
        <v>1650</v>
      </c>
      <c r="FV64">
        <v>1650</v>
      </c>
      <c r="FW64">
        <v>1650</v>
      </c>
      <c r="FX64">
        <v>1650</v>
      </c>
      <c r="FY64">
        <v>1654</v>
      </c>
      <c r="FZ64">
        <v>1657</v>
      </c>
      <c r="GA64">
        <v>1659</v>
      </c>
      <c r="GB64">
        <v>1659</v>
      </c>
      <c r="GC64">
        <v>1659</v>
      </c>
      <c r="GD64">
        <v>1661</v>
      </c>
      <c r="GE64">
        <v>1662</v>
      </c>
      <c r="GF64">
        <v>1667</v>
      </c>
      <c r="GG64">
        <v>1669</v>
      </c>
      <c r="GH64">
        <v>1672</v>
      </c>
      <c r="GI64">
        <v>1672</v>
      </c>
      <c r="GJ64">
        <v>1672</v>
      </c>
      <c r="GK64">
        <v>1674</v>
      </c>
      <c r="GL64">
        <v>1675</v>
      </c>
      <c r="GM64">
        <v>1678</v>
      </c>
      <c r="GN64">
        <v>1680</v>
      </c>
      <c r="GO64">
        <v>1682</v>
      </c>
      <c r="GP64">
        <v>1683</v>
      </c>
      <c r="GQ64">
        <v>1687</v>
      </c>
      <c r="GR64">
        <v>1687</v>
      </c>
      <c r="GS64">
        <v>1687</v>
      </c>
      <c r="GT64">
        <v>1687</v>
      </c>
      <c r="GU64">
        <v>1688</v>
      </c>
      <c r="GV64">
        <v>1693</v>
      </c>
      <c r="GW64">
        <v>1696</v>
      </c>
      <c r="GX64">
        <v>1699</v>
      </c>
      <c r="GY64">
        <v>1699</v>
      </c>
      <c r="GZ64">
        <v>1707</v>
      </c>
      <c r="HA64">
        <v>1707</v>
      </c>
      <c r="HB64">
        <v>1709</v>
      </c>
      <c r="HC64">
        <v>1712</v>
      </c>
      <c r="HD64">
        <v>1720</v>
      </c>
    </row>
    <row r="65" spans="1:212" x14ac:dyDescent="0.35">
      <c r="A65" t="s">
        <v>162</v>
      </c>
      <c r="B65" t="s">
        <v>142</v>
      </c>
      <c r="C65">
        <v>23.829799999999999</v>
      </c>
      <c r="D65">
        <v>108.7881</v>
      </c>
      <c r="E65">
        <v>2</v>
      </c>
      <c r="F65">
        <v>5</v>
      </c>
      <c r="G65">
        <v>23</v>
      </c>
      <c r="H65">
        <v>23</v>
      </c>
      <c r="I65">
        <v>36</v>
      </c>
      <c r="J65">
        <v>46</v>
      </c>
      <c r="K65">
        <v>51</v>
      </c>
      <c r="L65">
        <v>58</v>
      </c>
      <c r="M65">
        <v>78</v>
      </c>
      <c r="N65">
        <v>87</v>
      </c>
      <c r="O65">
        <v>100</v>
      </c>
      <c r="P65">
        <v>111</v>
      </c>
      <c r="Q65">
        <v>127</v>
      </c>
      <c r="R65">
        <v>139</v>
      </c>
      <c r="S65">
        <v>150</v>
      </c>
      <c r="T65">
        <v>168</v>
      </c>
      <c r="U65">
        <v>172</v>
      </c>
      <c r="V65">
        <v>183</v>
      </c>
      <c r="W65">
        <v>195</v>
      </c>
      <c r="X65">
        <v>210</v>
      </c>
      <c r="Y65">
        <v>215</v>
      </c>
      <c r="Z65">
        <v>222</v>
      </c>
      <c r="AA65">
        <v>222</v>
      </c>
      <c r="AB65">
        <v>226</v>
      </c>
      <c r="AC65">
        <v>235</v>
      </c>
      <c r="AD65">
        <v>237</v>
      </c>
      <c r="AE65">
        <v>238</v>
      </c>
      <c r="AF65">
        <v>242</v>
      </c>
      <c r="AG65">
        <v>244</v>
      </c>
      <c r="AH65">
        <v>245</v>
      </c>
      <c r="AI65">
        <v>246</v>
      </c>
      <c r="AJ65">
        <v>249</v>
      </c>
      <c r="AK65">
        <v>249</v>
      </c>
      <c r="AL65">
        <v>251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252</v>
      </c>
      <c r="AX65">
        <v>252</v>
      </c>
      <c r="AY65">
        <v>252</v>
      </c>
      <c r="AZ65">
        <v>252</v>
      </c>
      <c r="BA65">
        <v>252</v>
      </c>
      <c r="BB65">
        <v>252</v>
      </c>
      <c r="BC65">
        <v>252</v>
      </c>
      <c r="BD65">
        <v>252</v>
      </c>
      <c r="BE65">
        <v>252</v>
      </c>
      <c r="BF65">
        <v>252</v>
      </c>
      <c r="BG65">
        <v>252</v>
      </c>
      <c r="BH65">
        <v>253</v>
      </c>
      <c r="BI65">
        <v>253</v>
      </c>
      <c r="BJ65">
        <v>253</v>
      </c>
      <c r="BK65">
        <v>254</v>
      </c>
      <c r="BL65">
        <v>254</v>
      </c>
      <c r="BM65">
        <v>254</v>
      </c>
      <c r="BN65">
        <v>254</v>
      </c>
      <c r="BO65">
        <v>254</v>
      </c>
      <c r="BP65">
        <v>254</v>
      </c>
      <c r="BQ65">
        <v>254</v>
      </c>
      <c r="BR65">
        <v>254</v>
      </c>
      <c r="BS65">
        <v>254</v>
      </c>
      <c r="BT65">
        <v>254</v>
      </c>
      <c r="BU65">
        <v>254</v>
      </c>
      <c r="BV65">
        <v>254</v>
      </c>
      <c r="BW65">
        <v>254</v>
      </c>
      <c r="BX65">
        <v>254</v>
      </c>
      <c r="BY65">
        <v>254</v>
      </c>
      <c r="BZ65">
        <v>254</v>
      </c>
      <c r="CA65">
        <v>254</v>
      </c>
      <c r="CB65">
        <v>254</v>
      </c>
      <c r="CC65">
        <v>254</v>
      </c>
      <c r="CD65">
        <v>254</v>
      </c>
      <c r="CE65">
        <v>254</v>
      </c>
      <c r="CF65">
        <v>254</v>
      </c>
      <c r="CG65">
        <v>254</v>
      </c>
      <c r="CH65">
        <v>254</v>
      </c>
      <c r="CI65">
        <v>254</v>
      </c>
      <c r="CJ65">
        <v>254</v>
      </c>
      <c r="CK65">
        <v>254</v>
      </c>
      <c r="CL65">
        <v>254</v>
      </c>
      <c r="CM65">
        <v>254</v>
      </c>
      <c r="CN65">
        <v>254</v>
      </c>
      <c r="CO65">
        <v>254</v>
      </c>
      <c r="CP65">
        <v>254</v>
      </c>
      <c r="CQ65">
        <v>254</v>
      </c>
      <c r="CR65">
        <v>254</v>
      </c>
      <c r="CS65">
        <v>254</v>
      </c>
      <c r="CT65">
        <v>254</v>
      </c>
      <c r="CU65">
        <v>254</v>
      </c>
      <c r="CV65">
        <v>254</v>
      </c>
      <c r="CW65">
        <v>254</v>
      </c>
      <c r="CX65">
        <v>254</v>
      </c>
      <c r="CY65">
        <v>254</v>
      </c>
      <c r="CZ65">
        <v>254</v>
      </c>
      <c r="DA65">
        <v>254</v>
      </c>
      <c r="DB65">
        <v>254</v>
      </c>
      <c r="DC65">
        <v>254</v>
      </c>
      <c r="DD65">
        <v>254</v>
      </c>
      <c r="DE65">
        <v>254</v>
      </c>
      <c r="DF65">
        <v>254</v>
      </c>
      <c r="DG65">
        <v>254</v>
      </c>
      <c r="DH65">
        <v>254</v>
      </c>
      <c r="DI65">
        <v>254</v>
      </c>
      <c r="DJ65">
        <v>254</v>
      </c>
      <c r="DK65">
        <v>254</v>
      </c>
      <c r="DL65">
        <v>254</v>
      </c>
      <c r="DM65">
        <v>254</v>
      </c>
      <c r="DN65">
        <v>254</v>
      </c>
      <c r="DO65">
        <v>254</v>
      </c>
      <c r="DP65">
        <v>254</v>
      </c>
      <c r="DQ65">
        <v>254</v>
      </c>
      <c r="DR65">
        <v>254</v>
      </c>
      <c r="DS65">
        <v>254</v>
      </c>
      <c r="DT65">
        <v>254</v>
      </c>
      <c r="DU65">
        <v>254</v>
      </c>
      <c r="DV65">
        <v>254</v>
      </c>
      <c r="DW65">
        <v>254</v>
      </c>
      <c r="DX65">
        <v>254</v>
      </c>
      <c r="DY65">
        <v>254</v>
      </c>
      <c r="DZ65">
        <v>254</v>
      </c>
      <c r="EA65">
        <v>254</v>
      </c>
      <c r="EB65">
        <v>254</v>
      </c>
      <c r="EC65">
        <v>254</v>
      </c>
      <c r="ED65">
        <v>254</v>
      </c>
      <c r="EE65">
        <v>254</v>
      </c>
      <c r="EF65">
        <v>254</v>
      </c>
      <c r="EG65">
        <v>254</v>
      </c>
      <c r="EH65">
        <v>254</v>
      </c>
      <c r="EI65">
        <v>254</v>
      </c>
      <c r="EJ65">
        <v>254</v>
      </c>
      <c r="EK65">
        <v>254</v>
      </c>
      <c r="EL65">
        <v>254</v>
      </c>
      <c r="EM65">
        <v>254</v>
      </c>
      <c r="EN65">
        <v>254</v>
      </c>
      <c r="EO65">
        <v>254</v>
      </c>
      <c r="EP65">
        <v>254</v>
      </c>
      <c r="EQ65">
        <v>254</v>
      </c>
      <c r="ER65">
        <v>254</v>
      </c>
      <c r="ES65">
        <v>254</v>
      </c>
      <c r="ET65">
        <v>254</v>
      </c>
      <c r="EU65">
        <v>254</v>
      </c>
      <c r="EV65">
        <v>254</v>
      </c>
      <c r="EW65">
        <v>254</v>
      </c>
      <c r="EX65">
        <v>254</v>
      </c>
      <c r="EY65">
        <v>254</v>
      </c>
      <c r="EZ65">
        <v>254</v>
      </c>
      <c r="FA65">
        <v>254</v>
      </c>
      <c r="FB65">
        <v>254</v>
      </c>
      <c r="FC65">
        <v>254</v>
      </c>
      <c r="FD65">
        <v>254</v>
      </c>
      <c r="FE65">
        <v>254</v>
      </c>
      <c r="FF65">
        <v>254</v>
      </c>
      <c r="FG65">
        <v>254</v>
      </c>
      <c r="FH65">
        <v>254</v>
      </c>
      <c r="FI65">
        <v>254</v>
      </c>
      <c r="FJ65">
        <v>254</v>
      </c>
      <c r="FK65">
        <v>254</v>
      </c>
      <c r="FL65">
        <v>254</v>
      </c>
      <c r="FM65">
        <v>254</v>
      </c>
      <c r="FN65">
        <v>254</v>
      </c>
      <c r="FO65">
        <v>254</v>
      </c>
      <c r="FP65">
        <v>254</v>
      </c>
      <c r="FQ65">
        <v>254</v>
      </c>
      <c r="FR65">
        <v>254</v>
      </c>
      <c r="FS65">
        <v>254</v>
      </c>
      <c r="FT65">
        <v>254</v>
      </c>
      <c r="FU65">
        <v>254</v>
      </c>
      <c r="FV65">
        <v>254</v>
      </c>
      <c r="FW65">
        <v>254</v>
      </c>
      <c r="FX65">
        <v>254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255</v>
      </c>
      <c r="GS65">
        <v>255</v>
      </c>
      <c r="GT65">
        <v>255</v>
      </c>
      <c r="GU65">
        <v>255</v>
      </c>
      <c r="GV65">
        <v>255</v>
      </c>
      <c r="GW65">
        <v>255</v>
      </c>
      <c r="GX65">
        <v>255</v>
      </c>
      <c r="GY65">
        <v>255</v>
      </c>
      <c r="GZ65">
        <v>255</v>
      </c>
      <c r="HA65">
        <v>255</v>
      </c>
      <c r="HB65">
        <v>255</v>
      </c>
      <c r="HC65">
        <v>255</v>
      </c>
      <c r="HD65">
        <v>255</v>
      </c>
    </row>
    <row r="66" spans="1:212" x14ac:dyDescent="0.35">
      <c r="A66" t="s">
        <v>166</v>
      </c>
      <c r="B66" t="s">
        <v>142</v>
      </c>
      <c r="C66">
        <v>26.8154</v>
      </c>
      <c r="D66">
        <v>106.87479999999999</v>
      </c>
      <c r="E66">
        <v>1</v>
      </c>
      <c r="F66">
        <v>3</v>
      </c>
      <c r="G66">
        <v>3</v>
      </c>
      <c r="H66">
        <v>4</v>
      </c>
      <c r="I66">
        <v>5</v>
      </c>
      <c r="J66">
        <v>7</v>
      </c>
      <c r="K66">
        <v>9</v>
      </c>
      <c r="L66">
        <v>9</v>
      </c>
      <c r="M66">
        <v>12</v>
      </c>
      <c r="N66">
        <v>29</v>
      </c>
      <c r="O66">
        <v>29</v>
      </c>
      <c r="P66">
        <v>38</v>
      </c>
      <c r="Q66">
        <v>46</v>
      </c>
      <c r="R66">
        <v>58</v>
      </c>
      <c r="S66">
        <v>64</v>
      </c>
      <c r="T66">
        <v>71</v>
      </c>
      <c r="U66">
        <v>81</v>
      </c>
      <c r="V66">
        <v>89</v>
      </c>
      <c r="W66">
        <v>99</v>
      </c>
      <c r="X66">
        <v>109</v>
      </c>
      <c r="Y66">
        <v>127</v>
      </c>
      <c r="Z66">
        <v>133</v>
      </c>
      <c r="AA66">
        <v>135</v>
      </c>
      <c r="AB66">
        <v>140</v>
      </c>
      <c r="AC66">
        <v>143</v>
      </c>
      <c r="AD66">
        <v>144</v>
      </c>
      <c r="AE66">
        <v>146</v>
      </c>
      <c r="AF66">
        <v>146</v>
      </c>
      <c r="AG66">
        <v>146</v>
      </c>
      <c r="AH66">
        <v>146</v>
      </c>
      <c r="AI66">
        <v>146</v>
      </c>
      <c r="AJ66">
        <v>146</v>
      </c>
      <c r="AK66">
        <v>146</v>
      </c>
      <c r="AL66">
        <v>146</v>
      </c>
      <c r="AM66">
        <v>146</v>
      </c>
      <c r="AN66">
        <v>146</v>
      </c>
      <c r="AO66">
        <v>146</v>
      </c>
      <c r="AP66">
        <v>146</v>
      </c>
      <c r="AQ66">
        <v>146</v>
      </c>
      <c r="AR66">
        <v>146</v>
      </c>
      <c r="AS66">
        <v>146</v>
      </c>
      <c r="AT66">
        <v>146</v>
      </c>
      <c r="AU66">
        <v>146</v>
      </c>
      <c r="AV66">
        <v>146</v>
      </c>
      <c r="AW66">
        <v>146</v>
      </c>
      <c r="AX66">
        <v>146</v>
      </c>
      <c r="AY66">
        <v>146</v>
      </c>
      <c r="AZ66">
        <v>146</v>
      </c>
      <c r="BA66">
        <v>146</v>
      </c>
      <c r="BB66">
        <v>146</v>
      </c>
      <c r="BC66">
        <v>146</v>
      </c>
      <c r="BD66">
        <v>146</v>
      </c>
      <c r="BE66">
        <v>146</v>
      </c>
      <c r="BF66">
        <v>146</v>
      </c>
      <c r="BG66">
        <v>146</v>
      </c>
      <c r="BH66">
        <v>147</v>
      </c>
      <c r="BI66">
        <v>146</v>
      </c>
      <c r="BJ66">
        <v>146</v>
      </c>
      <c r="BK66">
        <v>146</v>
      </c>
      <c r="BL66">
        <v>146</v>
      </c>
      <c r="BM66">
        <v>146</v>
      </c>
      <c r="BN66">
        <v>146</v>
      </c>
      <c r="BO66">
        <v>146</v>
      </c>
      <c r="BP66">
        <v>146</v>
      </c>
      <c r="BQ66">
        <v>146</v>
      </c>
      <c r="BR66">
        <v>146</v>
      </c>
      <c r="BS66">
        <v>146</v>
      </c>
      <c r="BT66">
        <v>146</v>
      </c>
      <c r="BU66">
        <v>146</v>
      </c>
      <c r="BV66">
        <v>146</v>
      </c>
      <c r="BW66">
        <v>146</v>
      </c>
      <c r="BX66">
        <v>146</v>
      </c>
      <c r="BY66">
        <v>146</v>
      </c>
      <c r="BZ66">
        <v>146</v>
      </c>
      <c r="CA66">
        <v>146</v>
      </c>
      <c r="CB66">
        <v>146</v>
      </c>
      <c r="CC66">
        <v>146</v>
      </c>
      <c r="CD66">
        <v>146</v>
      </c>
      <c r="CE66">
        <v>146</v>
      </c>
      <c r="CF66">
        <v>146</v>
      </c>
      <c r="CG66">
        <v>146</v>
      </c>
      <c r="CH66">
        <v>146</v>
      </c>
      <c r="CI66">
        <v>146</v>
      </c>
      <c r="CJ66">
        <v>146</v>
      </c>
      <c r="CK66">
        <v>146</v>
      </c>
      <c r="CL66">
        <v>146</v>
      </c>
      <c r="CM66">
        <v>146</v>
      </c>
      <c r="CN66">
        <v>146</v>
      </c>
      <c r="CO66">
        <v>147</v>
      </c>
      <c r="CP66">
        <v>147</v>
      </c>
      <c r="CQ66">
        <v>147</v>
      </c>
      <c r="CR66">
        <v>147</v>
      </c>
      <c r="CS66">
        <v>147</v>
      </c>
      <c r="CT66">
        <v>147</v>
      </c>
      <c r="CU66">
        <v>147</v>
      </c>
      <c r="CV66">
        <v>147</v>
      </c>
      <c r="CW66">
        <v>147</v>
      </c>
      <c r="CX66">
        <v>147</v>
      </c>
      <c r="CY66">
        <v>147</v>
      </c>
      <c r="CZ66">
        <v>147</v>
      </c>
      <c r="DA66">
        <v>147</v>
      </c>
      <c r="DB66">
        <v>147</v>
      </c>
      <c r="DC66">
        <v>147</v>
      </c>
      <c r="DD66">
        <v>147</v>
      </c>
      <c r="DE66">
        <v>147</v>
      </c>
      <c r="DF66">
        <v>147</v>
      </c>
      <c r="DG66">
        <v>147</v>
      </c>
      <c r="DH66">
        <v>147</v>
      </c>
      <c r="DI66">
        <v>147</v>
      </c>
      <c r="DJ66">
        <v>147</v>
      </c>
      <c r="DK66">
        <v>147</v>
      </c>
      <c r="DL66">
        <v>147</v>
      </c>
      <c r="DM66">
        <v>147</v>
      </c>
      <c r="DN66">
        <v>147</v>
      </c>
      <c r="DO66">
        <v>147</v>
      </c>
      <c r="DP66">
        <v>147</v>
      </c>
      <c r="DQ66">
        <v>147</v>
      </c>
      <c r="DR66">
        <v>147</v>
      </c>
      <c r="DS66">
        <v>147</v>
      </c>
      <c r="DT66">
        <v>147</v>
      </c>
      <c r="DU66">
        <v>147</v>
      </c>
      <c r="DV66">
        <v>147</v>
      </c>
      <c r="DW66">
        <v>147</v>
      </c>
      <c r="DX66">
        <v>147</v>
      </c>
      <c r="DY66">
        <v>147</v>
      </c>
      <c r="DZ66">
        <v>147</v>
      </c>
      <c r="EA66">
        <v>147</v>
      </c>
      <c r="EB66">
        <v>147</v>
      </c>
      <c r="EC66">
        <v>147</v>
      </c>
      <c r="ED66">
        <v>147</v>
      </c>
      <c r="EE66">
        <v>147</v>
      </c>
      <c r="EF66">
        <v>147</v>
      </c>
      <c r="EG66">
        <v>147</v>
      </c>
      <c r="EH66">
        <v>147</v>
      </c>
      <c r="EI66">
        <v>147</v>
      </c>
      <c r="EJ66">
        <v>147</v>
      </c>
      <c r="EK66">
        <v>147</v>
      </c>
      <c r="EL66">
        <v>147</v>
      </c>
      <c r="EM66">
        <v>147</v>
      </c>
      <c r="EN66">
        <v>147</v>
      </c>
      <c r="EO66">
        <v>147</v>
      </c>
      <c r="EP66">
        <v>147</v>
      </c>
      <c r="EQ66">
        <v>147</v>
      </c>
      <c r="ER66">
        <v>147</v>
      </c>
      <c r="ES66">
        <v>147</v>
      </c>
      <c r="ET66">
        <v>147</v>
      </c>
      <c r="EU66">
        <v>147</v>
      </c>
      <c r="EV66">
        <v>147</v>
      </c>
      <c r="EW66">
        <v>147</v>
      </c>
      <c r="EX66">
        <v>147</v>
      </c>
      <c r="EY66">
        <v>147</v>
      </c>
      <c r="EZ66">
        <v>147</v>
      </c>
      <c r="FA66">
        <v>147</v>
      </c>
      <c r="FB66">
        <v>147</v>
      </c>
      <c r="FC66">
        <v>147</v>
      </c>
      <c r="FD66">
        <v>147</v>
      </c>
      <c r="FE66">
        <v>147</v>
      </c>
      <c r="FF66">
        <v>147</v>
      </c>
      <c r="FG66">
        <v>147</v>
      </c>
      <c r="FH66">
        <v>147</v>
      </c>
      <c r="FI66">
        <v>147</v>
      </c>
      <c r="FJ66">
        <v>147</v>
      </c>
      <c r="FK66">
        <v>147</v>
      </c>
      <c r="FL66">
        <v>147</v>
      </c>
      <c r="FM66">
        <v>147</v>
      </c>
      <c r="FN66">
        <v>147</v>
      </c>
      <c r="FO66">
        <v>147</v>
      </c>
      <c r="FP66">
        <v>147</v>
      </c>
      <c r="FQ66">
        <v>147</v>
      </c>
      <c r="FR66">
        <v>147</v>
      </c>
      <c r="FS66">
        <v>147</v>
      </c>
      <c r="FT66">
        <v>147</v>
      </c>
      <c r="FU66">
        <v>147</v>
      </c>
      <c r="FV66">
        <v>147</v>
      </c>
      <c r="FW66">
        <v>147</v>
      </c>
      <c r="FX66">
        <v>147</v>
      </c>
      <c r="FY66">
        <v>147</v>
      </c>
      <c r="FZ66">
        <v>147</v>
      </c>
      <c r="GA66">
        <v>147</v>
      </c>
      <c r="GB66">
        <v>147</v>
      </c>
      <c r="GC66">
        <v>147</v>
      </c>
      <c r="GD66">
        <v>147</v>
      </c>
      <c r="GE66">
        <v>147</v>
      </c>
      <c r="GF66">
        <v>147</v>
      </c>
      <c r="GG66">
        <v>147</v>
      </c>
      <c r="GH66">
        <v>147</v>
      </c>
      <c r="GI66">
        <v>147</v>
      </c>
      <c r="GJ66">
        <v>147</v>
      </c>
      <c r="GK66">
        <v>147</v>
      </c>
      <c r="GL66">
        <v>147</v>
      </c>
      <c r="GM66">
        <v>147</v>
      </c>
      <c r="GN66">
        <v>147</v>
      </c>
      <c r="GO66">
        <v>147</v>
      </c>
      <c r="GP66">
        <v>147</v>
      </c>
      <c r="GQ66">
        <v>147</v>
      </c>
      <c r="GR66">
        <v>147</v>
      </c>
      <c r="GS66">
        <v>147</v>
      </c>
      <c r="GT66">
        <v>147</v>
      </c>
      <c r="GU66">
        <v>147</v>
      </c>
      <c r="GV66">
        <v>147</v>
      </c>
      <c r="GW66">
        <v>147</v>
      </c>
      <c r="GX66">
        <v>147</v>
      </c>
      <c r="GY66">
        <v>147</v>
      </c>
      <c r="GZ66">
        <v>147</v>
      </c>
      <c r="HA66">
        <v>147</v>
      </c>
      <c r="HB66">
        <v>147</v>
      </c>
      <c r="HC66">
        <v>147</v>
      </c>
      <c r="HD66">
        <v>147</v>
      </c>
    </row>
    <row r="67" spans="1:212" x14ac:dyDescent="0.35">
      <c r="A67" t="s">
        <v>165</v>
      </c>
      <c r="B67" t="s">
        <v>142</v>
      </c>
      <c r="C67">
        <v>19.195900000000002</v>
      </c>
      <c r="D67">
        <v>109.7453</v>
      </c>
      <c r="E67">
        <v>4</v>
      </c>
      <c r="F67">
        <v>5</v>
      </c>
      <c r="G67">
        <v>8</v>
      </c>
      <c r="H67">
        <v>19</v>
      </c>
      <c r="I67">
        <v>22</v>
      </c>
      <c r="J67">
        <v>33</v>
      </c>
      <c r="K67">
        <v>40</v>
      </c>
      <c r="L67">
        <v>43</v>
      </c>
      <c r="M67">
        <v>46</v>
      </c>
      <c r="N67">
        <v>52</v>
      </c>
      <c r="O67">
        <v>62</v>
      </c>
      <c r="P67">
        <v>64</v>
      </c>
      <c r="Q67">
        <v>72</v>
      </c>
      <c r="R67">
        <v>80</v>
      </c>
      <c r="S67">
        <v>99</v>
      </c>
      <c r="T67">
        <v>106</v>
      </c>
      <c r="U67">
        <v>117</v>
      </c>
      <c r="V67">
        <v>124</v>
      </c>
      <c r="W67">
        <v>131</v>
      </c>
      <c r="X67">
        <v>138</v>
      </c>
      <c r="Y67">
        <v>144</v>
      </c>
      <c r="Z67">
        <v>157</v>
      </c>
      <c r="AA67">
        <v>157</v>
      </c>
      <c r="AB67">
        <v>159</v>
      </c>
      <c r="AC67">
        <v>162</v>
      </c>
      <c r="AD67">
        <v>162</v>
      </c>
      <c r="AE67">
        <v>163</v>
      </c>
      <c r="AF67">
        <v>163</v>
      </c>
      <c r="AG67">
        <v>168</v>
      </c>
      <c r="AH67">
        <v>168</v>
      </c>
      <c r="AI67">
        <v>168</v>
      </c>
      <c r="AJ67">
        <v>168</v>
      </c>
      <c r="AK67">
        <v>168</v>
      </c>
      <c r="AL67">
        <v>168</v>
      </c>
      <c r="AM67">
        <v>168</v>
      </c>
      <c r="AN67">
        <v>168</v>
      </c>
      <c r="AO67">
        <v>168</v>
      </c>
      <c r="AP67">
        <v>168</v>
      </c>
      <c r="AQ67">
        <v>168</v>
      </c>
      <c r="AR67">
        <v>168</v>
      </c>
      <c r="AS67">
        <v>168</v>
      </c>
      <c r="AT67">
        <v>168</v>
      </c>
      <c r="AU67">
        <v>168</v>
      </c>
      <c r="AV67">
        <v>168</v>
      </c>
      <c r="AW67">
        <v>168</v>
      </c>
      <c r="AX67">
        <v>168</v>
      </c>
      <c r="AY67">
        <v>168</v>
      </c>
      <c r="AZ67">
        <v>168</v>
      </c>
      <c r="BA67">
        <v>168</v>
      </c>
      <c r="BB67">
        <v>168</v>
      </c>
      <c r="BC67">
        <v>168</v>
      </c>
      <c r="BD67">
        <v>168</v>
      </c>
      <c r="BE67">
        <v>168</v>
      </c>
      <c r="BF67">
        <v>168</v>
      </c>
      <c r="BG67">
        <v>168</v>
      </c>
      <c r="BH67">
        <v>168</v>
      </c>
      <c r="BI67">
        <v>168</v>
      </c>
      <c r="BJ67">
        <v>168</v>
      </c>
      <c r="BK67">
        <v>168</v>
      </c>
      <c r="BL67">
        <v>168</v>
      </c>
      <c r="BM67">
        <v>168</v>
      </c>
      <c r="BN67">
        <v>168</v>
      </c>
      <c r="BO67">
        <v>168</v>
      </c>
      <c r="BP67">
        <v>168</v>
      </c>
      <c r="BQ67">
        <v>168</v>
      </c>
      <c r="BR67">
        <v>168</v>
      </c>
      <c r="BS67">
        <v>168</v>
      </c>
      <c r="BT67">
        <v>168</v>
      </c>
      <c r="BU67">
        <v>168</v>
      </c>
      <c r="BV67">
        <v>168</v>
      </c>
      <c r="BW67">
        <v>168</v>
      </c>
      <c r="BX67">
        <v>168</v>
      </c>
      <c r="BY67">
        <v>168</v>
      </c>
      <c r="BZ67">
        <v>168</v>
      </c>
      <c r="CA67">
        <v>168</v>
      </c>
      <c r="CB67">
        <v>168</v>
      </c>
      <c r="CC67">
        <v>168</v>
      </c>
      <c r="CD67">
        <v>168</v>
      </c>
      <c r="CE67">
        <v>168</v>
      </c>
      <c r="CF67">
        <v>168</v>
      </c>
      <c r="CG67">
        <v>168</v>
      </c>
      <c r="CH67">
        <v>168</v>
      </c>
      <c r="CI67">
        <v>168</v>
      </c>
      <c r="CJ67">
        <v>168</v>
      </c>
      <c r="CK67">
        <v>168</v>
      </c>
      <c r="CL67">
        <v>168</v>
      </c>
      <c r="CM67">
        <v>168</v>
      </c>
      <c r="CN67">
        <v>168</v>
      </c>
      <c r="CO67">
        <v>168</v>
      </c>
      <c r="CP67">
        <v>168</v>
      </c>
      <c r="CQ67">
        <v>168</v>
      </c>
      <c r="CR67">
        <v>168</v>
      </c>
      <c r="CS67">
        <v>168</v>
      </c>
      <c r="CT67">
        <v>168</v>
      </c>
      <c r="CU67">
        <v>168</v>
      </c>
      <c r="CV67">
        <v>168</v>
      </c>
      <c r="CW67">
        <v>168</v>
      </c>
      <c r="CX67">
        <v>168</v>
      </c>
      <c r="CY67">
        <v>168</v>
      </c>
      <c r="CZ67">
        <v>168</v>
      </c>
      <c r="DA67">
        <v>168</v>
      </c>
      <c r="DB67">
        <v>168</v>
      </c>
      <c r="DC67">
        <v>168</v>
      </c>
      <c r="DD67">
        <v>168</v>
      </c>
      <c r="DE67">
        <v>168</v>
      </c>
      <c r="DF67">
        <v>168</v>
      </c>
      <c r="DG67">
        <v>168</v>
      </c>
      <c r="DH67">
        <v>168</v>
      </c>
      <c r="DI67">
        <v>168</v>
      </c>
      <c r="DJ67">
        <v>168</v>
      </c>
      <c r="DK67">
        <v>168</v>
      </c>
      <c r="DL67">
        <v>168</v>
      </c>
      <c r="DM67">
        <v>168</v>
      </c>
      <c r="DN67">
        <v>168</v>
      </c>
      <c r="DO67">
        <v>169</v>
      </c>
      <c r="DP67">
        <v>169</v>
      </c>
      <c r="DQ67">
        <v>169</v>
      </c>
      <c r="DR67">
        <v>169</v>
      </c>
      <c r="DS67">
        <v>169</v>
      </c>
      <c r="DT67">
        <v>169</v>
      </c>
      <c r="DU67">
        <v>169</v>
      </c>
      <c r="DV67">
        <v>169</v>
      </c>
      <c r="DW67">
        <v>169</v>
      </c>
      <c r="DX67">
        <v>169</v>
      </c>
      <c r="DY67">
        <v>169</v>
      </c>
      <c r="DZ67">
        <v>169</v>
      </c>
      <c r="EA67">
        <v>169</v>
      </c>
      <c r="EB67">
        <v>169</v>
      </c>
      <c r="EC67">
        <v>169</v>
      </c>
      <c r="ED67">
        <v>169</v>
      </c>
      <c r="EE67">
        <v>169</v>
      </c>
      <c r="EF67">
        <v>169</v>
      </c>
      <c r="EG67">
        <v>169</v>
      </c>
      <c r="EH67">
        <v>169</v>
      </c>
      <c r="EI67">
        <v>169</v>
      </c>
      <c r="EJ67">
        <v>169</v>
      </c>
      <c r="EK67">
        <v>170</v>
      </c>
      <c r="EL67">
        <v>170</v>
      </c>
      <c r="EM67">
        <v>170</v>
      </c>
      <c r="EN67">
        <v>170</v>
      </c>
      <c r="EO67">
        <v>170</v>
      </c>
      <c r="EP67">
        <v>170</v>
      </c>
      <c r="EQ67">
        <v>171</v>
      </c>
      <c r="ER67">
        <v>171</v>
      </c>
      <c r="ES67">
        <v>171</v>
      </c>
      <c r="ET67">
        <v>171</v>
      </c>
      <c r="EU67">
        <v>171</v>
      </c>
      <c r="EV67">
        <v>171</v>
      </c>
      <c r="EW67">
        <v>171</v>
      </c>
      <c r="EX67">
        <v>171</v>
      </c>
      <c r="EY67">
        <v>171</v>
      </c>
      <c r="EZ67">
        <v>171</v>
      </c>
      <c r="FA67">
        <v>171</v>
      </c>
      <c r="FB67">
        <v>171</v>
      </c>
      <c r="FC67">
        <v>171</v>
      </c>
      <c r="FD67">
        <v>171</v>
      </c>
      <c r="FE67">
        <v>171</v>
      </c>
      <c r="FF67">
        <v>171</v>
      </c>
      <c r="FG67">
        <v>171</v>
      </c>
      <c r="FH67">
        <v>171</v>
      </c>
      <c r="FI67">
        <v>171</v>
      </c>
      <c r="FJ67">
        <v>171</v>
      </c>
      <c r="FK67">
        <v>171</v>
      </c>
      <c r="FL67">
        <v>171</v>
      </c>
      <c r="FM67">
        <v>171</v>
      </c>
      <c r="FN67">
        <v>171</v>
      </c>
      <c r="FO67">
        <v>171</v>
      </c>
      <c r="FP67">
        <v>171</v>
      </c>
      <c r="FQ67">
        <v>171</v>
      </c>
      <c r="FR67">
        <v>171</v>
      </c>
      <c r="FS67">
        <v>171</v>
      </c>
      <c r="FT67">
        <v>171</v>
      </c>
      <c r="FU67">
        <v>171</v>
      </c>
      <c r="FV67">
        <v>171</v>
      </c>
      <c r="FW67">
        <v>171</v>
      </c>
      <c r="FX67">
        <v>171</v>
      </c>
      <c r="FY67">
        <v>171</v>
      </c>
      <c r="FZ67">
        <v>171</v>
      </c>
      <c r="GA67">
        <v>171</v>
      </c>
      <c r="GB67">
        <v>171</v>
      </c>
      <c r="GC67">
        <v>171</v>
      </c>
      <c r="GD67">
        <v>171</v>
      </c>
      <c r="GE67">
        <v>171</v>
      </c>
      <c r="GF67">
        <v>171</v>
      </c>
      <c r="GG67">
        <v>171</v>
      </c>
      <c r="GH67">
        <v>171</v>
      </c>
      <c r="GI67">
        <v>171</v>
      </c>
      <c r="GJ67">
        <v>171</v>
      </c>
      <c r="GK67">
        <v>171</v>
      </c>
      <c r="GL67">
        <v>171</v>
      </c>
      <c r="GM67">
        <v>171</v>
      </c>
      <c r="GN67">
        <v>171</v>
      </c>
      <c r="GO67">
        <v>171</v>
      </c>
      <c r="GP67">
        <v>171</v>
      </c>
      <c r="GQ67">
        <v>171</v>
      </c>
      <c r="GR67">
        <v>171</v>
      </c>
      <c r="GS67">
        <v>171</v>
      </c>
      <c r="GT67">
        <v>171</v>
      </c>
      <c r="GU67">
        <v>171</v>
      </c>
      <c r="GV67">
        <v>171</v>
      </c>
      <c r="GW67">
        <v>171</v>
      </c>
      <c r="GX67">
        <v>171</v>
      </c>
      <c r="GY67">
        <v>171</v>
      </c>
      <c r="GZ67">
        <v>171</v>
      </c>
      <c r="HA67">
        <v>171</v>
      </c>
      <c r="HB67">
        <v>171</v>
      </c>
      <c r="HC67">
        <v>171</v>
      </c>
      <c r="HD67">
        <v>171</v>
      </c>
    </row>
    <row r="68" spans="1:212" x14ac:dyDescent="0.35">
      <c r="A68" t="s">
        <v>160</v>
      </c>
      <c r="B68" t="s">
        <v>142</v>
      </c>
      <c r="C68">
        <v>39.548999999999999</v>
      </c>
      <c r="D68">
        <v>116.1306</v>
      </c>
      <c r="E68">
        <v>1</v>
      </c>
      <c r="F68">
        <v>1</v>
      </c>
      <c r="G68">
        <v>2</v>
      </c>
      <c r="H68">
        <v>8</v>
      </c>
      <c r="I68">
        <v>13</v>
      </c>
      <c r="J68">
        <v>18</v>
      </c>
      <c r="K68">
        <v>33</v>
      </c>
      <c r="L68">
        <v>48</v>
      </c>
      <c r="M68">
        <v>65</v>
      </c>
      <c r="N68">
        <v>82</v>
      </c>
      <c r="O68">
        <v>96</v>
      </c>
      <c r="P68">
        <v>104</v>
      </c>
      <c r="Q68">
        <v>113</v>
      </c>
      <c r="R68">
        <v>126</v>
      </c>
      <c r="S68">
        <v>135</v>
      </c>
      <c r="T68">
        <v>157</v>
      </c>
      <c r="U68">
        <v>172</v>
      </c>
      <c r="V68">
        <v>195</v>
      </c>
      <c r="W68">
        <v>206</v>
      </c>
      <c r="X68">
        <v>218</v>
      </c>
      <c r="Y68">
        <v>239</v>
      </c>
      <c r="Z68">
        <v>251</v>
      </c>
      <c r="AA68">
        <v>265</v>
      </c>
      <c r="AB68">
        <v>283</v>
      </c>
      <c r="AC68">
        <v>291</v>
      </c>
      <c r="AD68">
        <v>300</v>
      </c>
      <c r="AE68">
        <v>301</v>
      </c>
      <c r="AF68">
        <v>306</v>
      </c>
      <c r="AG68">
        <v>306</v>
      </c>
      <c r="AH68">
        <v>307</v>
      </c>
      <c r="AI68">
        <v>308</v>
      </c>
      <c r="AJ68">
        <v>309</v>
      </c>
      <c r="AK68">
        <v>311</v>
      </c>
      <c r="AL68">
        <v>311</v>
      </c>
      <c r="AM68">
        <v>311</v>
      </c>
      <c r="AN68">
        <v>312</v>
      </c>
      <c r="AO68">
        <v>317</v>
      </c>
      <c r="AP68">
        <v>318</v>
      </c>
      <c r="AQ68">
        <v>318</v>
      </c>
      <c r="AR68">
        <v>318</v>
      </c>
      <c r="AS68">
        <v>318</v>
      </c>
      <c r="AT68">
        <v>318</v>
      </c>
      <c r="AU68">
        <v>318</v>
      </c>
      <c r="AV68">
        <v>318</v>
      </c>
      <c r="AW68">
        <v>318</v>
      </c>
      <c r="AX68">
        <v>318</v>
      </c>
      <c r="AY68">
        <v>318</v>
      </c>
      <c r="AZ68">
        <v>318</v>
      </c>
      <c r="BA68">
        <v>318</v>
      </c>
      <c r="BB68">
        <v>318</v>
      </c>
      <c r="BC68">
        <v>318</v>
      </c>
      <c r="BD68">
        <v>318</v>
      </c>
      <c r="BE68">
        <v>318</v>
      </c>
      <c r="BF68">
        <v>318</v>
      </c>
      <c r="BG68">
        <v>318</v>
      </c>
      <c r="BH68">
        <v>318</v>
      </c>
      <c r="BI68">
        <v>318</v>
      </c>
      <c r="BJ68">
        <v>318</v>
      </c>
      <c r="BK68">
        <v>318</v>
      </c>
      <c r="BL68">
        <v>318</v>
      </c>
      <c r="BM68">
        <v>319</v>
      </c>
      <c r="BN68">
        <v>319</v>
      </c>
      <c r="BO68">
        <v>319</v>
      </c>
      <c r="BP68">
        <v>319</v>
      </c>
      <c r="BQ68">
        <v>319</v>
      </c>
      <c r="BR68">
        <v>319</v>
      </c>
      <c r="BS68">
        <v>319</v>
      </c>
      <c r="BT68">
        <v>319</v>
      </c>
      <c r="BU68">
        <v>321</v>
      </c>
      <c r="BV68">
        <v>321</v>
      </c>
      <c r="BW68">
        <v>323</v>
      </c>
      <c r="BX68">
        <v>325</v>
      </c>
      <c r="BY68">
        <v>326</v>
      </c>
      <c r="BZ68">
        <v>326</v>
      </c>
      <c r="CA68">
        <v>327</v>
      </c>
      <c r="CB68">
        <v>327</v>
      </c>
      <c r="CC68">
        <v>327</v>
      </c>
      <c r="CD68">
        <v>327</v>
      </c>
      <c r="CE68">
        <v>327</v>
      </c>
      <c r="CF68">
        <v>327</v>
      </c>
      <c r="CG68">
        <v>327</v>
      </c>
      <c r="CH68">
        <v>327</v>
      </c>
      <c r="CI68">
        <v>327</v>
      </c>
      <c r="CJ68">
        <v>327</v>
      </c>
      <c r="CK68">
        <v>327</v>
      </c>
      <c r="CL68">
        <v>328</v>
      </c>
      <c r="CM68">
        <v>328</v>
      </c>
      <c r="CN68">
        <v>328</v>
      </c>
      <c r="CO68">
        <v>328</v>
      </c>
      <c r="CP68">
        <v>328</v>
      </c>
      <c r="CQ68">
        <v>328</v>
      </c>
      <c r="CR68">
        <v>328</v>
      </c>
      <c r="CS68">
        <v>328</v>
      </c>
      <c r="CT68">
        <v>328</v>
      </c>
      <c r="CU68">
        <v>328</v>
      </c>
      <c r="CV68">
        <v>328</v>
      </c>
      <c r="CW68">
        <v>328</v>
      </c>
      <c r="CX68">
        <v>328</v>
      </c>
      <c r="CY68">
        <v>328</v>
      </c>
      <c r="CZ68">
        <v>328</v>
      </c>
      <c r="DA68">
        <v>328</v>
      </c>
      <c r="DB68">
        <v>328</v>
      </c>
      <c r="DC68">
        <v>328</v>
      </c>
      <c r="DD68">
        <v>328</v>
      </c>
      <c r="DE68">
        <v>328</v>
      </c>
      <c r="DF68">
        <v>328</v>
      </c>
      <c r="DG68">
        <v>328</v>
      </c>
      <c r="DH68">
        <v>328</v>
      </c>
      <c r="DI68">
        <v>328</v>
      </c>
      <c r="DJ68">
        <v>328</v>
      </c>
      <c r="DK68">
        <v>328</v>
      </c>
      <c r="DL68">
        <v>328</v>
      </c>
      <c r="DM68">
        <v>328</v>
      </c>
      <c r="DN68">
        <v>328</v>
      </c>
      <c r="DO68">
        <v>328</v>
      </c>
      <c r="DP68">
        <v>328</v>
      </c>
      <c r="DQ68">
        <v>328</v>
      </c>
      <c r="DR68">
        <v>328</v>
      </c>
      <c r="DS68">
        <v>328</v>
      </c>
      <c r="DT68">
        <v>328</v>
      </c>
      <c r="DU68">
        <v>328</v>
      </c>
      <c r="DV68">
        <v>328</v>
      </c>
      <c r="DW68">
        <v>328</v>
      </c>
      <c r="DX68">
        <v>328</v>
      </c>
      <c r="DY68">
        <v>328</v>
      </c>
      <c r="DZ68">
        <v>328</v>
      </c>
      <c r="EA68">
        <v>328</v>
      </c>
      <c r="EB68">
        <v>328</v>
      </c>
      <c r="EC68">
        <v>328</v>
      </c>
      <c r="ED68">
        <v>328</v>
      </c>
      <c r="EE68">
        <v>328</v>
      </c>
      <c r="EF68">
        <v>328</v>
      </c>
      <c r="EG68">
        <v>328</v>
      </c>
      <c r="EH68">
        <v>328</v>
      </c>
      <c r="EI68">
        <v>328</v>
      </c>
      <c r="EJ68">
        <v>328</v>
      </c>
      <c r="EK68">
        <v>328</v>
      </c>
      <c r="EL68">
        <v>328</v>
      </c>
      <c r="EM68">
        <v>328</v>
      </c>
      <c r="EN68">
        <v>328</v>
      </c>
      <c r="EO68">
        <v>328</v>
      </c>
      <c r="EP68">
        <v>328</v>
      </c>
      <c r="EQ68">
        <v>328</v>
      </c>
      <c r="ER68">
        <v>328</v>
      </c>
      <c r="ES68">
        <v>331</v>
      </c>
      <c r="ET68">
        <v>335</v>
      </c>
      <c r="EU68">
        <v>336</v>
      </c>
      <c r="EV68">
        <v>338</v>
      </c>
      <c r="EW68">
        <v>340</v>
      </c>
      <c r="EX68">
        <v>340</v>
      </c>
      <c r="EY68">
        <v>344</v>
      </c>
      <c r="EZ68">
        <v>346</v>
      </c>
      <c r="FA68">
        <v>346</v>
      </c>
      <c r="FB68">
        <v>348</v>
      </c>
      <c r="FC68">
        <v>349</v>
      </c>
      <c r="FD68">
        <v>349</v>
      </c>
      <c r="FE68">
        <v>349</v>
      </c>
      <c r="FF68">
        <v>349</v>
      </c>
      <c r="FG68">
        <v>349</v>
      </c>
      <c r="FH68">
        <v>349</v>
      </c>
      <c r="FI68">
        <v>349</v>
      </c>
      <c r="FJ68">
        <v>349</v>
      </c>
      <c r="FK68">
        <v>349</v>
      </c>
      <c r="FL68">
        <v>349</v>
      </c>
      <c r="FM68">
        <v>349</v>
      </c>
      <c r="FN68">
        <v>349</v>
      </c>
      <c r="FO68">
        <v>349</v>
      </c>
      <c r="FP68">
        <v>349</v>
      </c>
      <c r="FQ68">
        <v>349</v>
      </c>
      <c r="FR68">
        <v>349</v>
      </c>
      <c r="FS68">
        <v>349</v>
      </c>
      <c r="FT68">
        <v>349</v>
      </c>
      <c r="FU68">
        <v>349</v>
      </c>
      <c r="FV68">
        <v>349</v>
      </c>
      <c r="FW68">
        <v>349</v>
      </c>
      <c r="FX68">
        <v>349</v>
      </c>
      <c r="FY68">
        <v>349</v>
      </c>
      <c r="FZ68">
        <v>349</v>
      </c>
      <c r="GA68">
        <v>349</v>
      </c>
      <c r="GB68">
        <v>349</v>
      </c>
      <c r="GC68">
        <v>349</v>
      </c>
      <c r="GD68">
        <v>349</v>
      </c>
      <c r="GE68">
        <v>349</v>
      </c>
      <c r="GF68">
        <v>349</v>
      </c>
      <c r="GG68">
        <v>349</v>
      </c>
      <c r="GH68">
        <v>349</v>
      </c>
      <c r="GI68">
        <v>349</v>
      </c>
      <c r="GJ68">
        <v>349</v>
      </c>
      <c r="GK68">
        <v>349</v>
      </c>
      <c r="GL68">
        <v>349</v>
      </c>
      <c r="GM68">
        <v>349</v>
      </c>
      <c r="GN68">
        <v>349</v>
      </c>
      <c r="GO68">
        <v>349</v>
      </c>
      <c r="GP68">
        <v>349</v>
      </c>
      <c r="GQ68">
        <v>349</v>
      </c>
      <c r="GR68">
        <v>349</v>
      </c>
      <c r="GS68">
        <v>349</v>
      </c>
      <c r="GT68">
        <v>349</v>
      </c>
      <c r="GU68">
        <v>349</v>
      </c>
      <c r="GV68">
        <v>349</v>
      </c>
      <c r="GW68">
        <v>349</v>
      </c>
      <c r="GX68">
        <v>350</v>
      </c>
      <c r="GY68">
        <v>350</v>
      </c>
      <c r="GZ68">
        <v>351</v>
      </c>
      <c r="HA68">
        <v>351</v>
      </c>
      <c r="HB68">
        <v>351</v>
      </c>
      <c r="HC68">
        <v>351</v>
      </c>
      <c r="HD68">
        <v>351</v>
      </c>
    </row>
    <row r="69" spans="1:212" x14ac:dyDescent="0.35">
      <c r="A69" t="s">
        <v>156</v>
      </c>
      <c r="B69" t="s">
        <v>142</v>
      </c>
      <c r="C69">
        <v>47.862000000000002</v>
      </c>
      <c r="D69">
        <v>127.7615</v>
      </c>
      <c r="E69">
        <v>0</v>
      </c>
      <c r="F69">
        <v>2</v>
      </c>
      <c r="G69">
        <v>4</v>
      </c>
      <c r="H69">
        <v>9</v>
      </c>
      <c r="I69">
        <v>15</v>
      </c>
      <c r="J69">
        <v>21</v>
      </c>
      <c r="K69">
        <v>33</v>
      </c>
      <c r="L69">
        <v>38</v>
      </c>
      <c r="M69">
        <v>44</v>
      </c>
      <c r="N69">
        <v>59</v>
      </c>
      <c r="O69">
        <v>80</v>
      </c>
      <c r="P69">
        <v>95</v>
      </c>
      <c r="Q69">
        <v>121</v>
      </c>
      <c r="R69">
        <v>155</v>
      </c>
      <c r="S69">
        <v>190</v>
      </c>
      <c r="T69">
        <v>227</v>
      </c>
      <c r="U69">
        <v>277</v>
      </c>
      <c r="V69">
        <v>295</v>
      </c>
      <c r="W69">
        <v>307</v>
      </c>
      <c r="X69">
        <v>331</v>
      </c>
      <c r="Y69">
        <v>360</v>
      </c>
      <c r="Z69">
        <v>378</v>
      </c>
      <c r="AA69">
        <v>395</v>
      </c>
      <c r="AB69">
        <v>419</v>
      </c>
      <c r="AC69">
        <v>425</v>
      </c>
      <c r="AD69">
        <v>445</v>
      </c>
      <c r="AE69">
        <v>457</v>
      </c>
      <c r="AF69">
        <v>464</v>
      </c>
      <c r="AG69">
        <v>470</v>
      </c>
      <c r="AH69">
        <v>476</v>
      </c>
      <c r="AI69">
        <v>479</v>
      </c>
      <c r="AJ69">
        <v>479</v>
      </c>
      <c r="AK69">
        <v>480</v>
      </c>
      <c r="AL69">
        <v>480</v>
      </c>
      <c r="AM69">
        <v>480</v>
      </c>
      <c r="AN69">
        <v>480</v>
      </c>
      <c r="AO69">
        <v>480</v>
      </c>
      <c r="AP69">
        <v>480</v>
      </c>
      <c r="AQ69">
        <v>480</v>
      </c>
      <c r="AR69">
        <v>480</v>
      </c>
      <c r="AS69">
        <v>480</v>
      </c>
      <c r="AT69">
        <v>480</v>
      </c>
      <c r="AU69">
        <v>480</v>
      </c>
      <c r="AV69">
        <v>481</v>
      </c>
      <c r="AW69">
        <v>481</v>
      </c>
      <c r="AX69">
        <v>481</v>
      </c>
      <c r="AY69">
        <v>481</v>
      </c>
      <c r="AZ69">
        <v>481</v>
      </c>
      <c r="BA69">
        <v>481</v>
      </c>
      <c r="BB69">
        <v>482</v>
      </c>
      <c r="BC69">
        <v>482</v>
      </c>
      <c r="BD69">
        <v>482</v>
      </c>
      <c r="BE69">
        <v>482</v>
      </c>
      <c r="BF69">
        <v>482</v>
      </c>
      <c r="BG69">
        <v>482</v>
      </c>
      <c r="BH69">
        <v>482</v>
      </c>
      <c r="BI69">
        <v>482</v>
      </c>
      <c r="BJ69">
        <v>483</v>
      </c>
      <c r="BK69">
        <v>484</v>
      </c>
      <c r="BL69">
        <v>484</v>
      </c>
      <c r="BM69">
        <v>484</v>
      </c>
      <c r="BN69">
        <v>484</v>
      </c>
      <c r="BO69">
        <v>484</v>
      </c>
      <c r="BP69">
        <v>484</v>
      </c>
      <c r="BQ69">
        <v>484</v>
      </c>
      <c r="BR69">
        <v>484</v>
      </c>
      <c r="BS69">
        <v>484</v>
      </c>
      <c r="BT69">
        <v>484</v>
      </c>
      <c r="BU69">
        <v>484</v>
      </c>
      <c r="BV69">
        <v>484</v>
      </c>
      <c r="BW69">
        <v>484</v>
      </c>
      <c r="BX69">
        <v>488</v>
      </c>
      <c r="BY69">
        <v>489</v>
      </c>
      <c r="BZ69">
        <v>491</v>
      </c>
      <c r="CA69">
        <v>504</v>
      </c>
      <c r="CB69">
        <v>524</v>
      </c>
      <c r="CC69">
        <v>544</v>
      </c>
      <c r="CD69">
        <v>569</v>
      </c>
      <c r="CE69">
        <v>609</v>
      </c>
      <c r="CF69">
        <v>638</v>
      </c>
      <c r="CG69">
        <v>661</v>
      </c>
      <c r="CH69">
        <v>684</v>
      </c>
      <c r="CI69">
        <v>740</v>
      </c>
      <c r="CJ69">
        <v>819</v>
      </c>
      <c r="CK69">
        <v>841</v>
      </c>
      <c r="CL69">
        <v>861</v>
      </c>
      <c r="CM69">
        <v>872</v>
      </c>
      <c r="CN69">
        <v>892</v>
      </c>
      <c r="CO69">
        <v>898</v>
      </c>
      <c r="CP69">
        <v>905</v>
      </c>
      <c r="CQ69">
        <v>913</v>
      </c>
      <c r="CR69">
        <v>921</v>
      </c>
      <c r="CS69">
        <v>928</v>
      </c>
      <c r="CT69">
        <v>930</v>
      </c>
      <c r="CU69">
        <v>935</v>
      </c>
      <c r="CV69">
        <v>936</v>
      </c>
      <c r="CW69">
        <v>939</v>
      </c>
      <c r="CX69">
        <v>939</v>
      </c>
      <c r="CY69">
        <v>939</v>
      </c>
      <c r="CZ69">
        <v>944</v>
      </c>
      <c r="DA69">
        <v>944</v>
      </c>
      <c r="DB69">
        <v>944</v>
      </c>
      <c r="DC69">
        <v>944</v>
      </c>
      <c r="DD69">
        <v>944</v>
      </c>
      <c r="DE69">
        <v>944</v>
      </c>
      <c r="DF69">
        <v>944</v>
      </c>
      <c r="DG69">
        <v>944</v>
      </c>
      <c r="DH69">
        <v>944</v>
      </c>
      <c r="DI69">
        <v>944</v>
      </c>
      <c r="DJ69">
        <v>945</v>
      </c>
      <c r="DK69">
        <v>945</v>
      </c>
      <c r="DL69">
        <v>945</v>
      </c>
      <c r="DM69">
        <v>945</v>
      </c>
      <c r="DN69">
        <v>945</v>
      </c>
      <c r="DO69">
        <v>945</v>
      </c>
      <c r="DP69">
        <v>945</v>
      </c>
      <c r="DQ69">
        <v>945</v>
      </c>
      <c r="DR69">
        <v>945</v>
      </c>
      <c r="DS69">
        <v>945</v>
      </c>
      <c r="DT69">
        <v>945</v>
      </c>
      <c r="DU69">
        <v>945</v>
      </c>
      <c r="DV69">
        <v>945</v>
      </c>
      <c r="DW69">
        <v>945</v>
      </c>
      <c r="DX69">
        <v>945</v>
      </c>
      <c r="DY69">
        <v>945</v>
      </c>
      <c r="DZ69">
        <v>945</v>
      </c>
      <c r="EA69">
        <v>945</v>
      </c>
      <c r="EB69">
        <v>945</v>
      </c>
      <c r="EC69">
        <v>945</v>
      </c>
      <c r="ED69">
        <v>945</v>
      </c>
      <c r="EE69">
        <v>945</v>
      </c>
      <c r="EF69">
        <v>945</v>
      </c>
      <c r="EG69">
        <v>945</v>
      </c>
      <c r="EH69">
        <v>947</v>
      </c>
      <c r="EI69">
        <v>947</v>
      </c>
      <c r="EJ69">
        <v>947</v>
      </c>
      <c r="EK69">
        <v>947</v>
      </c>
      <c r="EL69">
        <v>947</v>
      </c>
      <c r="EM69">
        <v>947</v>
      </c>
      <c r="EN69">
        <v>947</v>
      </c>
      <c r="EO69">
        <v>947</v>
      </c>
      <c r="EP69">
        <v>947</v>
      </c>
      <c r="EQ69">
        <v>947</v>
      </c>
      <c r="ER69">
        <v>947</v>
      </c>
      <c r="ES69">
        <v>947</v>
      </c>
      <c r="ET69">
        <v>947</v>
      </c>
      <c r="EU69">
        <v>947</v>
      </c>
      <c r="EV69">
        <v>947</v>
      </c>
      <c r="EW69">
        <v>947</v>
      </c>
      <c r="EX69">
        <v>947</v>
      </c>
      <c r="EY69">
        <v>947</v>
      </c>
      <c r="EZ69">
        <v>947</v>
      </c>
      <c r="FA69">
        <v>947</v>
      </c>
      <c r="FB69">
        <v>947</v>
      </c>
      <c r="FC69">
        <v>947</v>
      </c>
      <c r="FD69">
        <v>947</v>
      </c>
      <c r="FE69">
        <v>947</v>
      </c>
      <c r="FF69">
        <v>947</v>
      </c>
      <c r="FG69">
        <v>947</v>
      </c>
      <c r="FH69">
        <v>947</v>
      </c>
      <c r="FI69">
        <v>947</v>
      </c>
      <c r="FJ69">
        <v>947</v>
      </c>
      <c r="FK69">
        <v>947</v>
      </c>
      <c r="FL69">
        <v>947</v>
      </c>
      <c r="FM69">
        <v>947</v>
      </c>
      <c r="FN69">
        <v>947</v>
      </c>
      <c r="FO69">
        <v>947</v>
      </c>
      <c r="FP69">
        <v>947</v>
      </c>
      <c r="FQ69">
        <v>947</v>
      </c>
      <c r="FR69">
        <v>947</v>
      </c>
      <c r="FS69">
        <v>947</v>
      </c>
      <c r="FT69">
        <v>947</v>
      </c>
      <c r="FU69">
        <v>947</v>
      </c>
      <c r="FV69">
        <v>947</v>
      </c>
      <c r="FW69">
        <v>947</v>
      </c>
      <c r="FX69">
        <v>947</v>
      </c>
      <c r="FY69">
        <v>947</v>
      </c>
      <c r="FZ69">
        <v>947</v>
      </c>
      <c r="GA69">
        <v>947</v>
      </c>
      <c r="GB69">
        <v>947</v>
      </c>
      <c r="GC69">
        <v>947</v>
      </c>
      <c r="GD69">
        <v>947</v>
      </c>
      <c r="GE69">
        <v>947</v>
      </c>
      <c r="GF69">
        <v>947</v>
      </c>
      <c r="GG69">
        <v>947</v>
      </c>
      <c r="GH69">
        <v>947</v>
      </c>
      <c r="GI69">
        <v>947</v>
      </c>
      <c r="GJ69">
        <v>947</v>
      </c>
      <c r="GK69">
        <v>947</v>
      </c>
      <c r="GL69">
        <v>947</v>
      </c>
      <c r="GM69">
        <v>947</v>
      </c>
      <c r="GN69">
        <v>947</v>
      </c>
      <c r="GO69">
        <v>947</v>
      </c>
      <c r="GP69">
        <v>947</v>
      </c>
      <c r="GQ69">
        <v>947</v>
      </c>
      <c r="GR69">
        <v>947</v>
      </c>
      <c r="GS69">
        <v>947</v>
      </c>
      <c r="GT69">
        <v>947</v>
      </c>
      <c r="GU69">
        <v>947</v>
      </c>
      <c r="GV69">
        <v>947</v>
      </c>
      <c r="GW69">
        <v>947</v>
      </c>
      <c r="GX69">
        <v>948</v>
      </c>
      <c r="GY69">
        <v>948</v>
      </c>
      <c r="GZ69">
        <v>948</v>
      </c>
      <c r="HA69">
        <v>948</v>
      </c>
      <c r="HB69">
        <v>948</v>
      </c>
      <c r="HC69">
        <v>948</v>
      </c>
      <c r="HD69">
        <v>948</v>
      </c>
    </row>
    <row r="70" spans="1:212" x14ac:dyDescent="0.35">
      <c r="A70" t="s">
        <v>147</v>
      </c>
      <c r="B70" t="s">
        <v>142</v>
      </c>
      <c r="C70">
        <v>37.895699999999998</v>
      </c>
      <c r="D70">
        <v>114.9042</v>
      </c>
      <c r="E70">
        <v>5</v>
      </c>
      <c r="F70">
        <v>5</v>
      </c>
      <c r="G70">
        <v>9</v>
      </c>
      <c r="H70">
        <v>32</v>
      </c>
      <c r="I70">
        <v>83</v>
      </c>
      <c r="J70">
        <v>128</v>
      </c>
      <c r="K70">
        <v>168</v>
      </c>
      <c r="L70">
        <v>206</v>
      </c>
      <c r="M70">
        <v>278</v>
      </c>
      <c r="N70">
        <v>352</v>
      </c>
      <c r="O70">
        <v>422</v>
      </c>
      <c r="P70">
        <v>493</v>
      </c>
      <c r="Q70">
        <v>566</v>
      </c>
      <c r="R70">
        <v>675</v>
      </c>
      <c r="S70">
        <v>764</v>
      </c>
      <c r="T70">
        <v>851</v>
      </c>
      <c r="U70">
        <v>914</v>
      </c>
      <c r="V70">
        <v>981</v>
      </c>
      <c r="W70">
        <v>1033</v>
      </c>
      <c r="X70">
        <v>1073</v>
      </c>
      <c r="Y70">
        <v>1105</v>
      </c>
      <c r="Z70">
        <v>1135</v>
      </c>
      <c r="AA70">
        <v>1169</v>
      </c>
      <c r="AB70">
        <v>1184</v>
      </c>
      <c r="AC70">
        <v>1212</v>
      </c>
      <c r="AD70">
        <v>1231</v>
      </c>
      <c r="AE70">
        <v>1246</v>
      </c>
      <c r="AF70">
        <v>1257</v>
      </c>
      <c r="AG70">
        <v>1262</v>
      </c>
      <c r="AH70">
        <v>1265</v>
      </c>
      <c r="AI70">
        <v>1267</v>
      </c>
      <c r="AJ70">
        <v>1270</v>
      </c>
      <c r="AK70">
        <v>1271</v>
      </c>
      <c r="AL70">
        <v>1271</v>
      </c>
      <c r="AM70">
        <v>1271</v>
      </c>
      <c r="AN70">
        <v>1271</v>
      </c>
      <c r="AO70">
        <v>1272</v>
      </c>
      <c r="AP70">
        <v>1272</v>
      </c>
      <c r="AQ70">
        <v>1272</v>
      </c>
      <c r="AR70">
        <v>1272</v>
      </c>
      <c r="AS70">
        <v>1272</v>
      </c>
      <c r="AT70">
        <v>1272</v>
      </c>
      <c r="AU70">
        <v>1272</v>
      </c>
      <c r="AV70">
        <v>1272</v>
      </c>
      <c r="AW70">
        <v>1272</v>
      </c>
      <c r="AX70">
        <v>1272</v>
      </c>
      <c r="AY70">
        <v>1272</v>
      </c>
      <c r="AZ70">
        <v>1272</v>
      </c>
      <c r="BA70">
        <v>1272</v>
      </c>
      <c r="BB70">
        <v>1273</v>
      </c>
      <c r="BC70">
        <v>1273</v>
      </c>
      <c r="BD70">
        <v>1273</v>
      </c>
      <c r="BE70">
        <v>1273</v>
      </c>
      <c r="BF70">
        <v>1273</v>
      </c>
      <c r="BG70">
        <v>1273</v>
      </c>
      <c r="BH70">
        <v>1273</v>
      </c>
      <c r="BI70">
        <v>1273</v>
      </c>
      <c r="BJ70">
        <v>1273</v>
      </c>
      <c r="BK70">
        <v>1273</v>
      </c>
      <c r="BL70">
        <v>1273</v>
      </c>
      <c r="BM70">
        <v>1274</v>
      </c>
      <c r="BN70">
        <v>1274</v>
      </c>
      <c r="BO70">
        <v>1274</v>
      </c>
      <c r="BP70">
        <v>1274</v>
      </c>
      <c r="BQ70">
        <v>1275</v>
      </c>
      <c r="BR70">
        <v>1275</v>
      </c>
      <c r="BS70">
        <v>1275</v>
      </c>
      <c r="BT70">
        <v>1276</v>
      </c>
      <c r="BU70">
        <v>1276</v>
      </c>
      <c r="BV70">
        <v>1276</v>
      </c>
      <c r="BW70">
        <v>1276</v>
      </c>
      <c r="BX70">
        <v>1276</v>
      </c>
      <c r="BY70">
        <v>1276</v>
      </c>
      <c r="BZ70">
        <v>1276</v>
      </c>
      <c r="CA70">
        <v>1276</v>
      </c>
      <c r="CB70">
        <v>1276</v>
      </c>
      <c r="CC70">
        <v>1276</v>
      </c>
      <c r="CD70">
        <v>1276</v>
      </c>
      <c r="CE70">
        <v>1276</v>
      </c>
      <c r="CF70">
        <v>1276</v>
      </c>
      <c r="CG70">
        <v>1276</v>
      </c>
      <c r="CH70">
        <v>1276</v>
      </c>
      <c r="CI70">
        <v>1276</v>
      </c>
      <c r="CJ70">
        <v>1276</v>
      </c>
      <c r="CK70">
        <v>1276</v>
      </c>
      <c r="CL70">
        <v>1276</v>
      </c>
      <c r="CM70">
        <v>1276</v>
      </c>
      <c r="CN70">
        <v>1276</v>
      </c>
      <c r="CO70">
        <v>1276</v>
      </c>
      <c r="CP70">
        <v>1276</v>
      </c>
      <c r="CQ70">
        <v>1276</v>
      </c>
      <c r="CR70">
        <v>1276</v>
      </c>
      <c r="CS70">
        <v>1276</v>
      </c>
      <c r="CT70">
        <v>1276</v>
      </c>
      <c r="CU70">
        <v>1276</v>
      </c>
      <c r="CV70">
        <v>1276</v>
      </c>
      <c r="CW70">
        <v>1276</v>
      </c>
      <c r="CX70">
        <v>1276</v>
      </c>
      <c r="CY70">
        <v>1276</v>
      </c>
      <c r="CZ70">
        <v>1276</v>
      </c>
      <c r="DA70">
        <v>1276</v>
      </c>
      <c r="DB70">
        <v>1276</v>
      </c>
      <c r="DC70">
        <v>1276</v>
      </c>
      <c r="DD70">
        <v>1276</v>
      </c>
      <c r="DE70">
        <v>1276</v>
      </c>
      <c r="DF70">
        <v>1276</v>
      </c>
      <c r="DG70">
        <v>1276</v>
      </c>
      <c r="DH70">
        <v>1276</v>
      </c>
      <c r="DI70">
        <v>1276</v>
      </c>
      <c r="DJ70">
        <v>1276</v>
      </c>
      <c r="DK70">
        <v>1276</v>
      </c>
      <c r="DL70">
        <v>1276</v>
      </c>
      <c r="DM70">
        <v>1276</v>
      </c>
      <c r="DN70">
        <v>1276</v>
      </c>
      <c r="DO70">
        <v>1276</v>
      </c>
      <c r="DP70">
        <v>1276</v>
      </c>
      <c r="DQ70">
        <v>1276</v>
      </c>
      <c r="DR70">
        <v>1276</v>
      </c>
      <c r="DS70">
        <v>1276</v>
      </c>
      <c r="DT70">
        <v>1276</v>
      </c>
      <c r="DU70">
        <v>1276</v>
      </c>
      <c r="DV70">
        <v>1276</v>
      </c>
      <c r="DW70">
        <v>1276</v>
      </c>
      <c r="DX70">
        <v>1276</v>
      </c>
      <c r="DY70">
        <v>1276</v>
      </c>
      <c r="DZ70">
        <v>1276</v>
      </c>
      <c r="EA70">
        <v>1276</v>
      </c>
      <c r="EB70">
        <v>1276</v>
      </c>
      <c r="EC70">
        <v>1276</v>
      </c>
      <c r="ED70">
        <v>1276</v>
      </c>
      <c r="EE70">
        <v>1276</v>
      </c>
      <c r="EF70">
        <v>1276</v>
      </c>
      <c r="EG70">
        <v>1276</v>
      </c>
      <c r="EH70">
        <v>1276</v>
      </c>
      <c r="EI70">
        <v>1276</v>
      </c>
      <c r="EJ70">
        <v>1276</v>
      </c>
      <c r="EK70">
        <v>1276</v>
      </c>
      <c r="EL70">
        <v>1276</v>
      </c>
      <c r="EM70">
        <v>1276</v>
      </c>
      <c r="EN70">
        <v>1276</v>
      </c>
      <c r="EO70">
        <v>1276</v>
      </c>
      <c r="EP70">
        <v>1276</v>
      </c>
      <c r="EQ70">
        <v>1276</v>
      </c>
      <c r="ER70">
        <v>1276</v>
      </c>
      <c r="ES70">
        <v>1276</v>
      </c>
      <c r="ET70">
        <v>1276</v>
      </c>
      <c r="EU70">
        <v>1276</v>
      </c>
      <c r="EV70">
        <v>1276</v>
      </c>
      <c r="EW70">
        <v>1276</v>
      </c>
      <c r="EX70">
        <v>1276</v>
      </c>
      <c r="EY70">
        <v>1276</v>
      </c>
      <c r="EZ70">
        <v>1276</v>
      </c>
      <c r="FA70">
        <v>1276</v>
      </c>
      <c r="FB70">
        <v>1276</v>
      </c>
      <c r="FC70">
        <v>1276</v>
      </c>
      <c r="FD70">
        <v>1276</v>
      </c>
      <c r="FE70">
        <v>1276</v>
      </c>
      <c r="FF70">
        <v>1276</v>
      </c>
      <c r="FG70">
        <v>1276</v>
      </c>
      <c r="FH70">
        <v>1276</v>
      </c>
      <c r="FI70">
        <v>1276</v>
      </c>
      <c r="FJ70">
        <v>1276</v>
      </c>
      <c r="FK70">
        <v>1276</v>
      </c>
      <c r="FL70">
        <v>1276</v>
      </c>
      <c r="FM70">
        <v>1276</v>
      </c>
      <c r="FN70">
        <v>1276</v>
      </c>
      <c r="FO70">
        <v>1276</v>
      </c>
      <c r="FP70">
        <v>1276</v>
      </c>
      <c r="FQ70">
        <v>1276</v>
      </c>
      <c r="FR70">
        <v>1276</v>
      </c>
      <c r="FS70">
        <v>1276</v>
      </c>
      <c r="FT70">
        <v>1276</v>
      </c>
      <c r="FU70">
        <v>1276</v>
      </c>
      <c r="FV70">
        <v>1276</v>
      </c>
      <c r="FW70">
        <v>1276</v>
      </c>
      <c r="FX70">
        <v>1276</v>
      </c>
      <c r="FY70">
        <v>1276</v>
      </c>
      <c r="FZ70">
        <v>1276</v>
      </c>
      <c r="GA70">
        <v>1276</v>
      </c>
      <c r="GB70">
        <v>1276</v>
      </c>
      <c r="GC70">
        <v>1276</v>
      </c>
      <c r="GD70">
        <v>1276</v>
      </c>
      <c r="GE70">
        <v>1276</v>
      </c>
      <c r="GF70">
        <v>1276</v>
      </c>
      <c r="GG70">
        <v>1276</v>
      </c>
      <c r="GH70">
        <v>1276</v>
      </c>
      <c r="GI70">
        <v>1276</v>
      </c>
      <c r="GJ70">
        <v>1276</v>
      </c>
      <c r="GK70">
        <v>1276</v>
      </c>
      <c r="GL70">
        <v>1276</v>
      </c>
      <c r="GM70">
        <v>1276</v>
      </c>
      <c r="GN70">
        <v>1276</v>
      </c>
      <c r="GO70">
        <v>1276</v>
      </c>
      <c r="GP70">
        <v>1276</v>
      </c>
      <c r="GQ70">
        <v>1276</v>
      </c>
      <c r="GR70">
        <v>1276</v>
      </c>
      <c r="GS70">
        <v>1276</v>
      </c>
      <c r="GT70">
        <v>1276</v>
      </c>
      <c r="GU70">
        <v>1276</v>
      </c>
      <c r="GV70">
        <v>1276</v>
      </c>
      <c r="GW70">
        <v>1276</v>
      </c>
      <c r="GX70">
        <v>1276</v>
      </c>
      <c r="GY70">
        <v>1276</v>
      </c>
      <c r="GZ70">
        <v>1276</v>
      </c>
      <c r="HA70">
        <v>1276</v>
      </c>
      <c r="HB70">
        <v>1276</v>
      </c>
      <c r="HC70">
        <v>1276</v>
      </c>
      <c r="HD70">
        <v>1276</v>
      </c>
    </row>
    <row r="71" spans="1:212" x14ac:dyDescent="0.35">
      <c r="A71" t="s">
        <v>170</v>
      </c>
      <c r="B71" t="s">
        <v>142</v>
      </c>
      <c r="C71">
        <v>22.3</v>
      </c>
      <c r="D71">
        <v>114.2</v>
      </c>
      <c r="E71">
        <v>0</v>
      </c>
      <c r="F71">
        <v>2</v>
      </c>
      <c r="G71">
        <v>2</v>
      </c>
      <c r="H71">
        <v>5</v>
      </c>
      <c r="I71">
        <v>8</v>
      </c>
      <c r="J71">
        <v>8</v>
      </c>
      <c r="K71">
        <v>8</v>
      </c>
      <c r="L71">
        <v>10</v>
      </c>
      <c r="M71">
        <v>10</v>
      </c>
      <c r="N71">
        <v>12</v>
      </c>
      <c r="O71">
        <v>13</v>
      </c>
      <c r="P71">
        <v>15</v>
      </c>
      <c r="Q71">
        <v>15</v>
      </c>
      <c r="R71">
        <v>17</v>
      </c>
      <c r="S71">
        <v>21</v>
      </c>
      <c r="T71">
        <v>24</v>
      </c>
      <c r="U71">
        <v>25</v>
      </c>
      <c r="V71">
        <v>26</v>
      </c>
      <c r="W71">
        <v>29</v>
      </c>
      <c r="X71">
        <v>38</v>
      </c>
      <c r="Y71">
        <v>49</v>
      </c>
      <c r="Z71">
        <v>50</v>
      </c>
      <c r="AA71">
        <v>53</v>
      </c>
      <c r="AB71">
        <v>56</v>
      </c>
      <c r="AC71">
        <v>56</v>
      </c>
      <c r="AD71">
        <v>57</v>
      </c>
      <c r="AE71">
        <v>60</v>
      </c>
      <c r="AF71">
        <v>62</v>
      </c>
      <c r="AG71">
        <v>63</v>
      </c>
      <c r="AH71">
        <v>68</v>
      </c>
      <c r="AI71">
        <v>68</v>
      </c>
      <c r="AJ71">
        <v>69</v>
      </c>
      <c r="AK71">
        <v>74</v>
      </c>
      <c r="AL71">
        <v>79</v>
      </c>
      <c r="AM71">
        <v>84</v>
      </c>
      <c r="AN71">
        <v>91</v>
      </c>
      <c r="AO71">
        <v>92</v>
      </c>
      <c r="AP71">
        <v>94</v>
      </c>
      <c r="AQ71">
        <v>95</v>
      </c>
      <c r="AR71">
        <v>96</v>
      </c>
      <c r="AS71">
        <v>100</v>
      </c>
      <c r="AT71">
        <v>100</v>
      </c>
      <c r="AU71">
        <v>105</v>
      </c>
      <c r="AV71">
        <v>105</v>
      </c>
      <c r="AW71">
        <v>107</v>
      </c>
      <c r="AX71">
        <v>108</v>
      </c>
      <c r="AY71">
        <v>114</v>
      </c>
      <c r="AZ71">
        <v>115</v>
      </c>
      <c r="BA71">
        <v>120</v>
      </c>
      <c r="BB71">
        <v>126</v>
      </c>
      <c r="BC71">
        <v>129</v>
      </c>
      <c r="BD71">
        <v>134</v>
      </c>
      <c r="BE71">
        <v>140</v>
      </c>
      <c r="BF71">
        <v>145</v>
      </c>
      <c r="BG71">
        <v>155</v>
      </c>
      <c r="BH71">
        <v>162</v>
      </c>
      <c r="BI71">
        <v>181</v>
      </c>
      <c r="BJ71">
        <v>208</v>
      </c>
      <c r="BK71">
        <v>256</v>
      </c>
      <c r="BL71">
        <v>273</v>
      </c>
      <c r="BM71">
        <v>317</v>
      </c>
      <c r="BN71">
        <v>356</v>
      </c>
      <c r="BO71">
        <v>386</v>
      </c>
      <c r="BP71">
        <v>410</v>
      </c>
      <c r="BQ71">
        <v>453</v>
      </c>
      <c r="BR71">
        <v>519</v>
      </c>
      <c r="BS71">
        <v>561</v>
      </c>
      <c r="BT71">
        <v>641</v>
      </c>
      <c r="BU71">
        <v>682</v>
      </c>
      <c r="BV71">
        <v>714</v>
      </c>
      <c r="BW71">
        <v>765</v>
      </c>
      <c r="BX71">
        <v>802</v>
      </c>
      <c r="BY71">
        <v>845</v>
      </c>
      <c r="BZ71">
        <v>862</v>
      </c>
      <c r="CA71">
        <v>890</v>
      </c>
      <c r="CB71">
        <v>914</v>
      </c>
      <c r="CC71">
        <v>935</v>
      </c>
      <c r="CD71">
        <v>960</v>
      </c>
      <c r="CE71">
        <v>973</v>
      </c>
      <c r="CF71">
        <v>989</v>
      </c>
      <c r="CG71">
        <v>1000</v>
      </c>
      <c r="CH71">
        <v>1004</v>
      </c>
      <c r="CI71">
        <v>1009</v>
      </c>
      <c r="CJ71">
        <v>1012</v>
      </c>
      <c r="CK71">
        <v>1017</v>
      </c>
      <c r="CL71">
        <v>1017</v>
      </c>
      <c r="CM71">
        <v>1021</v>
      </c>
      <c r="CN71">
        <v>1024</v>
      </c>
      <c r="CO71">
        <v>1025</v>
      </c>
      <c r="CP71">
        <v>1025</v>
      </c>
      <c r="CQ71">
        <v>1029</v>
      </c>
      <c r="CR71">
        <v>1033</v>
      </c>
      <c r="CS71">
        <v>1035</v>
      </c>
      <c r="CT71">
        <v>1035</v>
      </c>
      <c r="CU71">
        <v>1037</v>
      </c>
      <c r="CV71">
        <v>1037</v>
      </c>
      <c r="CW71">
        <v>1037</v>
      </c>
      <c r="CX71">
        <v>1037</v>
      </c>
      <c r="CY71">
        <v>1037</v>
      </c>
      <c r="CZ71">
        <v>1037</v>
      </c>
      <c r="DA71">
        <v>1039</v>
      </c>
      <c r="DB71">
        <v>1039</v>
      </c>
      <c r="DC71">
        <v>1039</v>
      </c>
      <c r="DD71">
        <v>1040</v>
      </c>
      <c r="DE71">
        <v>1040</v>
      </c>
      <c r="DF71">
        <v>1040</v>
      </c>
      <c r="DG71">
        <v>1044</v>
      </c>
      <c r="DH71">
        <v>1044</v>
      </c>
      <c r="DI71">
        <v>1044</v>
      </c>
      <c r="DJ71">
        <v>1047</v>
      </c>
      <c r="DK71">
        <v>1047</v>
      </c>
      <c r="DL71">
        <v>1047</v>
      </c>
      <c r="DM71">
        <v>1050</v>
      </c>
      <c r="DN71">
        <v>1051</v>
      </c>
      <c r="DO71">
        <v>1052</v>
      </c>
      <c r="DP71">
        <v>1052</v>
      </c>
      <c r="DQ71">
        <v>1055</v>
      </c>
      <c r="DR71">
        <v>1055</v>
      </c>
      <c r="DS71">
        <v>1055</v>
      </c>
      <c r="DT71">
        <v>1055</v>
      </c>
      <c r="DU71">
        <v>1055</v>
      </c>
      <c r="DV71">
        <v>1065</v>
      </c>
      <c r="DW71">
        <v>1065</v>
      </c>
      <c r="DX71">
        <v>1065</v>
      </c>
      <c r="DY71">
        <v>1065</v>
      </c>
      <c r="DZ71">
        <v>1065</v>
      </c>
      <c r="EA71">
        <v>1066</v>
      </c>
      <c r="EB71">
        <v>1066</v>
      </c>
      <c r="EC71">
        <v>1079</v>
      </c>
      <c r="ED71">
        <v>1082</v>
      </c>
      <c r="EE71">
        <v>1084</v>
      </c>
      <c r="EF71">
        <v>1087</v>
      </c>
      <c r="EG71">
        <v>1093</v>
      </c>
      <c r="EH71">
        <v>1093</v>
      </c>
      <c r="EI71">
        <v>1099</v>
      </c>
      <c r="EJ71">
        <v>1102</v>
      </c>
      <c r="EK71">
        <v>1105</v>
      </c>
      <c r="EL71">
        <v>1106</v>
      </c>
      <c r="EM71">
        <v>1107</v>
      </c>
      <c r="EN71">
        <v>1107</v>
      </c>
      <c r="EO71">
        <v>1107</v>
      </c>
      <c r="EP71">
        <v>1107</v>
      </c>
      <c r="EQ71">
        <v>1108</v>
      </c>
      <c r="ER71">
        <v>1109</v>
      </c>
      <c r="ES71">
        <v>1109</v>
      </c>
      <c r="ET71">
        <v>1112</v>
      </c>
      <c r="EU71">
        <v>1112</v>
      </c>
      <c r="EV71">
        <v>1120</v>
      </c>
      <c r="EW71">
        <v>1124</v>
      </c>
      <c r="EX71">
        <v>1124</v>
      </c>
      <c r="EY71">
        <v>1128</v>
      </c>
      <c r="EZ71">
        <v>1131</v>
      </c>
      <c r="FA71">
        <v>1161</v>
      </c>
      <c r="FB71">
        <v>1177</v>
      </c>
      <c r="FC71">
        <v>1179</v>
      </c>
      <c r="FD71">
        <v>1193</v>
      </c>
      <c r="FE71">
        <v>1196</v>
      </c>
      <c r="FF71">
        <v>1197</v>
      </c>
      <c r="FG71">
        <v>1199</v>
      </c>
      <c r="FH71">
        <v>1203</v>
      </c>
      <c r="FI71">
        <v>1205</v>
      </c>
      <c r="FJ71">
        <v>1233</v>
      </c>
      <c r="FK71">
        <v>1242</v>
      </c>
      <c r="FL71">
        <v>1247</v>
      </c>
      <c r="FM71">
        <v>1258</v>
      </c>
      <c r="FN71">
        <v>1268</v>
      </c>
      <c r="FO71">
        <v>1285</v>
      </c>
      <c r="FP71">
        <v>1299</v>
      </c>
      <c r="FQ71">
        <v>1323</v>
      </c>
      <c r="FR71">
        <v>1365</v>
      </c>
      <c r="FS71">
        <v>1365</v>
      </c>
      <c r="FT71">
        <v>1431</v>
      </c>
      <c r="FU71">
        <v>1469</v>
      </c>
      <c r="FV71">
        <v>1469</v>
      </c>
      <c r="FW71">
        <v>1569</v>
      </c>
      <c r="FX71">
        <v>1588</v>
      </c>
      <c r="FY71">
        <v>1655</v>
      </c>
      <c r="FZ71">
        <v>1713</v>
      </c>
      <c r="GA71">
        <v>1713</v>
      </c>
      <c r="GB71">
        <v>1777</v>
      </c>
      <c r="GC71">
        <v>1885</v>
      </c>
      <c r="GD71">
        <v>1958</v>
      </c>
      <c r="GE71">
        <v>2131</v>
      </c>
      <c r="GF71">
        <v>2249</v>
      </c>
      <c r="GG71">
        <v>2372</v>
      </c>
      <c r="GH71">
        <v>2505</v>
      </c>
      <c r="GI71">
        <v>2633</v>
      </c>
      <c r="GJ71">
        <v>2778</v>
      </c>
      <c r="GK71">
        <v>2884</v>
      </c>
      <c r="GL71">
        <v>3002</v>
      </c>
      <c r="GM71">
        <v>3151</v>
      </c>
      <c r="GN71">
        <v>3272</v>
      </c>
      <c r="GO71">
        <v>3396</v>
      </c>
      <c r="GP71">
        <v>3511</v>
      </c>
      <c r="GQ71">
        <v>3589</v>
      </c>
      <c r="GR71">
        <v>3669</v>
      </c>
      <c r="GS71">
        <v>3754</v>
      </c>
      <c r="GT71">
        <v>3849</v>
      </c>
      <c r="GU71">
        <v>3938</v>
      </c>
      <c r="GV71">
        <v>4007</v>
      </c>
      <c r="GW71">
        <v>4079</v>
      </c>
      <c r="GX71">
        <v>4148</v>
      </c>
      <c r="GY71">
        <v>4181</v>
      </c>
      <c r="GZ71">
        <v>4243</v>
      </c>
      <c r="HA71">
        <v>4312</v>
      </c>
      <c r="HB71">
        <v>4360</v>
      </c>
      <c r="HC71">
        <v>4406</v>
      </c>
      <c r="HD71">
        <v>4480</v>
      </c>
    </row>
    <row r="72" spans="1:212" x14ac:dyDescent="0.35">
      <c r="A72" t="s">
        <v>141</v>
      </c>
      <c r="B72" t="s">
        <v>142</v>
      </c>
      <c r="C72">
        <v>30.9756</v>
      </c>
      <c r="D72">
        <v>112.27070000000001</v>
      </c>
      <c r="E72">
        <v>444</v>
      </c>
      <c r="F72">
        <v>444</v>
      </c>
      <c r="G72">
        <v>549</v>
      </c>
      <c r="H72">
        <v>761</v>
      </c>
      <c r="I72">
        <v>1058</v>
      </c>
      <c r="J72">
        <v>1423</v>
      </c>
      <c r="K72">
        <v>3554</v>
      </c>
      <c r="L72">
        <v>3554</v>
      </c>
      <c r="M72">
        <v>4903</v>
      </c>
      <c r="N72">
        <v>5806</v>
      </c>
      <c r="O72">
        <v>7153</v>
      </c>
      <c r="P72">
        <v>11177</v>
      </c>
      <c r="Q72">
        <v>13522</v>
      </c>
      <c r="R72">
        <v>16678</v>
      </c>
      <c r="S72">
        <v>19665</v>
      </c>
      <c r="T72">
        <v>22112</v>
      </c>
      <c r="U72">
        <v>24953</v>
      </c>
      <c r="V72">
        <v>27100</v>
      </c>
      <c r="W72">
        <v>29631</v>
      </c>
      <c r="X72">
        <v>31728</v>
      </c>
      <c r="Y72">
        <v>33366</v>
      </c>
      <c r="Z72">
        <v>33366</v>
      </c>
      <c r="AA72">
        <v>48206</v>
      </c>
      <c r="AB72">
        <v>54406</v>
      </c>
      <c r="AC72">
        <v>56249</v>
      </c>
      <c r="AD72">
        <v>58182</v>
      </c>
      <c r="AE72">
        <v>59989</v>
      </c>
      <c r="AF72">
        <v>61682</v>
      </c>
      <c r="AG72">
        <v>62031</v>
      </c>
      <c r="AH72">
        <v>62442</v>
      </c>
      <c r="AI72">
        <v>62662</v>
      </c>
      <c r="AJ72">
        <v>64084</v>
      </c>
      <c r="AK72">
        <v>64084</v>
      </c>
      <c r="AL72">
        <v>64287</v>
      </c>
      <c r="AM72">
        <v>64786</v>
      </c>
      <c r="AN72">
        <v>65187</v>
      </c>
      <c r="AO72">
        <v>65596</v>
      </c>
      <c r="AP72">
        <v>65914</v>
      </c>
      <c r="AQ72">
        <v>66337</v>
      </c>
      <c r="AR72">
        <v>66907</v>
      </c>
      <c r="AS72">
        <v>67103</v>
      </c>
      <c r="AT72">
        <v>67217</v>
      </c>
      <c r="AU72">
        <v>67332</v>
      </c>
      <c r="AV72">
        <v>67466</v>
      </c>
      <c r="AW72">
        <v>67592</v>
      </c>
      <c r="AX72">
        <v>67666</v>
      </c>
      <c r="AY72">
        <v>67707</v>
      </c>
      <c r="AZ72">
        <v>67743</v>
      </c>
      <c r="BA72">
        <v>67760</v>
      </c>
      <c r="BB72">
        <v>67773</v>
      </c>
      <c r="BC72">
        <v>67781</v>
      </c>
      <c r="BD72">
        <v>67786</v>
      </c>
      <c r="BE72">
        <v>67790</v>
      </c>
      <c r="BF72">
        <v>67794</v>
      </c>
      <c r="BG72">
        <v>67798</v>
      </c>
      <c r="BH72">
        <v>67799</v>
      </c>
      <c r="BI72">
        <v>67800</v>
      </c>
      <c r="BJ72">
        <v>67800</v>
      </c>
      <c r="BK72">
        <v>67800</v>
      </c>
      <c r="BL72">
        <v>67800</v>
      </c>
      <c r="BM72">
        <v>67800</v>
      </c>
      <c r="BN72">
        <v>67800</v>
      </c>
      <c r="BO72">
        <v>67801</v>
      </c>
      <c r="BP72">
        <v>67801</v>
      </c>
      <c r="BQ72">
        <v>67801</v>
      </c>
      <c r="BR72">
        <v>67801</v>
      </c>
      <c r="BS72">
        <v>67801</v>
      </c>
      <c r="BT72">
        <v>67801</v>
      </c>
      <c r="BU72">
        <v>67801</v>
      </c>
      <c r="BV72">
        <v>67801</v>
      </c>
      <c r="BW72">
        <v>67802</v>
      </c>
      <c r="BX72">
        <v>67802</v>
      </c>
      <c r="BY72">
        <v>67802</v>
      </c>
      <c r="BZ72">
        <v>67803</v>
      </c>
      <c r="CA72">
        <v>67803</v>
      </c>
      <c r="CB72">
        <v>67803</v>
      </c>
      <c r="CC72">
        <v>67803</v>
      </c>
      <c r="CD72">
        <v>67803</v>
      </c>
      <c r="CE72">
        <v>67803</v>
      </c>
      <c r="CF72">
        <v>67803</v>
      </c>
      <c r="CG72">
        <v>67803</v>
      </c>
      <c r="CH72">
        <v>67803</v>
      </c>
      <c r="CI72">
        <v>67803</v>
      </c>
      <c r="CJ72">
        <v>67803</v>
      </c>
      <c r="CK72">
        <v>67803</v>
      </c>
      <c r="CL72">
        <v>67803</v>
      </c>
      <c r="CM72">
        <v>68128</v>
      </c>
      <c r="CN72">
        <v>68128</v>
      </c>
      <c r="CO72">
        <v>68128</v>
      </c>
      <c r="CP72">
        <v>68128</v>
      </c>
      <c r="CQ72">
        <v>68128</v>
      </c>
      <c r="CR72">
        <v>68128</v>
      </c>
      <c r="CS72">
        <v>68128</v>
      </c>
      <c r="CT72">
        <v>68128</v>
      </c>
      <c r="CU72">
        <v>68128</v>
      </c>
      <c r="CV72">
        <v>68128</v>
      </c>
      <c r="CW72">
        <v>68128</v>
      </c>
      <c r="CX72">
        <v>68128</v>
      </c>
      <c r="CY72">
        <v>68128</v>
      </c>
      <c r="CZ72">
        <v>68128</v>
      </c>
      <c r="DA72">
        <v>68128</v>
      </c>
      <c r="DB72">
        <v>68128</v>
      </c>
      <c r="DC72">
        <v>68128</v>
      </c>
      <c r="DD72">
        <v>68128</v>
      </c>
      <c r="DE72">
        <v>68128</v>
      </c>
      <c r="DF72">
        <v>68128</v>
      </c>
      <c r="DG72">
        <v>68128</v>
      </c>
      <c r="DH72">
        <v>68128</v>
      </c>
      <c r="DI72">
        <v>68129</v>
      </c>
      <c r="DJ72">
        <v>68134</v>
      </c>
      <c r="DK72">
        <v>68134</v>
      </c>
      <c r="DL72">
        <v>68134</v>
      </c>
      <c r="DM72">
        <v>68134</v>
      </c>
      <c r="DN72">
        <v>68134</v>
      </c>
      <c r="DO72">
        <v>68134</v>
      </c>
      <c r="DP72">
        <v>68134</v>
      </c>
      <c r="DQ72">
        <v>68134</v>
      </c>
      <c r="DR72">
        <v>68135</v>
      </c>
      <c r="DS72">
        <v>68135</v>
      </c>
      <c r="DT72">
        <v>68135</v>
      </c>
      <c r="DU72">
        <v>68135</v>
      </c>
      <c r="DV72">
        <v>68135</v>
      </c>
      <c r="DW72">
        <v>68135</v>
      </c>
      <c r="DX72">
        <v>68135</v>
      </c>
      <c r="DY72">
        <v>68135</v>
      </c>
      <c r="DZ72">
        <v>68135</v>
      </c>
      <c r="EA72">
        <v>68135</v>
      </c>
      <c r="EB72">
        <v>68135</v>
      </c>
      <c r="EC72">
        <v>68135</v>
      </c>
      <c r="ED72">
        <v>68135</v>
      </c>
      <c r="EE72">
        <v>68135</v>
      </c>
      <c r="EF72">
        <v>68135</v>
      </c>
      <c r="EG72">
        <v>68135</v>
      </c>
      <c r="EH72">
        <v>68135</v>
      </c>
      <c r="EI72">
        <v>68135</v>
      </c>
      <c r="EJ72">
        <v>68135</v>
      </c>
      <c r="EK72">
        <v>68135</v>
      </c>
      <c r="EL72">
        <v>68135</v>
      </c>
      <c r="EM72">
        <v>68135</v>
      </c>
      <c r="EN72">
        <v>68135</v>
      </c>
      <c r="EO72">
        <v>68135</v>
      </c>
      <c r="EP72">
        <v>68135</v>
      </c>
      <c r="EQ72">
        <v>68135</v>
      </c>
      <c r="ER72">
        <v>68135</v>
      </c>
      <c r="ES72">
        <v>68135</v>
      </c>
      <c r="ET72">
        <v>68135</v>
      </c>
      <c r="EU72">
        <v>68135</v>
      </c>
      <c r="EV72">
        <v>68135</v>
      </c>
      <c r="EW72">
        <v>68135</v>
      </c>
      <c r="EX72">
        <v>68135</v>
      </c>
      <c r="EY72">
        <v>68135</v>
      </c>
      <c r="EZ72">
        <v>68135</v>
      </c>
      <c r="FA72">
        <v>68135</v>
      </c>
      <c r="FB72">
        <v>68135</v>
      </c>
      <c r="FC72">
        <v>68135</v>
      </c>
      <c r="FD72">
        <v>68135</v>
      </c>
      <c r="FE72">
        <v>68135</v>
      </c>
      <c r="FF72">
        <v>68135</v>
      </c>
      <c r="FG72">
        <v>68135</v>
      </c>
      <c r="FH72">
        <v>68135</v>
      </c>
      <c r="FI72">
        <v>68135</v>
      </c>
      <c r="FJ72">
        <v>68135</v>
      </c>
      <c r="FK72">
        <v>68135</v>
      </c>
      <c r="FL72">
        <v>68135</v>
      </c>
      <c r="FM72">
        <v>68135</v>
      </c>
      <c r="FN72">
        <v>68135</v>
      </c>
      <c r="FO72">
        <v>68135</v>
      </c>
      <c r="FP72">
        <v>68135</v>
      </c>
      <c r="FQ72">
        <v>68135</v>
      </c>
      <c r="FR72">
        <v>68135</v>
      </c>
      <c r="FS72">
        <v>68135</v>
      </c>
      <c r="FT72">
        <v>68135</v>
      </c>
      <c r="FU72">
        <v>68135</v>
      </c>
      <c r="FV72">
        <v>68135</v>
      </c>
      <c r="FW72">
        <v>68135</v>
      </c>
      <c r="FX72">
        <v>68135</v>
      </c>
      <c r="FY72">
        <v>68135</v>
      </c>
      <c r="FZ72">
        <v>68135</v>
      </c>
      <c r="GA72">
        <v>68135</v>
      </c>
      <c r="GB72">
        <v>68135</v>
      </c>
      <c r="GC72">
        <v>68135</v>
      </c>
      <c r="GD72">
        <v>68135</v>
      </c>
      <c r="GE72">
        <v>68135</v>
      </c>
      <c r="GF72">
        <v>68135</v>
      </c>
      <c r="GG72">
        <v>68135</v>
      </c>
      <c r="GH72">
        <v>68135</v>
      </c>
      <c r="GI72">
        <v>68135</v>
      </c>
      <c r="GJ72">
        <v>68135</v>
      </c>
      <c r="GK72">
        <v>68135</v>
      </c>
      <c r="GL72">
        <v>68135</v>
      </c>
      <c r="GM72">
        <v>68135</v>
      </c>
      <c r="GN72">
        <v>68135</v>
      </c>
      <c r="GO72">
        <v>68138</v>
      </c>
      <c r="GP72">
        <v>68138</v>
      </c>
      <c r="GQ72">
        <v>68138</v>
      </c>
      <c r="GR72">
        <v>68138</v>
      </c>
      <c r="GS72">
        <v>68138</v>
      </c>
      <c r="GT72">
        <v>68138</v>
      </c>
      <c r="GU72">
        <v>68139</v>
      </c>
      <c r="GV72">
        <v>68139</v>
      </c>
      <c r="GW72">
        <v>68139</v>
      </c>
      <c r="GX72">
        <v>68139</v>
      </c>
      <c r="GY72">
        <v>68139</v>
      </c>
      <c r="GZ72">
        <v>68139</v>
      </c>
      <c r="HA72">
        <v>68139</v>
      </c>
      <c r="HB72">
        <v>68139</v>
      </c>
      <c r="HC72">
        <v>68139</v>
      </c>
      <c r="HD72">
        <v>68139</v>
      </c>
    </row>
    <row r="73" spans="1:212" x14ac:dyDescent="0.35">
      <c r="A73" t="s">
        <v>149</v>
      </c>
      <c r="B73" t="s">
        <v>142</v>
      </c>
      <c r="C73">
        <v>27.610399999999998</v>
      </c>
      <c r="D73">
        <v>111.7088</v>
      </c>
      <c r="E73">
        <v>4</v>
      </c>
      <c r="F73">
        <v>9</v>
      </c>
      <c r="G73">
        <v>24</v>
      </c>
      <c r="H73">
        <v>43</v>
      </c>
      <c r="I73">
        <v>69</v>
      </c>
      <c r="J73">
        <v>100</v>
      </c>
      <c r="K73">
        <v>143</v>
      </c>
      <c r="L73">
        <v>221</v>
      </c>
      <c r="M73">
        <v>277</v>
      </c>
      <c r="N73">
        <v>332</v>
      </c>
      <c r="O73">
        <v>389</v>
      </c>
      <c r="P73">
        <v>463</v>
      </c>
      <c r="Q73">
        <v>521</v>
      </c>
      <c r="R73">
        <v>593</v>
      </c>
      <c r="S73">
        <v>661</v>
      </c>
      <c r="T73">
        <v>711</v>
      </c>
      <c r="U73">
        <v>772</v>
      </c>
      <c r="V73">
        <v>803</v>
      </c>
      <c r="W73">
        <v>838</v>
      </c>
      <c r="X73">
        <v>879</v>
      </c>
      <c r="Y73">
        <v>912</v>
      </c>
      <c r="Z73">
        <v>946</v>
      </c>
      <c r="AA73">
        <v>968</v>
      </c>
      <c r="AB73">
        <v>988</v>
      </c>
      <c r="AC73">
        <v>1001</v>
      </c>
      <c r="AD73">
        <v>1004</v>
      </c>
      <c r="AE73">
        <v>1006</v>
      </c>
      <c r="AF73">
        <v>1007</v>
      </c>
      <c r="AG73">
        <v>1008</v>
      </c>
      <c r="AH73">
        <v>1010</v>
      </c>
      <c r="AI73">
        <v>1011</v>
      </c>
      <c r="AJ73">
        <v>1013</v>
      </c>
      <c r="AK73">
        <v>1016</v>
      </c>
      <c r="AL73">
        <v>1016</v>
      </c>
      <c r="AM73">
        <v>1016</v>
      </c>
      <c r="AN73">
        <v>1016</v>
      </c>
      <c r="AO73">
        <v>1017</v>
      </c>
      <c r="AP73">
        <v>1017</v>
      </c>
      <c r="AQ73">
        <v>1018</v>
      </c>
      <c r="AR73">
        <v>1018</v>
      </c>
      <c r="AS73">
        <v>1018</v>
      </c>
      <c r="AT73">
        <v>1018</v>
      </c>
      <c r="AU73">
        <v>1018</v>
      </c>
      <c r="AV73">
        <v>1018</v>
      </c>
      <c r="AW73">
        <v>1018</v>
      </c>
      <c r="AX73">
        <v>1018</v>
      </c>
      <c r="AY73">
        <v>1018</v>
      </c>
      <c r="AZ73">
        <v>1018</v>
      </c>
      <c r="BA73">
        <v>1018</v>
      </c>
      <c r="BB73">
        <v>1018</v>
      </c>
      <c r="BC73">
        <v>1018</v>
      </c>
      <c r="BD73">
        <v>1018</v>
      </c>
      <c r="BE73">
        <v>1018</v>
      </c>
      <c r="BF73">
        <v>1018</v>
      </c>
      <c r="BG73">
        <v>1018</v>
      </c>
      <c r="BH73">
        <v>1018</v>
      </c>
      <c r="BI73">
        <v>1018</v>
      </c>
      <c r="BJ73">
        <v>1018</v>
      </c>
      <c r="BK73">
        <v>1018</v>
      </c>
      <c r="BL73">
        <v>1018</v>
      </c>
      <c r="BM73">
        <v>1018</v>
      </c>
      <c r="BN73">
        <v>1018</v>
      </c>
      <c r="BO73">
        <v>1018</v>
      </c>
      <c r="BP73">
        <v>1018</v>
      </c>
      <c r="BQ73">
        <v>1018</v>
      </c>
      <c r="BR73">
        <v>1018</v>
      </c>
      <c r="BS73">
        <v>1018</v>
      </c>
      <c r="BT73">
        <v>1018</v>
      </c>
      <c r="BU73">
        <v>1018</v>
      </c>
      <c r="BV73">
        <v>1018</v>
      </c>
      <c r="BW73">
        <v>1018</v>
      </c>
      <c r="BX73">
        <v>1019</v>
      </c>
      <c r="BY73">
        <v>1019</v>
      </c>
      <c r="BZ73">
        <v>1019</v>
      </c>
      <c r="CA73">
        <v>1019</v>
      </c>
      <c r="CB73">
        <v>1019</v>
      </c>
      <c r="CC73">
        <v>1019</v>
      </c>
      <c r="CD73">
        <v>1019</v>
      </c>
      <c r="CE73">
        <v>1019</v>
      </c>
      <c r="CF73">
        <v>1019</v>
      </c>
      <c r="CG73">
        <v>1019</v>
      </c>
      <c r="CH73">
        <v>1019</v>
      </c>
      <c r="CI73">
        <v>1019</v>
      </c>
      <c r="CJ73">
        <v>1019</v>
      </c>
      <c r="CK73">
        <v>1019</v>
      </c>
      <c r="CL73">
        <v>1019</v>
      </c>
      <c r="CM73">
        <v>1019</v>
      </c>
      <c r="CN73">
        <v>1019</v>
      </c>
      <c r="CO73">
        <v>1019</v>
      </c>
      <c r="CP73">
        <v>1019</v>
      </c>
      <c r="CQ73">
        <v>1019</v>
      </c>
      <c r="CR73">
        <v>1019</v>
      </c>
      <c r="CS73">
        <v>1019</v>
      </c>
      <c r="CT73">
        <v>1019</v>
      </c>
      <c r="CU73">
        <v>1019</v>
      </c>
      <c r="CV73">
        <v>1019</v>
      </c>
      <c r="CW73">
        <v>1019</v>
      </c>
      <c r="CX73">
        <v>1019</v>
      </c>
      <c r="CY73">
        <v>1019</v>
      </c>
      <c r="CZ73">
        <v>1019</v>
      </c>
      <c r="DA73">
        <v>1019</v>
      </c>
      <c r="DB73">
        <v>1019</v>
      </c>
      <c r="DC73">
        <v>1019</v>
      </c>
      <c r="DD73">
        <v>1019</v>
      </c>
      <c r="DE73">
        <v>1019</v>
      </c>
      <c r="DF73">
        <v>1019</v>
      </c>
      <c r="DG73">
        <v>1019</v>
      </c>
      <c r="DH73">
        <v>1019</v>
      </c>
      <c r="DI73">
        <v>1019</v>
      </c>
      <c r="DJ73">
        <v>1019</v>
      </c>
      <c r="DK73">
        <v>1019</v>
      </c>
      <c r="DL73">
        <v>1019</v>
      </c>
      <c r="DM73">
        <v>1019</v>
      </c>
      <c r="DN73">
        <v>1019</v>
      </c>
      <c r="DO73">
        <v>1019</v>
      </c>
      <c r="DP73">
        <v>1019</v>
      </c>
      <c r="DQ73">
        <v>1019</v>
      </c>
      <c r="DR73">
        <v>1019</v>
      </c>
      <c r="DS73">
        <v>1019</v>
      </c>
      <c r="DT73">
        <v>1019</v>
      </c>
      <c r="DU73">
        <v>1019</v>
      </c>
      <c r="DV73">
        <v>1019</v>
      </c>
      <c r="DW73">
        <v>1019</v>
      </c>
      <c r="DX73">
        <v>1019</v>
      </c>
      <c r="DY73">
        <v>1019</v>
      </c>
      <c r="DZ73">
        <v>1019</v>
      </c>
      <c r="EA73">
        <v>1019</v>
      </c>
      <c r="EB73">
        <v>1019</v>
      </c>
      <c r="EC73">
        <v>1019</v>
      </c>
      <c r="ED73">
        <v>1019</v>
      </c>
      <c r="EE73">
        <v>1019</v>
      </c>
      <c r="EF73">
        <v>1019</v>
      </c>
      <c r="EG73">
        <v>1019</v>
      </c>
      <c r="EH73">
        <v>1019</v>
      </c>
      <c r="EI73">
        <v>1019</v>
      </c>
      <c r="EJ73">
        <v>1019</v>
      </c>
      <c r="EK73">
        <v>1019</v>
      </c>
      <c r="EL73">
        <v>1019</v>
      </c>
      <c r="EM73">
        <v>1019</v>
      </c>
      <c r="EN73">
        <v>1019</v>
      </c>
      <c r="EO73">
        <v>1019</v>
      </c>
      <c r="EP73">
        <v>1019</v>
      </c>
      <c r="EQ73">
        <v>1019</v>
      </c>
      <c r="ER73">
        <v>1019</v>
      </c>
      <c r="ES73">
        <v>1019</v>
      </c>
      <c r="ET73">
        <v>1019</v>
      </c>
      <c r="EU73">
        <v>1019</v>
      </c>
      <c r="EV73">
        <v>1019</v>
      </c>
      <c r="EW73">
        <v>1019</v>
      </c>
      <c r="EX73">
        <v>1019</v>
      </c>
      <c r="EY73">
        <v>1019</v>
      </c>
      <c r="EZ73">
        <v>1019</v>
      </c>
      <c r="FA73">
        <v>1019</v>
      </c>
      <c r="FB73">
        <v>1019</v>
      </c>
      <c r="FC73">
        <v>1019</v>
      </c>
      <c r="FD73">
        <v>1019</v>
      </c>
      <c r="FE73">
        <v>1019</v>
      </c>
      <c r="FF73">
        <v>1019</v>
      </c>
      <c r="FG73">
        <v>1019</v>
      </c>
      <c r="FH73">
        <v>1019</v>
      </c>
      <c r="FI73">
        <v>1019</v>
      </c>
      <c r="FJ73">
        <v>1019</v>
      </c>
      <c r="FK73">
        <v>1019</v>
      </c>
      <c r="FL73">
        <v>1019</v>
      </c>
      <c r="FM73">
        <v>1019</v>
      </c>
      <c r="FN73">
        <v>1019</v>
      </c>
      <c r="FO73">
        <v>1019</v>
      </c>
      <c r="FP73">
        <v>1019</v>
      </c>
      <c r="FQ73">
        <v>1019</v>
      </c>
      <c r="FR73">
        <v>1019</v>
      </c>
      <c r="FS73">
        <v>1019</v>
      </c>
      <c r="FT73">
        <v>1019</v>
      </c>
      <c r="FU73">
        <v>1019</v>
      </c>
      <c r="FV73">
        <v>1019</v>
      </c>
      <c r="FW73">
        <v>1019</v>
      </c>
      <c r="FX73">
        <v>1019</v>
      </c>
      <c r="FY73">
        <v>1019</v>
      </c>
      <c r="FZ73">
        <v>1019</v>
      </c>
      <c r="GA73">
        <v>1019</v>
      </c>
      <c r="GB73">
        <v>1019</v>
      </c>
      <c r="GC73">
        <v>1019</v>
      </c>
      <c r="GD73">
        <v>1019</v>
      </c>
      <c r="GE73">
        <v>1019</v>
      </c>
      <c r="GF73">
        <v>1019</v>
      </c>
      <c r="GG73">
        <v>1019</v>
      </c>
      <c r="GH73">
        <v>1019</v>
      </c>
      <c r="GI73">
        <v>1019</v>
      </c>
      <c r="GJ73">
        <v>1019</v>
      </c>
      <c r="GK73">
        <v>1019</v>
      </c>
      <c r="GL73">
        <v>1019</v>
      </c>
      <c r="GM73">
        <v>1019</v>
      </c>
      <c r="GN73">
        <v>1019</v>
      </c>
      <c r="GO73">
        <v>1019</v>
      </c>
      <c r="GP73">
        <v>1019</v>
      </c>
      <c r="GQ73">
        <v>1019</v>
      </c>
      <c r="GR73">
        <v>1019</v>
      </c>
      <c r="GS73">
        <v>1019</v>
      </c>
      <c r="GT73">
        <v>1019</v>
      </c>
      <c r="GU73">
        <v>1019</v>
      </c>
      <c r="GV73">
        <v>1019</v>
      </c>
      <c r="GW73">
        <v>1019</v>
      </c>
      <c r="GX73">
        <v>1019</v>
      </c>
      <c r="GY73">
        <v>1019</v>
      </c>
      <c r="GZ73">
        <v>1019</v>
      </c>
      <c r="HA73">
        <v>1019</v>
      </c>
      <c r="HB73">
        <v>1019</v>
      </c>
      <c r="HC73">
        <v>1019</v>
      </c>
      <c r="HD73">
        <v>1019</v>
      </c>
    </row>
    <row r="74" spans="1:212" x14ac:dyDescent="0.35">
      <c r="A74" t="s">
        <v>175</v>
      </c>
      <c r="B74" t="s">
        <v>142</v>
      </c>
      <c r="C74">
        <v>44.093499999999999</v>
      </c>
      <c r="D74">
        <v>113.9448</v>
      </c>
      <c r="E74">
        <v>0</v>
      </c>
      <c r="F74">
        <v>0</v>
      </c>
      <c r="G74">
        <v>1</v>
      </c>
      <c r="H74">
        <v>7</v>
      </c>
      <c r="I74">
        <v>7</v>
      </c>
      <c r="J74">
        <v>11</v>
      </c>
      <c r="K74">
        <v>15</v>
      </c>
      <c r="L74">
        <v>16</v>
      </c>
      <c r="M74">
        <v>19</v>
      </c>
      <c r="N74">
        <v>20</v>
      </c>
      <c r="O74">
        <v>23</v>
      </c>
      <c r="P74">
        <v>27</v>
      </c>
      <c r="Q74">
        <v>34</v>
      </c>
      <c r="R74">
        <v>35</v>
      </c>
      <c r="S74">
        <v>42</v>
      </c>
      <c r="T74">
        <v>46</v>
      </c>
      <c r="U74">
        <v>50</v>
      </c>
      <c r="V74">
        <v>52</v>
      </c>
      <c r="W74">
        <v>54</v>
      </c>
      <c r="X74">
        <v>58</v>
      </c>
      <c r="Y74">
        <v>58</v>
      </c>
      <c r="Z74">
        <v>60</v>
      </c>
      <c r="AA74">
        <v>61</v>
      </c>
      <c r="AB74">
        <v>65</v>
      </c>
      <c r="AC74">
        <v>68</v>
      </c>
      <c r="AD74">
        <v>70</v>
      </c>
      <c r="AE74">
        <v>72</v>
      </c>
      <c r="AF74">
        <v>73</v>
      </c>
      <c r="AG74">
        <v>75</v>
      </c>
      <c r="AH74">
        <v>75</v>
      </c>
      <c r="AI74">
        <v>75</v>
      </c>
      <c r="AJ74">
        <v>75</v>
      </c>
      <c r="AK74">
        <v>75</v>
      </c>
      <c r="AL74">
        <v>75</v>
      </c>
      <c r="AM74">
        <v>75</v>
      </c>
      <c r="AN74">
        <v>75</v>
      </c>
      <c r="AO74">
        <v>75</v>
      </c>
      <c r="AP74">
        <v>75</v>
      </c>
      <c r="AQ74">
        <v>75</v>
      </c>
      <c r="AR74">
        <v>75</v>
      </c>
      <c r="AS74">
        <v>75</v>
      </c>
      <c r="AT74">
        <v>75</v>
      </c>
      <c r="AU74">
        <v>75</v>
      </c>
      <c r="AV74">
        <v>75</v>
      </c>
      <c r="AW74">
        <v>75</v>
      </c>
      <c r="AX74">
        <v>75</v>
      </c>
      <c r="AY74">
        <v>75</v>
      </c>
      <c r="AZ74">
        <v>75</v>
      </c>
      <c r="BA74">
        <v>75</v>
      </c>
      <c r="BB74">
        <v>75</v>
      </c>
      <c r="BC74">
        <v>75</v>
      </c>
      <c r="BD74">
        <v>75</v>
      </c>
      <c r="BE74">
        <v>75</v>
      </c>
      <c r="BF74">
        <v>75</v>
      </c>
      <c r="BG74">
        <v>75</v>
      </c>
      <c r="BH74">
        <v>75</v>
      </c>
      <c r="BI74">
        <v>75</v>
      </c>
      <c r="BJ74">
        <v>75</v>
      </c>
      <c r="BK74">
        <v>75</v>
      </c>
      <c r="BL74">
        <v>75</v>
      </c>
      <c r="BM74">
        <v>75</v>
      </c>
      <c r="BN74">
        <v>75</v>
      </c>
      <c r="BO74">
        <v>75</v>
      </c>
      <c r="BP74">
        <v>77</v>
      </c>
      <c r="BQ74">
        <v>89</v>
      </c>
      <c r="BR74">
        <v>92</v>
      </c>
      <c r="BS74">
        <v>94</v>
      </c>
      <c r="BT74">
        <v>95</v>
      </c>
      <c r="BU74">
        <v>97</v>
      </c>
      <c r="BV74">
        <v>107</v>
      </c>
      <c r="BW74">
        <v>111</v>
      </c>
      <c r="BX74">
        <v>117</v>
      </c>
      <c r="BY74">
        <v>117</v>
      </c>
      <c r="BZ74">
        <v>117</v>
      </c>
      <c r="CA74">
        <v>117</v>
      </c>
      <c r="CB74">
        <v>118</v>
      </c>
      <c r="CC74">
        <v>121</v>
      </c>
      <c r="CD74">
        <v>124</v>
      </c>
      <c r="CE74">
        <v>126</v>
      </c>
      <c r="CF74">
        <v>128</v>
      </c>
      <c r="CG74">
        <v>155</v>
      </c>
      <c r="CH74">
        <v>189</v>
      </c>
      <c r="CI74">
        <v>190</v>
      </c>
      <c r="CJ74">
        <v>190</v>
      </c>
      <c r="CK74">
        <v>190</v>
      </c>
      <c r="CL74">
        <v>193</v>
      </c>
      <c r="CM74">
        <v>193</v>
      </c>
      <c r="CN74">
        <v>193</v>
      </c>
      <c r="CO74">
        <v>193</v>
      </c>
      <c r="CP74">
        <v>194</v>
      </c>
      <c r="CQ74">
        <v>194</v>
      </c>
      <c r="CR74">
        <v>194</v>
      </c>
      <c r="CS74">
        <v>194</v>
      </c>
      <c r="CT74">
        <v>197</v>
      </c>
      <c r="CU74">
        <v>198</v>
      </c>
      <c r="CV74">
        <v>198</v>
      </c>
      <c r="CW74">
        <v>199</v>
      </c>
      <c r="CX74">
        <v>199</v>
      </c>
      <c r="CY74">
        <v>200</v>
      </c>
      <c r="CZ74">
        <v>201</v>
      </c>
      <c r="DA74">
        <v>201</v>
      </c>
      <c r="DB74">
        <v>201</v>
      </c>
      <c r="DC74">
        <v>201</v>
      </c>
      <c r="DD74">
        <v>201</v>
      </c>
      <c r="DE74">
        <v>201</v>
      </c>
      <c r="DF74">
        <v>201</v>
      </c>
      <c r="DG74">
        <v>201</v>
      </c>
      <c r="DH74">
        <v>201</v>
      </c>
      <c r="DI74">
        <v>201</v>
      </c>
      <c r="DJ74">
        <v>208</v>
      </c>
      <c r="DK74">
        <v>209</v>
      </c>
      <c r="DL74">
        <v>209</v>
      </c>
      <c r="DM74">
        <v>209</v>
      </c>
      <c r="DN74">
        <v>209</v>
      </c>
      <c r="DO74">
        <v>209</v>
      </c>
      <c r="DP74">
        <v>209</v>
      </c>
      <c r="DQ74">
        <v>213</v>
      </c>
      <c r="DR74">
        <v>216</v>
      </c>
      <c r="DS74">
        <v>216</v>
      </c>
      <c r="DT74">
        <v>216</v>
      </c>
      <c r="DU74">
        <v>216</v>
      </c>
      <c r="DV74">
        <v>217</v>
      </c>
      <c r="DW74">
        <v>217</v>
      </c>
      <c r="DX74">
        <v>227</v>
      </c>
      <c r="DY74">
        <v>232</v>
      </c>
      <c r="DZ74">
        <v>232</v>
      </c>
      <c r="EA74">
        <v>232</v>
      </c>
      <c r="EB74">
        <v>232</v>
      </c>
      <c r="EC74">
        <v>232</v>
      </c>
      <c r="ED74">
        <v>232</v>
      </c>
      <c r="EE74">
        <v>235</v>
      </c>
      <c r="EF74">
        <v>235</v>
      </c>
      <c r="EG74">
        <v>235</v>
      </c>
      <c r="EH74">
        <v>235</v>
      </c>
      <c r="EI74">
        <v>235</v>
      </c>
      <c r="EJ74">
        <v>235</v>
      </c>
      <c r="EK74">
        <v>235</v>
      </c>
      <c r="EL74">
        <v>235</v>
      </c>
      <c r="EM74">
        <v>235</v>
      </c>
      <c r="EN74">
        <v>237</v>
      </c>
      <c r="EO74">
        <v>237</v>
      </c>
      <c r="EP74">
        <v>237</v>
      </c>
      <c r="EQ74">
        <v>237</v>
      </c>
      <c r="ER74">
        <v>237</v>
      </c>
      <c r="ES74">
        <v>237</v>
      </c>
      <c r="ET74">
        <v>238</v>
      </c>
      <c r="EU74">
        <v>238</v>
      </c>
      <c r="EV74">
        <v>238</v>
      </c>
      <c r="EW74">
        <v>238</v>
      </c>
      <c r="EX74">
        <v>238</v>
      </c>
      <c r="EY74">
        <v>238</v>
      </c>
      <c r="EZ74">
        <v>238</v>
      </c>
      <c r="FA74">
        <v>238</v>
      </c>
      <c r="FB74">
        <v>238</v>
      </c>
      <c r="FC74">
        <v>238</v>
      </c>
      <c r="FD74">
        <v>238</v>
      </c>
      <c r="FE74">
        <v>238</v>
      </c>
      <c r="FF74">
        <v>238</v>
      </c>
      <c r="FG74">
        <v>238</v>
      </c>
      <c r="FH74">
        <v>238</v>
      </c>
      <c r="FI74">
        <v>238</v>
      </c>
      <c r="FJ74">
        <v>238</v>
      </c>
      <c r="FK74">
        <v>238</v>
      </c>
      <c r="FL74">
        <v>238</v>
      </c>
      <c r="FM74">
        <v>238</v>
      </c>
      <c r="FN74">
        <v>239</v>
      </c>
      <c r="FO74">
        <v>240</v>
      </c>
      <c r="FP74">
        <v>244</v>
      </c>
      <c r="FQ74">
        <v>244</v>
      </c>
      <c r="FR74">
        <v>244</v>
      </c>
      <c r="FS74">
        <v>244</v>
      </c>
      <c r="FT74">
        <v>245</v>
      </c>
      <c r="FU74">
        <v>249</v>
      </c>
      <c r="FV74">
        <v>249</v>
      </c>
      <c r="FW74">
        <v>249</v>
      </c>
      <c r="FX74">
        <v>249</v>
      </c>
      <c r="FY74">
        <v>249</v>
      </c>
      <c r="FZ74">
        <v>249</v>
      </c>
      <c r="GA74">
        <v>249</v>
      </c>
      <c r="GB74">
        <v>249</v>
      </c>
      <c r="GC74">
        <v>249</v>
      </c>
      <c r="GD74">
        <v>249</v>
      </c>
      <c r="GE74">
        <v>250</v>
      </c>
      <c r="GF74">
        <v>250</v>
      </c>
      <c r="GG74">
        <v>251</v>
      </c>
      <c r="GH74">
        <v>256</v>
      </c>
      <c r="GI74">
        <v>258</v>
      </c>
      <c r="GJ74">
        <v>258</v>
      </c>
      <c r="GK74">
        <v>258</v>
      </c>
      <c r="GL74">
        <v>258</v>
      </c>
      <c r="GM74">
        <v>258</v>
      </c>
      <c r="GN74">
        <v>258</v>
      </c>
      <c r="GO74">
        <v>258</v>
      </c>
      <c r="GP74">
        <v>258</v>
      </c>
      <c r="GQ74">
        <v>258</v>
      </c>
      <c r="GR74">
        <v>258</v>
      </c>
      <c r="GS74">
        <v>258</v>
      </c>
      <c r="GT74">
        <v>258</v>
      </c>
      <c r="GU74">
        <v>258</v>
      </c>
      <c r="GV74">
        <v>258</v>
      </c>
      <c r="GW74">
        <v>258</v>
      </c>
      <c r="GX74">
        <v>258</v>
      </c>
      <c r="GY74">
        <v>259</v>
      </c>
      <c r="GZ74">
        <v>259</v>
      </c>
      <c r="HA74">
        <v>259</v>
      </c>
      <c r="HB74">
        <v>260</v>
      </c>
      <c r="HC74">
        <v>260</v>
      </c>
      <c r="HD74">
        <v>260</v>
      </c>
    </row>
    <row r="75" spans="1:212" x14ac:dyDescent="0.35">
      <c r="A75" t="s">
        <v>153</v>
      </c>
      <c r="B75" t="s">
        <v>142</v>
      </c>
      <c r="C75">
        <v>32.9711</v>
      </c>
      <c r="D75">
        <v>119.455</v>
      </c>
      <c r="E75">
        <v>1</v>
      </c>
      <c r="F75">
        <v>5</v>
      </c>
      <c r="G75">
        <v>9</v>
      </c>
      <c r="H75">
        <v>18</v>
      </c>
      <c r="I75">
        <v>33</v>
      </c>
      <c r="J75">
        <v>47</v>
      </c>
      <c r="K75">
        <v>70</v>
      </c>
      <c r="L75">
        <v>99</v>
      </c>
      <c r="M75">
        <v>129</v>
      </c>
      <c r="N75">
        <v>168</v>
      </c>
      <c r="O75">
        <v>202</v>
      </c>
      <c r="P75">
        <v>236</v>
      </c>
      <c r="Q75">
        <v>271</v>
      </c>
      <c r="R75">
        <v>308</v>
      </c>
      <c r="S75">
        <v>341</v>
      </c>
      <c r="T75">
        <v>373</v>
      </c>
      <c r="U75">
        <v>408</v>
      </c>
      <c r="V75">
        <v>439</v>
      </c>
      <c r="W75">
        <v>468</v>
      </c>
      <c r="X75">
        <v>492</v>
      </c>
      <c r="Y75">
        <v>515</v>
      </c>
      <c r="Z75">
        <v>543</v>
      </c>
      <c r="AA75">
        <v>570</v>
      </c>
      <c r="AB75">
        <v>593</v>
      </c>
      <c r="AC75">
        <v>604</v>
      </c>
      <c r="AD75">
        <v>617</v>
      </c>
      <c r="AE75">
        <v>626</v>
      </c>
      <c r="AF75">
        <v>629</v>
      </c>
      <c r="AG75">
        <v>631</v>
      </c>
      <c r="AH75">
        <v>631</v>
      </c>
      <c r="AI75">
        <v>631</v>
      </c>
      <c r="AJ75">
        <v>631</v>
      </c>
      <c r="AK75">
        <v>631</v>
      </c>
      <c r="AL75">
        <v>631</v>
      </c>
      <c r="AM75">
        <v>631</v>
      </c>
      <c r="AN75">
        <v>631</v>
      </c>
      <c r="AO75">
        <v>631</v>
      </c>
      <c r="AP75">
        <v>631</v>
      </c>
      <c r="AQ75">
        <v>631</v>
      </c>
      <c r="AR75">
        <v>631</v>
      </c>
      <c r="AS75">
        <v>631</v>
      </c>
      <c r="AT75">
        <v>631</v>
      </c>
      <c r="AU75">
        <v>631</v>
      </c>
      <c r="AV75">
        <v>631</v>
      </c>
      <c r="AW75">
        <v>631</v>
      </c>
      <c r="AX75">
        <v>631</v>
      </c>
      <c r="AY75">
        <v>631</v>
      </c>
      <c r="AZ75">
        <v>631</v>
      </c>
      <c r="BA75">
        <v>631</v>
      </c>
      <c r="BB75">
        <v>631</v>
      </c>
      <c r="BC75">
        <v>631</v>
      </c>
      <c r="BD75">
        <v>631</v>
      </c>
      <c r="BE75">
        <v>631</v>
      </c>
      <c r="BF75">
        <v>631</v>
      </c>
      <c r="BG75">
        <v>631</v>
      </c>
      <c r="BH75">
        <v>631</v>
      </c>
      <c r="BI75">
        <v>631</v>
      </c>
      <c r="BJ75">
        <v>631</v>
      </c>
      <c r="BK75">
        <v>631</v>
      </c>
      <c r="BL75">
        <v>631</v>
      </c>
      <c r="BM75">
        <v>633</v>
      </c>
      <c r="BN75">
        <v>633</v>
      </c>
      <c r="BO75">
        <v>636</v>
      </c>
      <c r="BP75">
        <v>638</v>
      </c>
      <c r="BQ75">
        <v>640</v>
      </c>
      <c r="BR75">
        <v>641</v>
      </c>
      <c r="BS75">
        <v>641</v>
      </c>
      <c r="BT75">
        <v>644</v>
      </c>
      <c r="BU75">
        <v>645</v>
      </c>
      <c r="BV75">
        <v>646</v>
      </c>
      <c r="BW75">
        <v>646</v>
      </c>
      <c r="BX75">
        <v>647</v>
      </c>
      <c r="BY75">
        <v>651</v>
      </c>
      <c r="BZ75">
        <v>651</v>
      </c>
      <c r="CA75">
        <v>651</v>
      </c>
      <c r="CB75">
        <v>651</v>
      </c>
      <c r="CC75">
        <v>651</v>
      </c>
      <c r="CD75">
        <v>651</v>
      </c>
      <c r="CE75">
        <v>651</v>
      </c>
      <c r="CF75">
        <v>651</v>
      </c>
      <c r="CG75">
        <v>652</v>
      </c>
      <c r="CH75">
        <v>653</v>
      </c>
      <c r="CI75">
        <v>653</v>
      </c>
      <c r="CJ75">
        <v>653</v>
      </c>
      <c r="CK75">
        <v>653</v>
      </c>
      <c r="CL75">
        <v>653</v>
      </c>
      <c r="CM75">
        <v>653</v>
      </c>
      <c r="CN75">
        <v>653</v>
      </c>
      <c r="CO75">
        <v>653</v>
      </c>
      <c r="CP75">
        <v>653</v>
      </c>
      <c r="CQ75">
        <v>653</v>
      </c>
      <c r="CR75">
        <v>653</v>
      </c>
      <c r="CS75">
        <v>653</v>
      </c>
      <c r="CT75">
        <v>653</v>
      </c>
      <c r="CU75">
        <v>653</v>
      </c>
      <c r="CV75">
        <v>653</v>
      </c>
      <c r="CW75">
        <v>653</v>
      </c>
      <c r="CX75">
        <v>653</v>
      </c>
      <c r="CY75">
        <v>653</v>
      </c>
      <c r="CZ75">
        <v>653</v>
      </c>
      <c r="DA75">
        <v>653</v>
      </c>
      <c r="DB75">
        <v>653</v>
      </c>
      <c r="DC75">
        <v>653</v>
      </c>
      <c r="DD75">
        <v>653</v>
      </c>
      <c r="DE75">
        <v>653</v>
      </c>
      <c r="DF75">
        <v>653</v>
      </c>
      <c r="DG75">
        <v>653</v>
      </c>
      <c r="DH75">
        <v>653</v>
      </c>
      <c r="DI75">
        <v>653</v>
      </c>
      <c r="DJ75">
        <v>653</v>
      </c>
      <c r="DK75">
        <v>653</v>
      </c>
      <c r="DL75">
        <v>653</v>
      </c>
      <c r="DM75">
        <v>653</v>
      </c>
      <c r="DN75">
        <v>653</v>
      </c>
      <c r="DO75">
        <v>653</v>
      </c>
      <c r="DP75">
        <v>653</v>
      </c>
      <c r="DQ75">
        <v>653</v>
      </c>
      <c r="DR75">
        <v>653</v>
      </c>
      <c r="DS75">
        <v>653</v>
      </c>
      <c r="DT75">
        <v>653</v>
      </c>
      <c r="DU75">
        <v>653</v>
      </c>
      <c r="DV75">
        <v>653</v>
      </c>
      <c r="DW75">
        <v>653</v>
      </c>
      <c r="DX75">
        <v>653</v>
      </c>
      <c r="DY75">
        <v>653</v>
      </c>
      <c r="DZ75">
        <v>653</v>
      </c>
      <c r="EA75">
        <v>653</v>
      </c>
      <c r="EB75">
        <v>653</v>
      </c>
      <c r="EC75">
        <v>653</v>
      </c>
      <c r="ED75">
        <v>653</v>
      </c>
      <c r="EE75">
        <v>653</v>
      </c>
      <c r="EF75">
        <v>653</v>
      </c>
      <c r="EG75">
        <v>653</v>
      </c>
      <c r="EH75">
        <v>653</v>
      </c>
      <c r="EI75">
        <v>653</v>
      </c>
      <c r="EJ75">
        <v>653</v>
      </c>
      <c r="EK75">
        <v>653</v>
      </c>
      <c r="EL75">
        <v>653</v>
      </c>
      <c r="EM75">
        <v>653</v>
      </c>
      <c r="EN75">
        <v>653</v>
      </c>
      <c r="EO75">
        <v>653</v>
      </c>
      <c r="EP75">
        <v>653</v>
      </c>
      <c r="EQ75">
        <v>653</v>
      </c>
      <c r="ER75">
        <v>653</v>
      </c>
      <c r="ES75">
        <v>653</v>
      </c>
      <c r="ET75">
        <v>653</v>
      </c>
      <c r="EU75">
        <v>653</v>
      </c>
      <c r="EV75">
        <v>653</v>
      </c>
      <c r="EW75">
        <v>653</v>
      </c>
      <c r="EX75">
        <v>653</v>
      </c>
      <c r="EY75">
        <v>653</v>
      </c>
      <c r="EZ75">
        <v>653</v>
      </c>
      <c r="FA75">
        <v>654</v>
      </c>
      <c r="FB75">
        <v>654</v>
      </c>
      <c r="FC75">
        <v>654</v>
      </c>
      <c r="FD75">
        <v>654</v>
      </c>
      <c r="FE75">
        <v>654</v>
      </c>
      <c r="FF75">
        <v>654</v>
      </c>
      <c r="FG75">
        <v>654</v>
      </c>
      <c r="FH75">
        <v>654</v>
      </c>
      <c r="FI75">
        <v>654</v>
      </c>
      <c r="FJ75">
        <v>654</v>
      </c>
      <c r="FK75">
        <v>654</v>
      </c>
      <c r="FL75">
        <v>654</v>
      </c>
      <c r="FM75">
        <v>654</v>
      </c>
      <c r="FN75">
        <v>654</v>
      </c>
      <c r="FO75">
        <v>654</v>
      </c>
      <c r="FP75">
        <v>654</v>
      </c>
      <c r="FQ75">
        <v>654</v>
      </c>
      <c r="FR75">
        <v>654</v>
      </c>
      <c r="FS75">
        <v>654</v>
      </c>
      <c r="FT75">
        <v>654</v>
      </c>
      <c r="FU75">
        <v>654</v>
      </c>
      <c r="FV75">
        <v>654</v>
      </c>
      <c r="FW75">
        <v>654</v>
      </c>
      <c r="FX75">
        <v>654</v>
      </c>
      <c r="FY75">
        <v>654</v>
      </c>
      <c r="FZ75">
        <v>654</v>
      </c>
      <c r="GA75">
        <v>654</v>
      </c>
      <c r="GB75">
        <v>654</v>
      </c>
      <c r="GC75">
        <v>654</v>
      </c>
      <c r="GD75">
        <v>654</v>
      </c>
      <c r="GE75">
        <v>655</v>
      </c>
      <c r="GF75">
        <v>655</v>
      </c>
      <c r="GG75">
        <v>655</v>
      </c>
      <c r="GH75">
        <v>655</v>
      </c>
      <c r="GI75">
        <v>655</v>
      </c>
      <c r="GJ75">
        <v>655</v>
      </c>
      <c r="GK75">
        <v>655</v>
      </c>
      <c r="GL75">
        <v>655</v>
      </c>
      <c r="GM75">
        <v>655</v>
      </c>
      <c r="GN75">
        <v>655</v>
      </c>
      <c r="GO75">
        <v>655</v>
      </c>
      <c r="GP75">
        <v>658</v>
      </c>
      <c r="GQ75">
        <v>658</v>
      </c>
      <c r="GR75">
        <v>658</v>
      </c>
      <c r="GS75">
        <v>658</v>
      </c>
      <c r="GT75">
        <v>659</v>
      </c>
      <c r="GU75">
        <v>659</v>
      </c>
      <c r="GV75">
        <v>659</v>
      </c>
      <c r="GW75">
        <v>659</v>
      </c>
      <c r="GX75">
        <v>659</v>
      </c>
      <c r="GY75">
        <v>659</v>
      </c>
      <c r="GZ75">
        <v>659</v>
      </c>
      <c r="HA75">
        <v>659</v>
      </c>
      <c r="HB75">
        <v>661</v>
      </c>
      <c r="HC75">
        <v>661</v>
      </c>
      <c r="HD75">
        <v>661</v>
      </c>
    </row>
    <row r="76" spans="1:212" x14ac:dyDescent="0.35">
      <c r="A76" t="s">
        <v>151</v>
      </c>
      <c r="B76" t="s">
        <v>142</v>
      </c>
      <c r="C76">
        <v>27.614000000000001</v>
      </c>
      <c r="D76">
        <v>115.7221</v>
      </c>
      <c r="E76">
        <v>2</v>
      </c>
      <c r="F76">
        <v>7</v>
      </c>
      <c r="G76">
        <v>18</v>
      </c>
      <c r="H76">
        <v>18</v>
      </c>
      <c r="I76">
        <v>36</v>
      </c>
      <c r="J76">
        <v>72</v>
      </c>
      <c r="K76">
        <v>109</v>
      </c>
      <c r="L76">
        <v>109</v>
      </c>
      <c r="M76">
        <v>162</v>
      </c>
      <c r="N76">
        <v>240</v>
      </c>
      <c r="O76">
        <v>286</v>
      </c>
      <c r="P76">
        <v>333</v>
      </c>
      <c r="Q76">
        <v>391</v>
      </c>
      <c r="R76">
        <v>476</v>
      </c>
      <c r="S76">
        <v>548</v>
      </c>
      <c r="T76">
        <v>600</v>
      </c>
      <c r="U76">
        <v>661</v>
      </c>
      <c r="V76">
        <v>698</v>
      </c>
      <c r="W76">
        <v>740</v>
      </c>
      <c r="X76">
        <v>771</v>
      </c>
      <c r="Y76">
        <v>804</v>
      </c>
      <c r="Z76">
        <v>844</v>
      </c>
      <c r="AA76">
        <v>872</v>
      </c>
      <c r="AB76">
        <v>900</v>
      </c>
      <c r="AC76">
        <v>913</v>
      </c>
      <c r="AD76">
        <v>925</v>
      </c>
      <c r="AE76">
        <v>930</v>
      </c>
      <c r="AF76">
        <v>933</v>
      </c>
      <c r="AG76">
        <v>934</v>
      </c>
      <c r="AH76">
        <v>934</v>
      </c>
      <c r="AI76">
        <v>934</v>
      </c>
      <c r="AJ76">
        <v>934</v>
      </c>
      <c r="AK76">
        <v>934</v>
      </c>
      <c r="AL76">
        <v>934</v>
      </c>
      <c r="AM76">
        <v>934</v>
      </c>
      <c r="AN76">
        <v>934</v>
      </c>
      <c r="AO76">
        <v>934</v>
      </c>
      <c r="AP76">
        <v>935</v>
      </c>
      <c r="AQ76">
        <v>935</v>
      </c>
      <c r="AR76">
        <v>935</v>
      </c>
      <c r="AS76">
        <v>935</v>
      </c>
      <c r="AT76">
        <v>935</v>
      </c>
      <c r="AU76">
        <v>935</v>
      </c>
      <c r="AV76">
        <v>935</v>
      </c>
      <c r="AW76">
        <v>935</v>
      </c>
      <c r="AX76">
        <v>935</v>
      </c>
      <c r="AY76">
        <v>935</v>
      </c>
      <c r="AZ76">
        <v>935</v>
      </c>
      <c r="BA76">
        <v>935</v>
      </c>
      <c r="BB76">
        <v>935</v>
      </c>
      <c r="BC76">
        <v>935</v>
      </c>
      <c r="BD76">
        <v>935</v>
      </c>
      <c r="BE76">
        <v>935</v>
      </c>
      <c r="BF76">
        <v>935</v>
      </c>
      <c r="BG76">
        <v>935</v>
      </c>
      <c r="BH76">
        <v>935</v>
      </c>
      <c r="BI76">
        <v>935</v>
      </c>
      <c r="BJ76">
        <v>935</v>
      </c>
      <c r="BK76">
        <v>935</v>
      </c>
      <c r="BL76">
        <v>935</v>
      </c>
      <c r="BM76">
        <v>936</v>
      </c>
      <c r="BN76">
        <v>936</v>
      </c>
      <c r="BO76">
        <v>936</v>
      </c>
      <c r="BP76">
        <v>936</v>
      </c>
      <c r="BQ76">
        <v>936</v>
      </c>
      <c r="BR76">
        <v>936</v>
      </c>
      <c r="BS76">
        <v>936</v>
      </c>
      <c r="BT76">
        <v>937</v>
      </c>
      <c r="BU76">
        <v>937</v>
      </c>
      <c r="BV76">
        <v>937</v>
      </c>
      <c r="BW76">
        <v>937</v>
      </c>
      <c r="BX76">
        <v>937</v>
      </c>
      <c r="BY76">
        <v>937</v>
      </c>
      <c r="BZ76">
        <v>937</v>
      </c>
      <c r="CA76">
        <v>937</v>
      </c>
      <c r="CB76">
        <v>937</v>
      </c>
      <c r="CC76">
        <v>937</v>
      </c>
      <c r="CD76">
        <v>937</v>
      </c>
      <c r="CE76">
        <v>937</v>
      </c>
      <c r="CF76">
        <v>937</v>
      </c>
      <c r="CG76">
        <v>937</v>
      </c>
      <c r="CH76">
        <v>937</v>
      </c>
      <c r="CI76">
        <v>937</v>
      </c>
      <c r="CJ76">
        <v>937</v>
      </c>
      <c r="CK76">
        <v>937</v>
      </c>
      <c r="CL76">
        <v>937</v>
      </c>
      <c r="CM76">
        <v>937</v>
      </c>
      <c r="CN76">
        <v>937</v>
      </c>
      <c r="CO76">
        <v>937</v>
      </c>
      <c r="CP76">
        <v>937</v>
      </c>
      <c r="CQ76">
        <v>937</v>
      </c>
      <c r="CR76">
        <v>937</v>
      </c>
      <c r="CS76">
        <v>937</v>
      </c>
      <c r="CT76">
        <v>937</v>
      </c>
      <c r="CU76">
        <v>937</v>
      </c>
      <c r="CV76">
        <v>937</v>
      </c>
      <c r="CW76">
        <v>937</v>
      </c>
      <c r="CX76">
        <v>937</v>
      </c>
      <c r="CY76">
        <v>937</v>
      </c>
      <c r="CZ76">
        <v>937</v>
      </c>
      <c r="DA76">
        <v>937</v>
      </c>
      <c r="DB76">
        <v>937</v>
      </c>
      <c r="DC76">
        <v>937</v>
      </c>
      <c r="DD76">
        <v>937</v>
      </c>
      <c r="DE76">
        <v>937</v>
      </c>
      <c r="DF76">
        <v>937</v>
      </c>
      <c r="DG76">
        <v>937</v>
      </c>
      <c r="DH76">
        <v>937</v>
      </c>
      <c r="DI76">
        <v>937</v>
      </c>
      <c r="DJ76">
        <v>937</v>
      </c>
      <c r="DK76">
        <v>937</v>
      </c>
      <c r="DL76">
        <v>937</v>
      </c>
      <c r="DM76">
        <v>937</v>
      </c>
      <c r="DN76">
        <v>937</v>
      </c>
      <c r="DO76">
        <v>937</v>
      </c>
      <c r="DP76">
        <v>937</v>
      </c>
      <c r="DQ76">
        <v>937</v>
      </c>
      <c r="DR76">
        <v>937</v>
      </c>
      <c r="DS76">
        <v>937</v>
      </c>
      <c r="DT76">
        <v>937</v>
      </c>
      <c r="DU76">
        <v>937</v>
      </c>
      <c r="DV76">
        <v>937</v>
      </c>
      <c r="DW76">
        <v>937</v>
      </c>
      <c r="DX76">
        <v>937</v>
      </c>
      <c r="DY76">
        <v>937</v>
      </c>
      <c r="DZ76">
        <v>937</v>
      </c>
      <c r="EA76">
        <v>937</v>
      </c>
      <c r="EB76">
        <v>937</v>
      </c>
      <c r="EC76">
        <v>937</v>
      </c>
      <c r="ED76">
        <v>937</v>
      </c>
      <c r="EE76">
        <v>937</v>
      </c>
      <c r="EF76">
        <v>937</v>
      </c>
      <c r="EG76">
        <v>937</v>
      </c>
      <c r="EH76">
        <v>932</v>
      </c>
      <c r="EI76">
        <v>932</v>
      </c>
      <c r="EJ76">
        <v>932</v>
      </c>
      <c r="EK76">
        <v>932</v>
      </c>
      <c r="EL76">
        <v>932</v>
      </c>
      <c r="EM76">
        <v>932</v>
      </c>
      <c r="EN76">
        <v>932</v>
      </c>
      <c r="EO76">
        <v>932</v>
      </c>
      <c r="EP76">
        <v>932</v>
      </c>
      <c r="EQ76">
        <v>932</v>
      </c>
      <c r="ER76">
        <v>932</v>
      </c>
      <c r="ES76">
        <v>932</v>
      </c>
      <c r="ET76">
        <v>932</v>
      </c>
      <c r="EU76">
        <v>932</v>
      </c>
      <c r="EV76">
        <v>932</v>
      </c>
      <c r="EW76">
        <v>932</v>
      </c>
      <c r="EX76">
        <v>932</v>
      </c>
      <c r="EY76">
        <v>932</v>
      </c>
      <c r="EZ76">
        <v>932</v>
      </c>
      <c r="FA76">
        <v>932</v>
      </c>
      <c r="FB76">
        <v>932</v>
      </c>
      <c r="FC76">
        <v>932</v>
      </c>
      <c r="FD76">
        <v>932</v>
      </c>
      <c r="FE76">
        <v>932</v>
      </c>
      <c r="FF76">
        <v>932</v>
      </c>
      <c r="FG76">
        <v>932</v>
      </c>
      <c r="FH76">
        <v>932</v>
      </c>
      <c r="FI76">
        <v>932</v>
      </c>
      <c r="FJ76">
        <v>932</v>
      </c>
      <c r="FK76">
        <v>932</v>
      </c>
      <c r="FL76">
        <v>932</v>
      </c>
      <c r="FM76">
        <v>932</v>
      </c>
      <c r="FN76">
        <v>932</v>
      </c>
      <c r="FO76">
        <v>932</v>
      </c>
      <c r="FP76">
        <v>932</v>
      </c>
      <c r="FQ76">
        <v>932</v>
      </c>
      <c r="FR76">
        <v>932</v>
      </c>
      <c r="FS76">
        <v>932</v>
      </c>
      <c r="FT76">
        <v>932</v>
      </c>
      <c r="FU76">
        <v>932</v>
      </c>
      <c r="FV76">
        <v>932</v>
      </c>
      <c r="FW76">
        <v>932</v>
      </c>
      <c r="FX76">
        <v>932</v>
      </c>
      <c r="FY76">
        <v>932</v>
      </c>
      <c r="FZ76">
        <v>932</v>
      </c>
      <c r="GA76">
        <v>932</v>
      </c>
      <c r="GB76">
        <v>932</v>
      </c>
      <c r="GC76">
        <v>932</v>
      </c>
      <c r="GD76">
        <v>932</v>
      </c>
      <c r="GE76">
        <v>932</v>
      </c>
      <c r="GF76">
        <v>932</v>
      </c>
      <c r="GG76">
        <v>932</v>
      </c>
      <c r="GH76">
        <v>932</v>
      </c>
      <c r="GI76">
        <v>932</v>
      </c>
      <c r="GJ76">
        <v>932</v>
      </c>
      <c r="GK76">
        <v>932</v>
      </c>
      <c r="GL76">
        <v>932</v>
      </c>
      <c r="GM76">
        <v>932</v>
      </c>
      <c r="GN76">
        <v>932</v>
      </c>
      <c r="GO76">
        <v>932</v>
      </c>
      <c r="GP76">
        <v>932</v>
      </c>
      <c r="GQ76">
        <v>932</v>
      </c>
      <c r="GR76">
        <v>932</v>
      </c>
      <c r="GS76">
        <v>932</v>
      </c>
      <c r="GT76">
        <v>932</v>
      </c>
      <c r="GU76">
        <v>932</v>
      </c>
      <c r="GV76">
        <v>932</v>
      </c>
      <c r="GW76">
        <v>932</v>
      </c>
      <c r="GX76">
        <v>932</v>
      </c>
      <c r="GY76">
        <v>932</v>
      </c>
      <c r="GZ76">
        <v>932</v>
      </c>
      <c r="HA76">
        <v>932</v>
      </c>
      <c r="HB76">
        <v>932</v>
      </c>
      <c r="HC76">
        <v>932</v>
      </c>
      <c r="HD76">
        <v>932</v>
      </c>
    </row>
    <row r="77" spans="1:212" x14ac:dyDescent="0.35">
      <c r="A77" t="s">
        <v>172</v>
      </c>
      <c r="B77" t="s">
        <v>142</v>
      </c>
      <c r="C77">
        <v>43.6661</v>
      </c>
      <c r="D77">
        <v>126.1923</v>
      </c>
      <c r="E77">
        <v>0</v>
      </c>
      <c r="F77">
        <v>1</v>
      </c>
      <c r="G77">
        <v>3</v>
      </c>
      <c r="H77">
        <v>4</v>
      </c>
      <c r="I77">
        <v>4</v>
      </c>
      <c r="J77">
        <v>6</v>
      </c>
      <c r="K77">
        <v>8</v>
      </c>
      <c r="L77">
        <v>9</v>
      </c>
      <c r="M77">
        <v>14</v>
      </c>
      <c r="N77">
        <v>14</v>
      </c>
      <c r="O77">
        <v>17</v>
      </c>
      <c r="P77">
        <v>23</v>
      </c>
      <c r="Q77">
        <v>31</v>
      </c>
      <c r="R77">
        <v>42</v>
      </c>
      <c r="S77">
        <v>54</v>
      </c>
      <c r="T77">
        <v>59</v>
      </c>
      <c r="U77">
        <v>65</v>
      </c>
      <c r="V77">
        <v>69</v>
      </c>
      <c r="W77">
        <v>78</v>
      </c>
      <c r="X77">
        <v>80</v>
      </c>
      <c r="Y77">
        <v>81</v>
      </c>
      <c r="Z77">
        <v>83</v>
      </c>
      <c r="AA77">
        <v>84</v>
      </c>
      <c r="AB77">
        <v>86</v>
      </c>
      <c r="AC77">
        <v>88</v>
      </c>
      <c r="AD77">
        <v>89</v>
      </c>
      <c r="AE77">
        <v>89</v>
      </c>
      <c r="AF77">
        <v>89</v>
      </c>
      <c r="AG77">
        <v>90</v>
      </c>
      <c r="AH77">
        <v>91</v>
      </c>
      <c r="AI77">
        <v>91</v>
      </c>
      <c r="AJ77">
        <v>91</v>
      </c>
      <c r="AK77">
        <v>91</v>
      </c>
      <c r="AL77">
        <v>93</v>
      </c>
      <c r="AM77">
        <v>93</v>
      </c>
      <c r="AN77">
        <v>93</v>
      </c>
      <c r="AO77">
        <v>93</v>
      </c>
      <c r="AP77">
        <v>93</v>
      </c>
      <c r="AQ77">
        <v>93</v>
      </c>
      <c r="AR77">
        <v>93</v>
      </c>
      <c r="AS77">
        <v>93</v>
      </c>
      <c r="AT77">
        <v>93</v>
      </c>
      <c r="AU77">
        <v>93</v>
      </c>
      <c r="AV77">
        <v>93</v>
      </c>
      <c r="AW77">
        <v>93</v>
      </c>
      <c r="AX77">
        <v>93</v>
      </c>
      <c r="AY77">
        <v>93</v>
      </c>
      <c r="AZ77">
        <v>93</v>
      </c>
      <c r="BA77">
        <v>93</v>
      </c>
      <c r="BB77">
        <v>93</v>
      </c>
      <c r="BC77">
        <v>93</v>
      </c>
      <c r="BD77">
        <v>93</v>
      </c>
      <c r="BE77">
        <v>93</v>
      </c>
      <c r="BF77">
        <v>93</v>
      </c>
      <c r="BG77">
        <v>93</v>
      </c>
      <c r="BH77">
        <v>93</v>
      </c>
      <c r="BI77">
        <v>93</v>
      </c>
      <c r="BJ77">
        <v>93</v>
      </c>
      <c r="BK77">
        <v>93</v>
      </c>
      <c r="BL77">
        <v>93</v>
      </c>
      <c r="BM77">
        <v>93</v>
      </c>
      <c r="BN77">
        <v>93</v>
      </c>
      <c r="BO77">
        <v>93</v>
      </c>
      <c r="BP77">
        <v>94</v>
      </c>
      <c r="BQ77">
        <v>95</v>
      </c>
      <c r="BR77">
        <v>95</v>
      </c>
      <c r="BS77">
        <v>97</v>
      </c>
      <c r="BT77">
        <v>98</v>
      </c>
      <c r="BU77">
        <v>98</v>
      </c>
      <c r="BV77">
        <v>98</v>
      </c>
      <c r="BW77">
        <v>98</v>
      </c>
      <c r="BX77">
        <v>98</v>
      </c>
      <c r="BY77">
        <v>98</v>
      </c>
      <c r="BZ77">
        <v>98</v>
      </c>
      <c r="CA77">
        <v>98</v>
      </c>
      <c r="CB77">
        <v>98</v>
      </c>
      <c r="CC77">
        <v>98</v>
      </c>
      <c r="CD77">
        <v>98</v>
      </c>
      <c r="CE77">
        <v>98</v>
      </c>
      <c r="CF77">
        <v>98</v>
      </c>
      <c r="CG77">
        <v>98</v>
      </c>
      <c r="CH77">
        <v>99</v>
      </c>
      <c r="CI77">
        <v>100</v>
      </c>
      <c r="CJ77">
        <v>100</v>
      </c>
      <c r="CK77">
        <v>102</v>
      </c>
      <c r="CL77">
        <v>102</v>
      </c>
      <c r="CM77">
        <v>102</v>
      </c>
      <c r="CN77">
        <v>102</v>
      </c>
      <c r="CO77">
        <v>104</v>
      </c>
      <c r="CP77">
        <v>104</v>
      </c>
      <c r="CQ77">
        <v>106</v>
      </c>
      <c r="CR77">
        <v>106</v>
      </c>
      <c r="CS77">
        <v>108</v>
      </c>
      <c r="CT77">
        <v>109</v>
      </c>
      <c r="CU77">
        <v>109</v>
      </c>
      <c r="CV77">
        <v>110</v>
      </c>
      <c r="CW77">
        <v>110</v>
      </c>
      <c r="CX77">
        <v>110</v>
      </c>
      <c r="CY77">
        <v>111</v>
      </c>
      <c r="CZ77">
        <v>111</v>
      </c>
      <c r="DA77">
        <v>112</v>
      </c>
      <c r="DB77">
        <v>112</v>
      </c>
      <c r="DC77">
        <v>112</v>
      </c>
      <c r="DD77">
        <v>112</v>
      </c>
      <c r="DE77">
        <v>112</v>
      </c>
      <c r="DF77">
        <v>112</v>
      </c>
      <c r="DG77">
        <v>113</v>
      </c>
      <c r="DH77">
        <v>113</v>
      </c>
      <c r="DI77">
        <v>124</v>
      </c>
      <c r="DJ77">
        <v>127</v>
      </c>
      <c r="DK77">
        <v>127</v>
      </c>
      <c r="DL77">
        <v>133</v>
      </c>
      <c r="DM77">
        <v>134</v>
      </c>
      <c r="DN77">
        <v>138</v>
      </c>
      <c r="DO77">
        <v>140</v>
      </c>
      <c r="DP77">
        <v>144</v>
      </c>
      <c r="DQ77">
        <v>146</v>
      </c>
      <c r="DR77">
        <v>151</v>
      </c>
      <c r="DS77">
        <v>151</v>
      </c>
      <c r="DT77">
        <v>151</v>
      </c>
      <c r="DU77">
        <v>151</v>
      </c>
      <c r="DV77">
        <v>154</v>
      </c>
      <c r="DW77">
        <v>155</v>
      </c>
      <c r="DX77">
        <v>155</v>
      </c>
      <c r="DY77">
        <v>155</v>
      </c>
      <c r="DZ77">
        <v>155</v>
      </c>
      <c r="EA77">
        <v>155</v>
      </c>
      <c r="EB77">
        <v>155</v>
      </c>
      <c r="EC77">
        <v>155</v>
      </c>
      <c r="ED77">
        <v>155</v>
      </c>
      <c r="EE77">
        <v>155</v>
      </c>
      <c r="EF77">
        <v>155</v>
      </c>
      <c r="EG77">
        <v>155</v>
      </c>
      <c r="EH77">
        <v>155</v>
      </c>
      <c r="EI77">
        <v>155</v>
      </c>
      <c r="EJ77">
        <v>155</v>
      </c>
      <c r="EK77">
        <v>155</v>
      </c>
      <c r="EL77">
        <v>155</v>
      </c>
      <c r="EM77">
        <v>155</v>
      </c>
      <c r="EN77">
        <v>155</v>
      </c>
      <c r="EO77">
        <v>155</v>
      </c>
      <c r="EP77">
        <v>155</v>
      </c>
      <c r="EQ77">
        <v>155</v>
      </c>
      <c r="ER77">
        <v>155</v>
      </c>
      <c r="ES77">
        <v>155</v>
      </c>
      <c r="ET77">
        <v>155</v>
      </c>
      <c r="EU77">
        <v>155</v>
      </c>
      <c r="EV77">
        <v>155</v>
      </c>
      <c r="EW77">
        <v>155</v>
      </c>
      <c r="EX77">
        <v>155</v>
      </c>
      <c r="EY77">
        <v>155</v>
      </c>
      <c r="EZ77">
        <v>155</v>
      </c>
      <c r="FA77">
        <v>155</v>
      </c>
      <c r="FB77">
        <v>155</v>
      </c>
      <c r="FC77">
        <v>155</v>
      </c>
      <c r="FD77">
        <v>155</v>
      </c>
      <c r="FE77">
        <v>155</v>
      </c>
      <c r="FF77">
        <v>155</v>
      </c>
      <c r="FG77">
        <v>155</v>
      </c>
      <c r="FH77">
        <v>155</v>
      </c>
      <c r="FI77">
        <v>155</v>
      </c>
      <c r="FJ77">
        <v>155</v>
      </c>
      <c r="FK77">
        <v>155</v>
      </c>
      <c r="FL77">
        <v>155</v>
      </c>
      <c r="FM77">
        <v>155</v>
      </c>
      <c r="FN77">
        <v>155</v>
      </c>
      <c r="FO77">
        <v>155</v>
      </c>
      <c r="FP77">
        <v>155</v>
      </c>
      <c r="FQ77">
        <v>155</v>
      </c>
      <c r="FR77">
        <v>155</v>
      </c>
      <c r="FS77">
        <v>155</v>
      </c>
      <c r="FT77">
        <v>155</v>
      </c>
      <c r="FU77">
        <v>155</v>
      </c>
      <c r="FV77">
        <v>155</v>
      </c>
      <c r="FW77">
        <v>155</v>
      </c>
      <c r="FX77">
        <v>155</v>
      </c>
      <c r="FY77">
        <v>155</v>
      </c>
      <c r="FZ77">
        <v>155</v>
      </c>
      <c r="GA77">
        <v>155</v>
      </c>
      <c r="GB77">
        <v>155</v>
      </c>
      <c r="GC77">
        <v>155</v>
      </c>
      <c r="GD77">
        <v>155</v>
      </c>
      <c r="GE77">
        <v>155</v>
      </c>
      <c r="GF77">
        <v>155</v>
      </c>
      <c r="GG77">
        <v>155</v>
      </c>
      <c r="GH77">
        <v>155</v>
      </c>
      <c r="GI77">
        <v>157</v>
      </c>
      <c r="GJ77">
        <v>157</v>
      </c>
      <c r="GK77">
        <v>157</v>
      </c>
      <c r="GL77">
        <v>157</v>
      </c>
      <c r="GM77">
        <v>157</v>
      </c>
      <c r="GN77">
        <v>157</v>
      </c>
      <c r="GO77">
        <v>157</v>
      </c>
      <c r="GP77">
        <v>157</v>
      </c>
      <c r="GQ77">
        <v>157</v>
      </c>
      <c r="GR77">
        <v>157</v>
      </c>
      <c r="GS77">
        <v>157</v>
      </c>
      <c r="GT77">
        <v>157</v>
      </c>
      <c r="GU77">
        <v>157</v>
      </c>
      <c r="GV77">
        <v>157</v>
      </c>
      <c r="GW77">
        <v>157</v>
      </c>
      <c r="GX77">
        <v>157</v>
      </c>
      <c r="GY77">
        <v>157</v>
      </c>
      <c r="GZ77">
        <v>157</v>
      </c>
      <c r="HA77">
        <v>157</v>
      </c>
      <c r="HB77">
        <v>157</v>
      </c>
      <c r="HC77">
        <v>157</v>
      </c>
      <c r="HD77">
        <v>157</v>
      </c>
    </row>
    <row r="78" spans="1:212" x14ac:dyDescent="0.35">
      <c r="A78" t="s">
        <v>171</v>
      </c>
      <c r="B78" t="s">
        <v>142</v>
      </c>
      <c r="C78">
        <v>41.2956</v>
      </c>
      <c r="D78">
        <v>122.60850000000001</v>
      </c>
      <c r="E78">
        <v>2</v>
      </c>
      <c r="F78">
        <v>3</v>
      </c>
      <c r="G78">
        <v>4</v>
      </c>
      <c r="H78">
        <v>17</v>
      </c>
      <c r="I78">
        <v>21</v>
      </c>
      <c r="J78">
        <v>27</v>
      </c>
      <c r="K78">
        <v>34</v>
      </c>
      <c r="L78">
        <v>39</v>
      </c>
      <c r="M78">
        <v>41</v>
      </c>
      <c r="N78">
        <v>48</v>
      </c>
      <c r="O78">
        <v>64</v>
      </c>
      <c r="P78">
        <v>70</v>
      </c>
      <c r="Q78">
        <v>74</v>
      </c>
      <c r="R78">
        <v>81</v>
      </c>
      <c r="S78">
        <v>89</v>
      </c>
      <c r="T78">
        <v>94</v>
      </c>
      <c r="U78">
        <v>99</v>
      </c>
      <c r="V78">
        <v>105</v>
      </c>
      <c r="W78">
        <v>107</v>
      </c>
      <c r="X78">
        <v>108</v>
      </c>
      <c r="Y78">
        <v>111</v>
      </c>
      <c r="Z78">
        <v>116</v>
      </c>
      <c r="AA78">
        <v>117</v>
      </c>
      <c r="AB78">
        <v>119</v>
      </c>
      <c r="AC78">
        <v>119</v>
      </c>
      <c r="AD78">
        <v>121</v>
      </c>
      <c r="AE78">
        <v>121</v>
      </c>
      <c r="AF78">
        <v>121</v>
      </c>
      <c r="AG78">
        <v>121</v>
      </c>
      <c r="AH78">
        <v>121</v>
      </c>
      <c r="AI78">
        <v>121</v>
      </c>
      <c r="AJ78">
        <v>121</v>
      </c>
      <c r="AK78">
        <v>121</v>
      </c>
      <c r="AL78">
        <v>121</v>
      </c>
      <c r="AM78">
        <v>121</v>
      </c>
      <c r="AN78">
        <v>121</v>
      </c>
      <c r="AO78">
        <v>121</v>
      </c>
      <c r="AP78">
        <v>121</v>
      </c>
      <c r="AQ78">
        <v>121</v>
      </c>
      <c r="AR78">
        <v>122</v>
      </c>
      <c r="AS78">
        <v>122</v>
      </c>
      <c r="AT78">
        <v>125</v>
      </c>
      <c r="AU78">
        <v>125</v>
      </c>
      <c r="AV78">
        <v>125</v>
      </c>
      <c r="AW78">
        <v>125</v>
      </c>
      <c r="AX78">
        <v>125</v>
      </c>
      <c r="AY78">
        <v>125</v>
      </c>
      <c r="AZ78">
        <v>125</v>
      </c>
      <c r="BA78">
        <v>125</v>
      </c>
      <c r="BB78">
        <v>125</v>
      </c>
      <c r="BC78">
        <v>125</v>
      </c>
      <c r="BD78">
        <v>125</v>
      </c>
      <c r="BE78">
        <v>125</v>
      </c>
      <c r="BF78">
        <v>125</v>
      </c>
      <c r="BG78">
        <v>125</v>
      </c>
      <c r="BH78">
        <v>125</v>
      </c>
      <c r="BI78">
        <v>125</v>
      </c>
      <c r="BJ78">
        <v>125</v>
      </c>
      <c r="BK78">
        <v>126</v>
      </c>
      <c r="BL78">
        <v>126</v>
      </c>
      <c r="BM78">
        <v>127</v>
      </c>
      <c r="BN78">
        <v>127</v>
      </c>
      <c r="BO78">
        <v>127</v>
      </c>
      <c r="BP78">
        <v>127</v>
      </c>
      <c r="BQ78">
        <v>128</v>
      </c>
      <c r="BR78">
        <v>128</v>
      </c>
      <c r="BS78">
        <v>132</v>
      </c>
      <c r="BT78">
        <v>134</v>
      </c>
      <c r="BU78">
        <v>136</v>
      </c>
      <c r="BV78">
        <v>139</v>
      </c>
      <c r="BW78">
        <v>140</v>
      </c>
      <c r="BX78">
        <v>141</v>
      </c>
      <c r="BY78">
        <v>141</v>
      </c>
      <c r="BZ78">
        <v>141</v>
      </c>
      <c r="CA78">
        <v>142</v>
      </c>
      <c r="CB78">
        <v>142</v>
      </c>
      <c r="CC78">
        <v>144</v>
      </c>
      <c r="CD78">
        <v>144</v>
      </c>
      <c r="CE78">
        <v>144</v>
      </c>
      <c r="CF78">
        <v>144</v>
      </c>
      <c r="CG78">
        <v>145</v>
      </c>
      <c r="CH78">
        <v>145</v>
      </c>
      <c r="CI78">
        <v>145</v>
      </c>
      <c r="CJ78">
        <v>145</v>
      </c>
      <c r="CK78">
        <v>145</v>
      </c>
      <c r="CL78">
        <v>145</v>
      </c>
      <c r="CM78">
        <v>146</v>
      </c>
      <c r="CN78">
        <v>146</v>
      </c>
      <c r="CO78">
        <v>146</v>
      </c>
      <c r="CP78">
        <v>146</v>
      </c>
      <c r="CQ78">
        <v>146</v>
      </c>
      <c r="CR78">
        <v>146</v>
      </c>
      <c r="CS78">
        <v>146</v>
      </c>
      <c r="CT78">
        <v>146</v>
      </c>
      <c r="CU78">
        <v>146</v>
      </c>
      <c r="CV78">
        <v>146</v>
      </c>
      <c r="CW78">
        <v>146</v>
      </c>
      <c r="CX78">
        <v>146</v>
      </c>
      <c r="CY78">
        <v>146</v>
      </c>
      <c r="CZ78">
        <v>146</v>
      </c>
      <c r="DA78">
        <v>146</v>
      </c>
      <c r="DB78">
        <v>146</v>
      </c>
      <c r="DC78">
        <v>146</v>
      </c>
      <c r="DD78">
        <v>146</v>
      </c>
      <c r="DE78">
        <v>146</v>
      </c>
      <c r="DF78">
        <v>146</v>
      </c>
      <c r="DG78">
        <v>146</v>
      </c>
      <c r="DH78">
        <v>146</v>
      </c>
      <c r="DI78">
        <v>146</v>
      </c>
      <c r="DJ78">
        <v>147</v>
      </c>
      <c r="DK78">
        <v>147</v>
      </c>
      <c r="DL78">
        <v>147</v>
      </c>
      <c r="DM78">
        <v>149</v>
      </c>
      <c r="DN78">
        <v>149</v>
      </c>
      <c r="DO78">
        <v>149</v>
      </c>
      <c r="DP78">
        <v>149</v>
      </c>
      <c r="DQ78">
        <v>149</v>
      </c>
      <c r="DR78">
        <v>149</v>
      </c>
      <c r="DS78">
        <v>149</v>
      </c>
      <c r="DT78">
        <v>149</v>
      </c>
      <c r="DU78">
        <v>149</v>
      </c>
      <c r="DV78">
        <v>149</v>
      </c>
      <c r="DW78">
        <v>149</v>
      </c>
      <c r="DX78">
        <v>149</v>
      </c>
      <c r="DY78">
        <v>149</v>
      </c>
      <c r="DZ78">
        <v>149</v>
      </c>
      <c r="EA78">
        <v>149</v>
      </c>
      <c r="EB78">
        <v>149</v>
      </c>
      <c r="EC78">
        <v>149</v>
      </c>
      <c r="ED78">
        <v>149</v>
      </c>
      <c r="EE78">
        <v>149</v>
      </c>
      <c r="EF78">
        <v>149</v>
      </c>
      <c r="EG78">
        <v>149</v>
      </c>
      <c r="EH78">
        <v>149</v>
      </c>
      <c r="EI78">
        <v>149</v>
      </c>
      <c r="EJ78">
        <v>149</v>
      </c>
      <c r="EK78">
        <v>149</v>
      </c>
      <c r="EL78">
        <v>149</v>
      </c>
      <c r="EM78">
        <v>149</v>
      </c>
      <c r="EN78">
        <v>149</v>
      </c>
      <c r="EO78">
        <v>149</v>
      </c>
      <c r="EP78">
        <v>149</v>
      </c>
      <c r="EQ78">
        <v>149</v>
      </c>
      <c r="ER78">
        <v>151</v>
      </c>
      <c r="ES78">
        <v>151</v>
      </c>
      <c r="ET78">
        <v>152</v>
      </c>
      <c r="EU78">
        <v>152</v>
      </c>
      <c r="EV78">
        <v>152</v>
      </c>
      <c r="EW78">
        <v>153</v>
      </c>
      <c r="EX78">
        <v>153</v>
      </c>
      <c r="EY78">
        <v>153</v>
      </c>
      <c r="EZ78">
        <v>154</v>
      </c>
      <c r="FA78">
        <v>154</v>
      </c>
      <c r="FB78">
        <v>154</v>
      </c>
      <c r="FC78">
        <v>154</v>
      </c>
      <c r="FD78">
        <v>154</v>
      </c>
      <c r="FE78">
        <v>154</v>
      </c>
      <c r="FF78">
        <v>154</v>
      </c>
      <c r="FG78">
        <v>155</v>
      </c>
      <c r="FH78">
        <v>155</v>
      </c>
      <c r="FI78">
        <v>155</v>
      </c>
      <c r="FJ78">
        <v>155</v>
      </c>
      <c r="FK78">
        <v>156</v>
      </c>
      <c r="FL78">
        <v>156</v>
      </c>
      <c r="FM78">
        <v>156</v>
      </c>
      <c r="FN78">
        <v>157</v>
      </c>
      <c r="FO78">
        <v>157</v>
      </c>
      <c r="FP78">
        <v>159</v>
      </c>
      <c r="FQ78">
        <v>162</v>
      </c>
      <c r="FR78">
        <v>162</v>
      </c>
      <c r="FS78">
        <v>162</v>
      </c>
      <c r="FT78">
        <v>164</v>
      </c>
      <c r="FU78">
        <v>164</v>
      </c>
      <c r="FV78">
        <v>164</v>
      </c>
      <c r="FW78">
        <v>164</v>
      </c>
      <c r="FX78">
        <v>164</v>
      </c>
      <c r="FY78">
        <v>164</v>
      </c>
      <c r="FZ78">
        <v>164</v>
      </c>
      <c r="GA78">
        <v>164</v>
      </c>
      <c r="GB78">
        <v>164</v>
      </c>
      <c r="GC78">
        <v>164</v>
      </c>
      <c r="GD78">
        <v>164</v>
      </c>
      <c r="GE78">
        <v>165</v>
      </c>
      <c r="GF78">
        <v>167</v>
      </c>
      <c r="GG78">
        <v>176</v>
      </c>
      <c r="GH78">
        <v>189</v>
      </c>
      <c r="GI78">
        <v>203</v>
      </c>
      <c r="GJ78">
        <v>209</v>
      </c>
      <c r="GK78">
        <v>217</v>
      </c>
      <c r="GL78">
        <v>222</v>
      </c>
      <c r="GM78">
        <v>233</v>
      </c>
      <c r="GN78">
        <v>241</v>
      </c>
      <c r="GO78">
        <v>244</v>
      </c>
      <c r="GP78">
        <v>253</v>
      </c>
      <c r="GQ78">
        <v>255</v>
      </c>
      <c r="GR78">
        <v>255</v>
      </c>
      <c r="GS78">
        <v>258</v>
      </c>
      <c r="GT78">
        <v>259</v>
      </c>
      <c r="GU78">
        <v>259</v>
      </c>
      <c r="GV78">
        <v>259</v>
      </c>
      <c r="GW78">
        <v>261</v>
      </c>
      <c r="GX78">
        <v>261</v>
      </c>
      <c r="GY78">
        <v>261</v>
      </c>
      <c r="GZ78">
        <v>261</v>
      </c>
      <c r="HA78">
        <v>261</v>
      </c>
      <c r="HB78">
        <v>261</v>
      </c>
      <c r="HC78">
        <v>261</v>
      </c>
      <c r="HD78">
        <v>261</v>
      </c>
    </row>
    <row r="79" spans="1:212" x14ac:dyDescent="0.35">
      <c r="A79" t="s">
        <v>181</v>
      </c>
      <c r="B79" t="s">
        <v>142</v>
      </c>
      <c r="C79">
        <v>22.166699999999999</v>
      </c>
      <c r="D79">
        <v>113.55</v>
      </c>
      <c r="E79">
        <v>1</v>
      </c>
      <c r="F79">
        <v>2</v>
      </c>
      <c r="G79">
        <v>2</v>
      </c>
      <c r="H79">
        <v>2</v>
      </c>
      <c r="I79">
        <v>5</v>
      </c>
      <c r="J79">
        <v>6</v>
      </c>
      <c r="K79">
        <v>7</v>
      </c>
      <c r="L79">
        <v>7</v>
      </c>
      <c r="M79">
        <v>7</v>
      </c>
      <c r="N79">
        <v>7</v>
      </c>
      <c r="O79">
        <v>7</v>
      </c>
      <c r="P79">
        <v>8</v>
      </c>
      <c r="Q79">
        <v>8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11</v>
      </c>
      <c r="BH79">
        <v>12</v>
      </c>
      <c r="BI79">
        <v>15</v>
      </c>
      <c r="BJ79">
        <v>17</v>
      </c>
      <c r="BK79">
        <v>17</v>
      </c>
      <c r="BL79">
        <v>18</v>
      </c>
      <c r="BM79">
        <v>24</v>
      </c>
      <c r="BN79">
        <v>24</v>
      </c>
      <c r="BO79">
        <v>25</v>
      </c>
      <c r="BP79">
        <v>30</v>
      </c>
      <c r="BQ79">
        <v>31</v>
      </c>
      <c r="BR79">
        <v>33</v>
      </c>
      <c r="BS79">
        <v>37</v>
      </c>
      <c r="BT79">
        <v>37</v>
      </c>
      <c r="BU79">
        <v>38</v>
      </c>
      <c r="BV79">
        <v>41</v>
      </c>
      <c r="BW79">
        <v>41</v>
      </c>
      <c r="BX79">
        <v>41</v>
      </c>
      <c r="BY79">
        <v>43</v>
      </c>
      <c r="BZ79">
        <v>43</v>
      </c>
      <c r="CA79">
        <v>44</v>
      </c>
      <c r="CB79">
        <v>44</v>
      </c>
      <c r="CC79">
        <v>44</v>
      </c>
      <c r="CD79">
        <v>45</v>
      </c>
      <c r="CE79">
        <v>45</v>
      </c>
      <c r="CF79">
        <v>45</v>
      </c>
      <c r="CG79">
        <v>45</v>
      </c>
      <c r="CH79">
        <v>45</v>
      </c>
      <c r="CI79">
        <v>45</v>
      </c>
      <c r="CJ79">
        <v>45</v>
      </c>
      <c r="CK79">
        <v>45</v>
      </c>
      <c r="CL79">
        <v>45</v>
      </c>
      <c r="CM79">
        <v>45</v>
      </c>
      <c r="CN79">
        <v>45</v>
      </c>
      <c r="CO79">
        <v>45</v>
      </c>
      <c r="CP79">
        <v>45</v>
      </c>
      <c r="CQ79">
        <v>45</v>
      </c>
      <c r="CR79">
        <v>45</v>
      </c>
      <c r="CS79">
        <v>45</v>
      </c>
      <c r="CT79">
        <v>45</v>
      </c>
      <c r="CU79">
        <v>45</v>
      </c>
      <c r="CV79">
        <v>45</v>
      </c>
      <c r="CW79">
        <v>45</v>
      </c>
      <c r="CX79">
        <v>45</v>
      </c>
      <c r="CY79">
        <v>45</v>
      </c>
      <c r="CZ79">
        <v>45</v>
      </c>
      <c r="DA79">
        <v>45</v>
      </c>
      <c r="DB79">
        <v>45</v>
      </c>
      <c r="DC79">
        <v>45</v>
      </c>
      <c r="DD79">
        <v>45</v>
      </c>
      <c r="DE79">
        <v>45</v>
      </c>
      <c r="DF79">
        <v>45</v>
      </c>
      <c r="DG79">
        <v>45</v>
      </c>
      <c r="DH79">
        <v>45</v>
      </c>
      <c r="DI79">
        <v>45</v>
      </c>
      <c r="DJ79">
        <v>45</v>
      </c>
      <c r="DK79">
        <v>45</v>
      </c>
      <c r="DL79">
        <v>45</v>
      </c>
      <c r="DM79">
        <v>45</v>
      </c>
      <c r="DN79">
        <v>45</v>
      </c>
      <c r="DO79">
        <v>45</v>
      </c>
      <c r="DP79">
        <v>45</v>
      </c>
      <c r="DQ79">
        <v>45</v>
      </c>
      <c r="DR79">
        <v>45</v>
      </c>
      <c r="DS79">
        <v>45</v>
      </c>
      <c r="DT79">
        <v>45</v>
      </c>
      <c r="DU79">
        <v>45</v>
      </c>
      <c r="DV79">
        <v>45</v>
      </c>
      <c r="DW79">
        <v>45</v>
      </c>
      <c r="DX79">
        <v>45</v>
      </c>
      <c r="DY79">
        <v>45</v>
      </c>
      <c r="DZ79">
        <v>45</v>
      </c>
      <c r="EA79">
        <v>45</v>
      </c>
      <c r="EB79">
        <v>45</v>
      </c>
      <c r="EC79">
        <v>45</v>
      </c>
      <c r="ED79">
        <v>45</v>
      </c>
      <c r="EE79">
        <v>45</v>
      </c>
      <c r="EF79">
        <v>45</v>
      </c>
      <c r="EG79">
        <v>45</v>
      </c>
      <c r="EH79">
        <v>45</v>
      </c>
      <c r="EI79">
        <v>45</v>
      </c>
      <c r="EJ79">
        <v>45</v>
      </c>
      <c r="EK79">
        <v>45</v>
      </c>
      <c r="EL79">
        <v>45</v>
      </c>
      <c r="EM79">
        <v>45</v>
      </c>
      <c r="EN79">
        <v>45</v>
      </c>
      <c r="EO79">
        <v>45</v>
      </c>
      <c r="EP79">
        <v>45</v>
      </c>
      <c r="EQ79">
        <v>45</v>
      </c>
      <c r="ER79">
        <v>45</v>
      </c>
      <c r="ES79">
        <v>45</v>
      </c>
      <c r="ET79">
        <v>45</v>
      </c>
      <c r="EU79">
        <v>45</v>
      </c>
      <c r="EV79">
        <v>45</v>
      </c>
      <c r="EW79">
        <v>45</v>
      </c>
      <c r="EX79">
        <v>45</v>
      </c>
      <c r="EY79">
        <v>45</v>
      </c>
      <c r="EZ79">
        <v>45</v>
      </c>
      <c r="FA79">
        <v>45</v>
      </c>
      <c r="FB79">
        <v>45</v>
      </c>
      <c r="FC79">
        <v>45</v>
      </c>
      <c r="FD79">
        <v>46</v>
      </c>
      <c r="FE79">
        <v>46</v>
      </c>
      <c r="FF79">
        <v>46</v>
      </c>
      <c r="FG79">
        <v>46</v>
      </c>
      <c r="FH79">
        <v>46</v>
      </c>
      <c r="FI79">
        <v>46</v>
      </c>
      <c r="FJ79">
        <v>46</v>
      </c>
      <c r="FK79">
        <v>46</v>
      </c>
      <c r="FL79">
        <v>46</v>
      </c>
      <c r="FM79">
        <v>46</v>
      </c>
      <c r="FN79">
        <v>46</v>
      </c>
      <c r="FO79">
        <v>46</v>
      </c>
      <c r="FP79">
        <v>46</v>
      </c>
      <c r="FQ79">
        <v>46</v>
      </c>
      <c r="FR79">
        <v>46</v>
      </c>
      <c r="FS79">
        <v>46</v>
      </c>
      <c r="FT79">
        <v>46</v>
      </c>
      <c r="FU79">
        <v>46</v>
      </c>
      <c r="FV79">
        <v>46</v>
      </c>
      <c r="FW79">
        <v>46</v>
      </c>
      <c r="FX79">
        <v>46</v>
      </c>
      <c r="FY79">
        <v>46</v>
      </c>
      <c r="FZ79">
        <v>46</v>
      </c>
      <c r="GA79">
        <v>46</v>
      </c>
      <c r="GB79">
        <v>46</v>
      </c>
      <c r="GC79">
        <v>46</v>
      </c>
      <c r="GD79">
        <v>46</v>
      </c>
      <c r="GE79">
        <v>46</v>
      </c>
      <c r="GF79">
        <v>46</v>
      </c>
      <c r="GG79">
        <v>46</v>
      </c>
      <c r="GH79">
        <v>46</v>
      </c>
      <c r="GI79">
        <v>46</v>
      </c>
      <c r="GJ79">
        <v>46</v>
      </c>
      <c r="GK79">
        <v>46</v>
      </c>
      <c r="GL79">
        <v>46</v>
      </c>
      <c r="GM79">
        <v>46</v>
      </c>
      <c r="GN79">
        <v>46</v>
      </c>
      <c r="GO79">
        <v>46</v>
      </c>
      <c r="GP79">
        <v>46</v>
      </c>
      <c r="GQ79">
        <v>46</v>
      </c>
      <c r="GR79">
        <v>46</v>
      </c>
      <c r="GS79">
        <v>46</v>
      </c>
      <c r="GT79">
        <v>46</v>
      </c>
      <c r="GU79">
        <v>46</v>
      </c>
      <c r="GV79">
        <v>46</v>
      </c>
      <c r="GW79">
        <v>46</v>
      </c>
      <c r="GX79">
        <v>46</v>
      </c>
      <c r="GY79">
        <v>46</v>
      </c>
      <c r="GZ79">
        <v>46</v>
      </c>
      <c r="HA79">
        <v>46</v>
      </c>
      <c r="HB79">
        <v>46</v>
      </c>
      <c r="HC79">
        <v>46</v>
      </c>
      <c r="HD79">
        <v>46</v>
      </c>
    </row>
    <row r="80" spans="1:212" x14ac:dyDescent="0.35">
      <c r="A80" t="s">
        <v>176</v>
      </c>
      <c r="B80" t="s">
        <v>142</v>
      </c>
      <c r="C80">
        <v>37.269199999999998</v>
      </c>
      <c r="D80">
        <v>106.16549999999999</v>
      </c>
      <c r="E80">
        <v>1</v>
      </c>
      <c r="F80">
        <v>1</v>
      </c>
      <c r="G80">
        <v>2</v>
      </c>
      <c r="H80">
        <v>3</v>
      </c>
      <c r="I80">
        <v>4</v>
      </c>
      <c r="J80">
        <v>7</v>
      </c>
      <c r="K80">
        <v>11</v>
      </c>
      <c r="L80">
        <v>12</v>
      </c>
      <c r="M80">
        <v>17</v>
      </c>
      <c r="N80">
        <v>21</v>
      </c>
      <c r="O80">
        <v>26</v>
      </c>
      <c r="P80">
        <v>28</v>
      </c>
      <c r="Q80">
        <v>31</v>
      </c>
      <c r="R80">
        <v>34</v>
      </c>
      <c r="S80">
        <v>34</v>
      </c>
      <c r="T80">
        <v>40</v>
      </c>
      <c r="U80">
        <v>43</v>
      </c>
      <c r="V80">
        <v>45</v>
      </c>
      <c r="W80">
        <v>45</v>
      </c>
      <c r="X80">
        <v>49</v>
      </c>
      <c r="Y80">
        <v>53</v>
      </c>
      <c r="Z80">
        <v>58</v>
      </c>
      <c r="AA80">
        <v>64</v>
      </c>
      <c r="AB80">
        <v>67</v>
      </c>
      <c r="AC80">
        <v>70</v>
      </c>
      <c r="AD80">
        <v>70</v>
      </c>
      <c r="AE80">
        <v>70</v>
      </c>
      <c r="AF80">
        <v>70</v>
      </c>
      <c r="AG80">
        <v>71</v>
      </c>
      <c r="AH80">
        <v>71</v>
      </c>
      <c r="AI80">
        <v>71</v>
      </c>
      <c r="AJ80">
        <v>71</v>
      </c>
      <c r="AK80">
        <v>71</v>
      </c>
      <c r="AL80">
        <v>71</v>
      </c>
      <c r="AM80">
        <v>71</v>
      </c>
      <c r="AN80">
        <v>71</v>
      </c>
      <c r="AO80">
        <v>72</v>
      </c>
      <c r="AP80">
        <v>72</v>
      </c>
      <c r="AQ80">
        <v>73</v>
      </c>
      <c r="AR80">
        <v>73</v>
      </c>
      <c r="AS80">
        <v>74</v>
      </c>
      <c r="AT80">
        <v>74</v>
      </c>
      <c r="AU80">
        <v>75</v>
      </c>
      <c r="AV80">
        <v>75</v>
      </c>
      <c r="AW80">
        <v>75</v>
      </c>
      <c r="AX80">
        <v>75</v>
      </c>
      <c r="AY80">
        <v>75</v>
      </c>
      <c r="AZ80">
        <v>75</v>
      </c>
      <c r="BA80">
        <v>75</v>
      </c>
      <c r="BB80">
        <v>75</v>
      </c>
      <c r="BC80">
        <v>75</v>
      </c>
      <c r="BD80">
        <v>75</v>
      </c>
      <c r="BE80">
        <v>75</v>
      </c>
      <c r="BF80">
        <v>75</v>
      </c>
      <c r="BG80">
        <v>75</v>
      </c>
      <c r="BH80">
        <v>75</v>
      </c>
      <c r="BI80">
        <v>75</v>
      </c>
      <c r="BJ80">
        <v>75</v>
      </c>
      <c r="BK80">
        <v>75</v>
      </c>
      <c r="BL80">
        <v>75</v>
      </c>
      <c r="BM80">
        <v>75</v>
      </c>
      <c r="BN80">
        <v>75</v>
      </c>
      <c r="BO80">
        <v>75</v>
      </c>
      <c r="BP80">
        <v>75</v>
      </c>
      <c r="BQ80">
        <v>75</v>
      </c>
      <c r="BR80">
        <v>75</v>
      </c>
      <c r="BS80">
        <v>75</v>
      </c>
      <c r="BT80">
        <v>75</v>
      </c>
      <c r="BU80">
        <v>75</v>
      </c>
      <c r="BV80">
        <v>75</v>
      </c>
      <c r="BW80">
        <v>75</v>
      </c>
      <c r="BX80">
        <v>75</v>
      </c>
      <c r="BY80">
        <v>75</v>
      </c>
      <c r="BZ80">
        <v>75</v>
      </c>
      <c r="CA80">
        <v>75</v>
      </c>
      <c r="CB80">
        <v>75</v>
      </c>
      <c r="CC80">
        <v>75</v>
      </c>
      <c r="CD80">
        <v>75</v>
      </c>
      <c r="CE80">
        <v>75</v>
      </c>
      <c r="CF80">
        <v>75</v>
      </c>
      <c r="CG80">
        <v>75</v>
      </c>
      <c r="CH80">
        <v>75</v>
      </c>
      <c r="CI80">
        <v>75</v>
      </c>
      <c r="CJ80">
        <v>75</v>
      </c>
      <c r="CK80">
        <v>75</v>
      </c>
      <c r="CL80">
        <v>75</v>
      </c>
      <c r="CM80">
        <v>75</v>
      </c>
      <c r="CN80">
        <v>75</v>
      </c>
      <c r="CO80">
        <v>75</v>
      </c>
      <c r="CP80">
        <v>75</v>
      </c>
      <c r="CQ80">
        <v>75</v>
      </c>
      <c r="CR80">
        <v>75</v>
      </c>
      <c r="CS80">
        <v>75</v>
      </c>
      <c r="CT80">
        <v>75</v>
      </c>
      <c r="CU80">
        <v>75</v>
      </c>
      <c r="CV80">
        <v>75</v>
      </c>
      <c r="CW80">
        <v>75</v>
      </c>
      <c r="CX80">
        <v>75</v>
      </c>
      <c r="CY80">
        <v>75</v>
      </c>
      <c r="CZ80">
        <v>75</v>
      </c>
      <c r="DA80">
        <v>75</v>
      </c>
      <c r="DB80">
        <v>75</v>
      </c>
      <c r="DC80">
        <v>75</v>
      </c>
      <c r="DD80">
        <v>75</v>
      </c>
      <c r="DE80">
        <v>75</v>
      </c>
      <c r="DF80">
        <v>75</v>
      </c>
      <c r="DG80">
        <v>75</v>
      </c>
      <c r="DH80">
        <v>75</v>
      </c>
      <c r="DI80">
        <v>75</v>
      </c>
      <c r="DJ80">
        <v>75</v>
      </c>
      <c r="DK80">
        <v>75</v>
      </c>
      <c r="DL80">
        <v>75</v>
      </c>
      <c r="DM80">
        <v>75</v>
      </c>
      <c r="DN80">
        <v>75</v>
      </c>
      <c r="DO80">
        <v>75</v>
      </c>
      <c r="DP80">
        <v>75</v>
      </c>
      <c r="DQ80">
        <v>75</v>
      </c>
      <c r="DR80">
        <v>75</v>
      </c>
      <c r="DS80">
        <v>75</v>
      </c>
      <c r="DT80">
        <v>75</v>
      </c>
      <c r="DU80">
        <v>75</v>
      </c>
      <c r="DV80">
        <v>75</v>
      </c>
      <c r="DW80">
        <v>75</v>
      </c>
      <c r="DX80">
        <v>75</v>
      </c>
      <c r="DY80">
        <v>75</v>
      </c>
      <c r="DZ80">
        <v>75</v>
      </c>
      <c r="EA80">
        <v>75</v>
      </c>
      <c r="EB80">
        <v>75</v>
      </c>
      <c r="EC80">
        <v>75</v>
      </c>
      <c r="ED80">
        <v>75</v>
      </c>
      <c r="EE80">
        <v>75</v>
      </c>
      <c r="EF80">
        <v>75</v>
      </c>
      <c r="EG80">
        <v>75</v>
      </c>
      <c r="EH80">
        <v>75</v>
      </c>
      <c r="EI80">
        <v>75</v>
      </c>
      <c r="EJ80">
        <v>75</v>
      </c>
      <c r="EK80">
        <v>75</v>
      </c>
      <c r="EL80">
        <v>75</v>
      </c>
      <c r="EM80">
        <v>75</v>
      </c>
      <c r="EN80">
        <v>75</v>
      </c>
      <c r="EO80">
        <v>75</v>
      </c>
      <c r="EP80">
        <v>75</v>
      </c>
      <c r="EQ80">
        <v>75</v>
      </c>
      <c r="ER80">
        <v>75</v>
      </c>
      <c r="ES80">
        <v>75</v>
      </c>
      <c r="ET80">
        <v>75</v>
      </c>
      <c r="EU80">
        <v>75</v>
      </c>
      <c r="EV80">
        <v>75</v>
      </c>
      <c r="EW80">
        <v>75</v>
      </c>
      <c r="EX80">
        <v>75</v>
      </c>
      <c r="EY80">
        <v>75</v>
      </c>
      <c r="EZ80">
        <v>75</v>
      </c>
      <c r="FA80">
        <v>75</v>
      </c>
      <c r="FB80">
        <v>75</v>
      </c>
      <c r="FC80">
        <v>75</v>
      </c>
      <c r="FD80">
        <v>75</v>
      </c>
      <c r="FE80">
        <v>75</v>
      </c>
      <c r="FF80">
        <v>75</v>
      </c>
      <c r="FG80">
        <v>75</v>
      </c>
      <c r="FH80">
        <v>75</v>
      </c>
      <c r="FI80">
        <v>75</v>
      </c>
      <c r="FJ80">
        <v>75</v>
      </c>
      <c r="FK80">
        <v>75</v>
      </c>
      <c r="FL80">
        <v>75</v>
      </c>
      <c r="FM80">
        <v>75</v>
      </c>
      <c r="FN80">
        <v>75</v>
      </c>
      <c r="FO80">
        <v>75</v>
      </c>
      <c r="FP80">
        <v>75</v>
      </c>
      <c r="FQ80">
        <v>75</v>
      </c>
      <c r="FR80">
        <v>75</v>
      </c>
      <c r="FS80">
        <v>75</v>
      </c>
      <c r="FT80">
        <v>75</v>
      </c>
      <c r="FU80">
        <v>75</v>
      </c>
      <c r="FV80">
        <v>75</v>
      </c>
      <c r="FW80">
        <v>75</v>
      </c>
      <c r="FX80">
        <v>75</v>
      </c>
      <c r="FY80">
        <v>75</v>
      </c>
      <c r="FZ80">
        <v>75</v>
      </c>
      <c r="GA80">
        <v>75</v>
      </c>
      <c r="GB80">
        <v>75</v>
      </c>
      <c r="GC80">
        <v>75</v>
      </c>
      <c r="GD80">
        <v>75</v>
      </c>
      <c r="GE80">
        <v>75</v>
      </c>
      <c r="GF80">
        <v>75</v>
      </c>
      <c r="GG80">
        <v>75</v>
      </c>
      <c r="GH80">
        <v>75</v>
      </c>
      <c r="GI80">
        <v>75</v>
      </c>
      <c r="GJ80">
        <v>75</v>
      </c>
      <c r="GK80">
        <v>75</v>
      </c>
      <c r="GL80">
        <v>75</v>
      </c>
      <c r="GM80">
        <v>75</v>
      </c>
      <c r="GN80">
        <v>75</v>
      </c>
      <c r="GO80">
        <v>75</v>
      </c>
      <c r="GP80">
        <v>75</v>
      </c>
      <c r="GQ80">
        <v>75</v>
      </c>
      <c r="GR80">
        <v>75</v>
      </c>
      <c r="GS80">
        <v>75</v>
      </c>
      <c r="GT80">
        <v>75</v>
      </c>
      <c r="GU80">
        <v>75</v>
      </c>
      <c r="GV80">
        <v>75</v>
      </c>
      <c r="GW80">
        <v>75</v>
      </c>
      <c r="GX80">
        <v>75</v>
      </c>
      <c r="GY80">
        <v>75</v>
      </c>
      <c r="GZ80">
        <v>75</v>
      </c>
      <c r="HA80">
        <v>75</v>
      </c>
      <c r="HB80">
        <v>75</v>
      </c>
      <c r="HC80">
        <v>75</v>
      </c>
      <c r="HD80">
        <v>75</v>
      </c>
    </row>
    <row r="81" spans="1:212" x14ac:dyDescent="0.35">
      <c r="A81" t="s">
        <v>180</v>
      </c>
      <c r="B81" t="s">
        <v>142</v>
      </c>
      <c r="C81">
        <v>35.745199999999997</v>
      </c>
      <c r="D81">
        <v>95.995599999999996</v>
      </c>
      <c r="E81">
        <v>0</v>
      </c>
      <c r="F81">
        <v>0</v>
      </c>
      <c r="G81">
        <v>0</v>
      </c>
      <c r="H81">
        <v>1</v>
      </c>
      <c r="I81">
        <v>1</v>
      </c>
      <c r="J81">
        <v>6</v>
      </c>
      <c r="K81">
        <v>6</v>
      </c>
      <c r="L81">
        <v>6</v>
      </c>
      <c r="M81">
        <v>8</v>
      </c>
      <c r="N81">
        <v>8</v>
      </c>
      <c r="O81">
        <v>9</v>
      </c>
      <c r="P81">
        <v>11</v>
      </c>
      <c r="Q81">
        <v>13</v>
      </c>
      <c r="R81">
        <v>15</v>
      </c>
      <c r="S81">
        <v>17</v>
      </c>
      <c r="T81">
        <v>18</v>
      </c>
      <c r="U81">
        <v>18</v>
      </c>
      <c r="V81">
        <v>18</v>
      </c>
      <c r="W81">
        <v>18</v>
      </c>
      <c r="X81">
        <v>18</v>
      </c>
      <c r="Y81">
        <v>18</v>
      </c>
      <c r="Z81">
        <v>18</v>
      </c>
      <c r="AA81">
        <v>18</v>
      </c>
      <c r="AB81">
        <v>18</v>
      </c>
      <c r="AC81">
        <v>18</v>
      </c>
      <c r="AD81">
        <v>18</v>
      </c>
      <c r="AE81">
        <v>18</v>
      </c>
      <c r="AF81">
        <v>18</v>
      </c>
      <c r="AG81">
        <v>18</v>
      </c>
      <c r="AH81">
        <v>18</v>
      </c>
      <c r="AI81">
        <v>18</v>
      </c>
      <c r="AJ81">
        <v>18</v>
      </c>
      <c r="AK81">
        <v>18</v>
      </c>
      <c r="AL81">
        <v>18</v>
      </c>
      <c r="AM81">
        <v>18</v>
      </c>
      <c r="AN81">
        <v>18</v>
      </c>
      <c r="AO81">
        <v>18</v>
      </c>
      <c r="AP81">
        <v>18</v>
      </c>
      <c r="AQ81">
        <v>18</v>
      </c>
      <c r="AR81">
        <v>18</v>
      </c>
      <c r="AS81">
        <v>18</v>
      </c>
      <c r="AT81">
        <v>18</v>
      </c>
      <c r="AU81">
        <v>18</v>
      </c>
      <c r="AV81">
        <v>18</v>
      </c>
      <c r="AW81">
        <v>18</v>
      </c>
      <c r="AX81">
        <v>18</v>
      </c>
      <c r="AY81">
        <v>18</v>
      </c>
      <c r="AZ81">
        <v>18</v>
      </c>
      <c r="BA81">
        <v>18</v>
      </c>
      <c r="BB81">
        <v>18</v>
      </c>
      <c r="BC81">
        <v>18</v>
      </c>
      <c r="BD81">
        <v>18</v>
      </c>
      <c r="BE81">
        <v>18</v>
      </c>
      <c r="BF81">
        <v>18</v>
      </c>
      <c r="BG81">
        <v>18</v>
      </c>
      <c r="BH81">
        <v>18</v>
      </c>
      <c r="BI81">
        <v>18</v>
      </c>
      <c r="BJ81">
        <v>18</v>
      </c>
      <c r="BK81">
        <v>18</v>
      </c>
      <c r="BL81">
        <v>18</v>
      </c>
      <c r="BM81">
        <v>18</v>
      </c>
      <c r="BN81">
        <v>18</v>
      </c>
      <c r="BO81">
        <v>18</v>
      </c>
      <c r="BP81">
        <v>18</v>
      </c>
      <c r="BQ81">
        <v>18</v>
      </c>
      <c r="BR81">
        <v>18</v>
      </c>
      <c r="BS81">
        <v>18</v>
      </c>
      <c r="BT81">
        <v>18</v>
      </c>
      <c r="BU81">
        <v>18</v>
      </c>
      <c r="BV81">
        <v>18</v>
      </c>
      <c r="BW81">
        <v>18</v>
      </c>
      <c r="BX81">
        <v>18</v>
      </c>
      <c r="BY81">
        <v>18</v>
      </c>
      <c r="BZ81">
        <v>18</v>
      </c>
      <c r="CA81">
        <v>18</v>
      </c>
      <c r="CB81">
        <v>18</v>
      </c>
      <c r="CC81">
        <v>18</v>
      </c>
      <c r="CD81">
        <v>18</v>
      </c>
      <c r="CE81">
        <v>18</v>
      </c>
      <c r="CF81">
        <v>18</v>
      </c>
      <c r="CG81">
        <v>18</v>
      </c>
      <c r="CH81">
        <v>18</v>
      </c>
      <c r="CI81">
        <v>18</v>
      </c>
      <c r="CJ81">
        <v>18</v>
      </c>
      <c r="CK81">
        <v>18</v>
      </c>
      <c r="CL81">
        <v>18</v>
      </c>
      <c r="CM81">
        <v>18</v>
      </c>
      <c r="CN81">
        <v>18</v>
      </c>
      <c r="CO81">
        <v>18</v>
      </c>
      <c r="CP81">
        <v>18</v>
      </c>
      <c r="CQ81">
        <v>18</v>
      </c>
      <c r="CR81">
        <v>18</v>
      </c>
      <c r="CS81">
        <v>18</v>
      </c>
      <c r="CT81">
        <v>18</v>
      </c>
      <c r="CU81">
        <v>18</v>
      </c>
      <c r="CV81">
        <v>18</v>
      </c>
      <c r="CW81">
        <v>18</v>
      </c>
      <c r="CX81">
        <v>18</v>
      </c>
      <c r="CY81">
        <v>18</v>
      </c>
      <c r="CZ81">
        <v>18</v>
      </c>
      <c r="DA81">
        <v>18</v>
      </c>
      <c r="DB81">
        <v>18</v>
      </c>
      <c r="DC81">
        <v>18</v>
      </c>
      <c r="DD81">
        <v>18</v>
      </c>
      <c r="DE81">
        <v>18</v>
      </c>
      <c r="DF81">
        <v>18</v>
      </c>
      <c r="DG81">
        <v>18</v>
      </c>
      <c r="DH81">
        <v>18</v>
      </c>
      <c r="DI81">
        <v>18</v>
      </c>
      <c r="DJ81">
        <v>18</v>
      </c>
      <c r="DK81">
        <v>18</v>
      </c>
      <c r="DL81">
        <v>18</v>
      </c>
      <c r="DM81">
        <v>18</v>
      </c>
      <c r="DN81">
        <v>18</v>
      </c>
      <c r="DO81">
        <v>18</v>
      </c>
      <c r="DP81">
        <v>18</v>
      </c>
      <c r="DQ81">
        <v>18</v>
      </c>
      <c r="DR81">
        <v>18</v>
      </c>
      <c r="DS81">
        <v>18</v>
      </c>
      <c r="DT81">
        <v>18</v>
      </c>
      <c r="DU81">
        <v>18</v>
      </c>
      <c r="DV81">
        <v>18</v>
      </c>
      <c r="DW81">
        <v>18</v>
      </c>
      <c r="DX81">
        <v>18</v>
      </c>
      <c r="DY81">
        <v>18</v>
      </c>
      <c r="DZ81">
        <v>18</v>
      </c>
      <c r="EA81">
        <v>18</v>
      </c>
      <c r="EB81">
        <v>18</v>
      </c>
      <c r="EC81">
        <v>18</v>
      </c>
      <c r="ED81">
        <v>18</v>
      </c>
      <c r="EE81">
        <v>18</v>
      </c>
      <c r="EF81">
        <v>18</v>
      </c>
      <c r="EG81">
        <v>18</v>
      </c>
      <c r="EH81">
        <v>18</v>
      </c>
      <c r="EI81">
        <v>18</v>
      </c>
      <c r="EJ81">
        <v>18</v>
      </c>
      <c r="EK81">
        <v>18</v>
      </c>
      <c r="EL81">
        <v>18</v>
      </c>
      <c r="EM81">
        <v>18</v>
      </c>
      <c r="EN81">
        <v>18</v>
      </c>
      <c r="EO81">
        <v>18</v>
      </c>
      <c r="EP81">
        <v>18</v>
      </c>
      <c r="EQ81">
        <v>18</v>
      </c>
      <c r="ER81">
        <v>18</v>
      </c>
      <c r="ES81">
        <v>18</v>
      </c>
      <c r="ET81">
        <v>18</v>
      </c>
      <c r="EU81">
        <v>18</v>
      </c>
      <c r="EV81">
        <v>18</v>
      </c>
      <c r="EW81">
        <v>18</v>
      </c>
      <c r="EX81">
        <v>18</v>
      </c>
      <c r="EY81">
        <v>18</v>
      </c>
      <c r="EZ81">
        <v>18</v>
      </c>
      <c r="FA81">
        <v>18</v>
      </c>
      <c r="FB81">
        <v>18</v>
      </c>
      <c r="FC81">
        <v>18</v>
      </c>
      <c r="FD81">
        <v>18</v>
      </c>
      <c r="FE81">
        <v>18</v>
      </c>
      <c r="FF81">
        <v>18</v>
      </c>
      <c r="FG81">
        <v>18</v>
      </c>
      <c r="FH81">
        <v>18</v>
      </c>
      <c r="FI81">
        <v>18</v>
      </c>
      <c r="FJ81">
        <v>18</v>
      </c>
      <c r="FK81">
        <v>18</v>
      </c>
      <c r="FL81">
        <v>18</v>
      </c>
      <c r="FM81">
        <v>18</v>
      </c>
      <c r="FN81">
        <v>18</v>
      </c>
      <c r="FO81">
        <v>18</v>
      </c>
      <c r="FP81">
        <v>18</v>
      </c>
      <c r="FQ81">
        <v>18</v>
      </c>
      <c r="FR81">
        <v>18</v>
      </c>
      <c r="FS81">
        <v>18</v>
      </c>
      <c r="FT81">
        <v>18</v>
      </c>
      <c r="FU81">
        <v>18</v>
      </c>
      <c r="FV81">
        <v>18</v>
      </c>
      <c r="FW81">
        <v>18</v>
      </c>
      <c r="FX81">
        <v>18</v>
      </c>
      <c r="FY81">
        <v>18</v>
      </c>
      <c r="FZ81">
        <v>18</v>
      </c>
      <c r="GA81">
        <v>18</v>
      </c>
      <c r="GB81">
        <v>18</v>
      </c>
      <c r="GC81">
        <v>18</v>
      </c>
      <c r="GD81">
        <v>18</v>
      </c>
      <c r="GE81">
        <v>18</v>
      </c>
      <c r="GF81">
        <v>18</v>
      </c>
      <c r="GG81">
        <v>18</v>
      </c>
      <c r="GH81">
        <v>18</v>
      </c>
      <c r="GI81">
        <v>18</v>
      </c>
      <c r="GJ81">
        <v>18</v>
      </c>
      <c r="GK81">
        <v>18</v>
      </c>
      <c r="GL81">
        <v>18</v>
      </c>
      <c r="GM81">
        <v>18</v>
      </c>
      <c r="GN81">
        <v>18</v>
      </c>
      <c r="GO81">
        <v>18</v>
      </c>
      <c r="GP81">
        <v>18</v>
      </c>
      <c r="GQ81">
        <v>18</v>
      </c>
      <c r="GR81">
        <v>18</v>
      </c>
      <c r="GS81">
        <v>18</v>
      </c>
      <c r="GT81">
        <v>18</v>
      </c>
      <c r="GU81">
        <v>18</v>
      </c>
      <c r="GV81">
        <v>18</v>
      </c>
      <c r="GW81">
        <v>18</v>
      </c>
      <c r="GX81">
        <v>18</v>
      </c>
      <c r="GY81">
        <v>18</v>
      </c>
      <c r="GZ81">
        <v>18</v>
      </c>
      <c r="HA81">
        <v>18</v>
      </c>
      <c r="HB81">
        <v>18</v>
      </c>
      <c r="HC81">
        <v>18</v>
      </c>
      <c r="HD81">
        <v>18</v>
      </c>
    </row>
    <row r="82" spans="1:212" x14ac:dyDescent="0.35">
      <c r="A82" t="s">
        <v>163</v>
      </c>
      <c r="B82" t="s">
        <v>142</v>
      </c>
      <c r="C82">
        <v>35.191699999999997</v>
      </c>
      <c r="D82">
        <v>108.87009999999999</v>
      </c>
      <c r="E82">
        <v>0</v>
      </c>
      <c r="F82">
        <v>3</v>
      </c>
      <c r="G82">
        <v>5</v>
      </c>
      <c r="H82">
        <v>15</v>
      </c>
      <c r="I82">
        <v>22</v>
      </c>
      <c r="J82">
        <v>35</v>
      </c>
      <c r="K82">
        <v>46</v>
      </c>
      <c r="L82">
        <v>56</v>
      </c>
      <c r="M82">
        <v>63</v>
      </c>
      <c r="N82">
        <v>87</v>
      </c>
      <c r="O82">
        <v>101</v>
      </c>
      <c r="P82">
        <v>116</v>
      </c>
      <c r="Q82">
        <v>128</v>
      </c>
      <c r="R82">
        <v>142</v>
      </c>
      <c r="S82">
        <v>165</v>
      </c>
      <c r="T82">
        <v>173</v>
      </c>
      <c r="U82">
        <v>184</v>
      </c>
      <c r="V82">
        <v>195</v>
      </c>
      <c r="W82">
        <v>208</v>
      </c>
      <c r="X82">
        <v>213</v>
      </c>
      <c r="Y82">
        <v>219</v>
      </c>
      <c r="Z82">
        <v>225</v>
      </c>
      <c r="AA82">
        <v>229</v>
      </c>
      <c r="AB82">
        <v>230</v>
      </c>
      <c r="AC82">
        <v>232</v>
      </c>
      <c r="AD82">
        <v>236</v>
      </c>
      <c r="AE82">
        <v>240</v>
      </c>
      <c r="AF82">
        <v>240</v>
      </c>
      <c r="AG82">
        <v>242</v>
      </c>
      <c r="AH82">
        <v>245</v>
      </c>
      <c r="AI82">
        <v>245</v>
      </c>
      <c r="AJ82">
        <v>245</v>
      </c>
      <c r="AK82">
        <v>245</v>
      </c>
      <c r="AL82">
        <v>245</v>
      </c>
      <c r="AM82">
        <v>245</v>
      </c>
      <c r="AN82">
        <v>245</v>
      </c>
      <c r="AO82">
        <v>245</v>
      </c>
      <c r="AP82">
        <v>245</v>
      </c>
      <c r="AQ82">
        <v>245</v>
      </c>
      <c r="AR82">
        <v>245</v>
      </c>
      <c r="AS82">
        <v>245</v>
      </c>
      <c r="AT82">
        <v>245</v>
      </c>
      <c r="AU82">
        <v>245</v>
      </c>
      <c r="AV82">
        <v>245</v>
      </c>
      <c r="AW82">
        <v>245</v>
      </c>
      <c r="AX82">
        <v>245</v>
      </c>
      <c r="AY82">
        <v>245</v>
      </c>
      <c r="AZ82">
        <v>245</v>
      </c>
      <c r="BA82">
        <v>245</v>
      </c>
      <c r="BB82">
        <v>245</v>
      </c>
      <c r="BC82">
        <v>245</v>
      </c>
      <c r="BD82">
        <v>245</v>
      </c>
      <c r="BE82">
        <v>245</v>
      </c>
      <c r="BF82">
        <v>245</v>
      </c>
      <c r="BG82">
        <v>245</v>
      </c>
      <c r="BH82">
        <v>246</v>
      </c>
      <c r="BI82">
        <v>246</v>
      </c>
      <c r="BJ82">
        <v>246</v>
      </c>
      <c r="BK82">
        <v>247</v>
      </c>
      <c r="BL82">
        <v>248</v>
      </c>
      <c r="BM82">
        <v>248</v>
      </c>
      <c r="BN82">
        <v>248</v>
      </c>
      <c r="BO82">
        <v>249</v>
      </c>
      <c r="BP82">
        <v>250</v>
      </c>
      <c r="BQ82">
        <v>253</v>
      </c>
      <c r="BR82">
        <v>253</v>
      </c>
      <c r="BS82">
        <v>253</v>
      </c>
      <c r="BT82">
        <v>253</v>
      </c>
      <c r="BU82">
        <v>253</v>
      </c>
      <c r="BV82">
        <v>253</v>
      </c>
      <c r="BW82">
        <v>255</v>
      </c>
      <c r="BX82">
        <v>255</v>
      </c>
      <c r="BY82">
        <v>255</v>
      </c>
      <c r="BZ82">
        <v>256</v>
      </c>
      <c r="CA82">
        <v>256</v>
      </c>
      <c r="CB82">
        <v>256</v>
      </c>
      <c r="CC82">
        <v>256</v>
      </c>
      <c r="CD82">
        <v>256</v>
      </c>
      <c r="CE82">
        <v>256</v>
      </c>
      <c r="CF82">
        <v>256</v>
      </c>
      <c r="CG82">
        <v>256</v>
      </c>
      <c r="CH82">
        <v>256</v>
      </c>
      <c r="CI82">
        <v>256</v>
      </c>
      <c r="CJ82">
        <v>256</v>
      </c>
      <c r="CK82">
        <v>256</v>
      </c>
      <c r="CL82">
        <v>256</v>
      </c>
      <c r="CM82">
        <v>256</v>
      </c>
      <c r="CN82">
        <v>256</v>
      </c>
      <c r="CO82">
        <v>256</v>
      </c>
      <c r="CP82">
        <v>256</v>
      </c>
      <c r="CQ82">
        <v>277</v>
      </c>
      <c r="CR82">
        <v>279</v>
      </c>
      <c r="CS82">
        <v>279</v>
      </c>
      <c r="CT82">
        <v>286</v>
      </c>
      <c r="CU82">
        <v>286</v>
      </c>
      <c r="CV82">
        <v>286</v>
      </c>
      <c r="CW82">
        <v>286</v>
      </c>
      <c r="CX82">
        <v>306</v>
      </c>
      <c r="CY82">
        <v>306</v>
      </c>
      <c r="CZ82">
        <v>306</v>
      </c>
      <c r="DA82">
        <v>306</v>
      </c>
      <c r="DB82">
        <v>306</v>
      </c>
      <c r="DC82">
        <v>306</v>
      </c>
      <c r="DD82">
        <v>306</v>
      </c>
      <c r="DE82">
        <v>308</v>
      </c>
      <c r="DF82">
        <v>308</v>
      </c>
      <c r="DG82">
        <v>308</v>
      </c>
      <c r="DH82">
        <v>308</v>
      </c>
      <c r="DI82">
        <v>308</v>
      </c>
      <c r="DJ82">
        <v>308</v>
      </c>
      <c r="DK82">
        <v>308</v>
      </c>
      <c r="DL82">
        <v>308</v>
      </c>
      <c r="DM82">
        <v>308</v>
      </c>
      <c r="DN82">
        <v>308</v>
      </c>
      <c r="DO82">
        <v>308</v>
      </c>
      <c r="DP82">
        <v>308</v>
      </c>
      <c r="DQ82">
        <v>308</v>
      </c>
      <c r="DR82">
        <v>308</v>
      </c>
      <c r="DS82">
        <v>308</v>
      </c>
      <c r="DT82">
        <v>308</v>
      </c>
      <c r="DU82">
        <v>308</v>
      </c>
      <c r="DV82">
        <v>308</v>
      </c>
      <c r="DW82">
        <v>308</v>
      </c>
      <c r="DX82">
        <v>308</v>
      </c>
      <c r="DY82">
        <v>308</v>
      </c>
      <c r="DZ82">
        <v>308</v>
      </c>
      <c r="EA82">
        <v>308</v>
      </c>
      <c r="EB82">
        <v>308</v>
      </c>
      <c r="EC82">
        <v>308</v>
      </c>
      <c r="ED82">
        <v>308</v>
      </c>
      <c r="EE82">
        <v>308</v>
      </c>
      <c r="EF82">
        <v>309</v>
      </c>
      <c r="EG82">
        <v>309</v>
      </c>
      <c r="EH82">
        <v>309</v>
      </c>
      <c r="EI82">
        <v>309</v>
      </c>
      <c r="EJ82">
        <v>309</v>
      </c>
      <c r="EK82">
        <v>311</v>
      </c>
      <c r="EL82">
        <v>311</v>
      </c>
      <c r="EM82">
        <v>311</v>
      </c>
      <c r="EN82">
        <v>311</v>
      </c>
      <c r="EO82">
        <v>311</v>
      </c>
      <c r="EP82">
        <v>311</v>
      </c>
      <c r="EQ82">
        <v>311</v>
      </c>
      <c r="ER82">
        <v>311</v>
      </c>
      <c r="ES82">
        <v>313</v>
      </c>
      <c r="ET82">
        <v>313</v>
      </c>
      <c r="EU82">
        <v>313</v>
      </c>
      <c r="EV82">
        <v>314</v>
      </c>
      <c r="EW82">
        <v>314</v>
      </c>
      <c r="EX82">
        <v>314</v>
      </c>
      <c r="EY82">
        <v>316</v>
      </c>
      <c r="EZ82">
        <v>317</v>
      </c>
      <c r="FA82">
        <v>317</v>
      </c>
      <c r="FB82">
        <v>319</v>
      </c>
      <c r="FC82">
        <v>319</v>
      </c>
      <c r="FD82">
        <v>319</v>
      </c>
      <c r="FE82">
        <v>319</v>
      </c>
      <c r="FF82">
        <v>320</v>
      </c>
      <c r="FG82">
        <v>320</v>
      </c>
      <c r="FH82">
        <v>320</v>
      </c>
      <c r="FI82">
        <v>320</v>
      </c>
      <c r="FJ82">
        <v>320</v>
      </c>
      <c r="FK82">
        <v>320</v>
      </c>
      <c r="FL82">
        <v>320</v>
      </c>
      <c r="FM82">
        <v>320</v>
      </c>
      <c r="FN82">
        <v>321</v>
      </c>
      <c r="FO82">
        <v>321</v>
      </c>
      <c r="FP82">
        <v>321</v>
      </c>
      <c r="FQ82">
        <v>321</v>
      </c>
      <c r="FR82">
        <v>321</v>
      </c>
      <c r="FS82">
        <v>321</v>
      </c>
      <c r="FT82">
        <v>321</v>
      </c>
      <c r="FU82">
        <v>321</v>
      </c>
      <c r="FV82">
        <v>321</v>
      </c>
      <c r="FW82">
        <v>321</v>
      </c>
      <c r="FX82">
        <v>321</v>
      </c>
      <c r="FY82">
        <v>322</v>
      </c>
      <c r="FZ82">
        <v>322</v>
      </c>
      <c r="GA82">
        <v>322</v>
      </c>
      <c r="GB82">
        <v>322</v>
      </c>
      <c r="GC82">
        <v>322</v>
      </c>
      <c r="GD82">
        <v>322</v>
      </c>
      <c r="GE82">
        <v>323</v>
      </c>
      <c r="GF82">
        <v>323</v>
      </c>
      <c r="GG82">
        <v>323</v>
      </c>
      <c r="GH82">
        <v>323</v>
      </c>
      <c r="GI82">
        <v>323</v>
      </c>
      <c r="GJ82">
        <v>323</v>
      </c>
      <c r="GK82">
        <v>323</v>
      </c>
      <c r="GL82">
        <v>324</v>
      </c>
      <c r="GM82">
        <v>324</v>
      </c>
      <c r="GN82">
        <v>324</v>
      </c>
      <c r="GO82">
        <v>326</v>
      </c>
      <c r="GP82">
        <v>326</v>
      </c>
      <c r="GQ82">
        <v>326</v>
      </c>
      <c r="GR82">
        <v>327</v>
      </c>
      <c r="GS82">
        <v>328</v>
      </c>
      <c r="GT82">
        <v>328</v>
      </c>
      <c r="GU82">
        <v>328</v>
      </c>
      <c r="GV82">
        <v>328</v>
      </c>
      <c r="GW82">
        <v>331</v>
      </c>
      <c r="GX82">
        <v>340</v>
      </c>
      <c r="GY82">
        <v>341</v>
      </c>
      <c r="GZ82">
        <v>341</v>
      </c>
      <c r="HA82">
        <v>346</v>
      </c>
      <c r="HB82">
        <v>348</v>
      </c>
      <c r="HC82">
        <v>351</v>
      </c>
      <c r="HD82">
        <v>354</v>
      </c>
    </row>
    <row r="83" spans="1:212" x14ac:dyDescent="0.35">
      <c r="A83" t="s">
        <v>152</v>
      </c>
      <c r="B83" t="s">
        <v>142</v>
      </c>
      <c r="C83">
        <v>36.342700000000001</v>
      </c>
      <c r="D83">
        <v>118.1498</v>
      </c>
      <c r="E83">
        <v>2</v>
      </c>
      <c r="F83">
        <v>6</v>
      </c>
      <c r="G83">
        <v>15</v>
      </c>
      <c r="H83">
        <v>27</v>
      </c>
      <c r="I83">
        <v>46</v>
      </c>
      <c r="J83">
        <v>75</v>
      </c>
      <c r="K83">
        <v>95</v>
      </c>
      <c r="L83">
        <v>130</v>
      </c>
      <c r="M83">
        <v>158</v>
      </c>
      <c r="N83">
        <v>184</v>
      </c>
      <c r="O83">
        <v>206</v>
      </c>
      <c r="P83">
        <v>230</v>
      </c>
      <c r="Q83">
        <v>259</v>
      </c>
      <c r="R83">
        <v>275</v>
      </c>
      <c r="S83">
        <v>307</v>
      </c>
      <c r="T83">
        <v>347</v>
      </c>
      <c r="U83">
        <v>386</v>
      </c>
      <c r="V83">
        <v>416</v>
      </c>
      <c r="W83">
        <v>444</v>
      </c>
      <c r="X83">
        <v>466</v>
      </c>
      <c r="Y83">
        <v>487</v>
      </c>
      <c r="Z83">
        <v>497</v>
      </c>
      <c r="AA83">
        <v>509</v>
      </c>
      <c r="AB83">
        <v>523</v>
      </c>
      <c r="AC83">
        <v>532</v>
      </c>
      <c r="AD83">
        <v>537</v>
      </c>
      <c r="AE83">
        <v>541</v>
      </c>
      <c r="AF83">
        <v>543</v>
      </c>
      <c r="AG83">
        <v>544</v>
      </c>
      <c r="AH83">
        <v>546</v>
      </c>
      <c r="AI83">
        <v>749</v>
      </c>
      <c r="AJ83">
        <v>750</v>
      </c>
      <c r="AK83">
        <v>754</v>
      </c>
      <c r="AL83">
        <v>755</v>
      </c>
      <c r="AM83">
        <v>756</v>
      </c>
      <c r="AN83">
        <v>756</v>
      </c>
      <c r="AO83">
        <v>756</v>
      </c>
      <c r="AP83">
        <v>756</v>
      </c>
      <c r="AQ83">
        <v>756</v>
      </c>
      <c r="AR83">
        <v>758</v>
      </c>
      <c r="AS83">
        <v>758</v>
      </c>
      <c r="AT83">
        <v>758</v>
      </c>
      <c r="AU83">
        <v>758</v>
      </c>
      <c r="AV83">
        <v>758</v>
      </c>
      <c r="AW83">
        <v>758</v>
      </c>
      <c r="AX83">
        <v>758</v>
      </c>
      <c r="AY83">
        <v>758</v>
      </c>
      <c r="AZ83">
        <v>758</v>
      </c>
      <c r="BA83">
        <v>758</v>
      </c>
      <c r="BB83">
        <v>760</v>
      </c>
      <c r="BC83">
        <v>760</v>
      </c>
      <c r="BD83">
        <v>760</v>
      </c>
      <c r="BE83">
        <v>760</v>
      </c>
      <c r="BF83">
        <v>760</v>
      </c>
      <c r="BG83">
        <v>760</v>
      </c>
      <c r="BH83">
        <v>761</v>
      </c>
      <c r="BI83">
        <v>761</v>
      </c>
      <c r="BJ83">
        <v>761</v>
      </c>
      <c r="BK83">
        <v>762</v>
      </c>
      <c r="BL83">
        <v>764</v>
      </c>
      <c r="BM83">
        <v>767</v>
      </c>
      <c r="BN83">
        <v>768</v>
      </c>
      <c r="BO83">
        <v>768</v>
      </c>
      <c r="BP83">
        <v>769</v>
      </c>
      <c r="BQ83">
        <v>771</v>
      </c>
      <c r="BR83">
        <v>772</v>
      </c>
      <c r="BS83">
        <v>772</v>
      </c>
      <c r="BT83">
        <v>772</v>
      </c>
      <c r="BU83">
        <v>773</v>
      </c>
      <c r="BV83">
        <v>774</v>
      </c>
      <c r="BW83">
        <v>774</v>
      </c>
      <c r="BX83">
        <v>775</v>
      </c>
      <c r="BY83">
        <v>778</v>
      </c>
      <c r="BZ83">
        <v>778</v>
      </c>
      <c r="CA83">
        <v>779</v>
      </c>
      <c r="CB83">
        <v>780</v>
      </c>
      <c r="CC83">
        <v>781</v>
      </c>
      <c r="CD83">
        <v>783</v>
      </c>
      <c r="CE83">
        <v>783</v>
      </c>
      <c r="CF83">
        <v>783</v>
      </c>
      <c r="CG83">
        <v>784</v>
      </c>
      <c r="CH83">
        <v>784</v>
      </c>
      <c r="CI83">
        <v>784</v>
      </c>
      <c r="CJ83">
        <v>784</v>
      </c>
      <c r="CK83">
        <v>784</v>
      </c>
      <c r="CL83">
        <v>784</v>
      </c>
      <c r="CM83">
        <v>787</v>
      </c>
      <c r="CN83">
        <v>787</v>
      </c>
      <c r="CO83">
        <v>787</v>
      </c>
      <c r="CP83">
        <v>787</v>
      </c>
      <c r="CQ83">
        <v>787</v>
      </c>
      <c r="CR83">
        <v>787</v>
      </c>
      <c r="CS83">
        <v>787</v>
      </c>
      <c r="CT83">
        <v>787</v>
      </c>
      <c r="CU83">
        <v>787</v>
      </c>
      <c r="CV83">
        <v>787</v>
      </c>
      <c r="CW83">
        <v>787</v>
      </c>
      <c r="CX83">
        <v>787</v>
      </c>
      <c r="CY83">
        <v>787</v>
      </c>
      <c r="CZ83">
        <v>787</v>
      </c>
      <c r="DA83">
        <v>787</v>
      </c>
      <c r="DB83">
        <v>787</v>
      </c>
      <c r="DC83">
        <v>788</v>
      </c>
      <c r="DD83">
        <v>788</v>
      </c>
      <c r="DE83">
        <v>788</v>
      </c>
      <c r="DF83">
        <v>788</v>
      </c>
      <c r="DG83">
        <v>788</v>
      </c>
      <c r="DH83">
        <v>788</v>
      </c>
      <c r="DI83">
        <v>788</v>
      </c>
      <c r="DJ83">
        <v>788</v>
      </c>
      <c r="DK83">
        <v>788</v>
      </c>
      <c r="DL83">
        <v>788</v>
      </c>
      <c r="DM83">
        <v>788</v>
      </c>
      <c r="DN83">
        <v>788</v>
      </c>
      <c r="DO83">
        <v>788</v>
      </c>
      <c r="DP83">
        <v>788</v>
      </c>
      <c r="DQ83">
        <v>788</v>
      </c>
      <c r="DR83">
        <v>788</v>
      </c>
      <c r="DS83">
        <v>788</v>
      </c>
      <c r="DT83">
        <v>788</v>
      </c>
      <c r="DU83">
        <v>788</v>
      </c>
      <c r="DV83">
        <v>788</v>
      </c>
      <c r="DW83">
        <v>788</v>
      </c>
      <c r="DX83">
        <v>788</v>
      </c>
      <c r="DY83">
        <v>788</v>
      </c>
      <c r="DZ83">
        <v>788</v>
      </c>
      <c r="EA83">
        <v>788</v>
      </c>
      <c r="EB83">
        <v>788</v>
      </c>
      <c r="EC83">
        <v>790</v>
      </c>
      <c r="ED83">
        <v>792</v>
      </c>
      <c r="EE83">
        <v>792</v>
      </c>
      <c r="EF83">
        <v>792</v>
      </c>
      <c r="EG83">
        <v>792</v>
      </c>
      <c r="EH83">
        <v>792</v>
      </c>
      <c r="EI83">
        <v>792</v>
      </c>
      <c r="EJ83">
        <v>792</v>
      </c>
      <c r="EK83">
        <v>792</v>
      </c>
      <c r="EL83">
        <v>792</v>
      </c>
      <c r="EM83">
        <v>792</v>
      </c>
      <c r="EN83">
        <v>792</v>
      </c>
      <c r="EO83">
        <v>792</v>
      </c>
      <c r="EP83">
        <v>792</v>
      </c>
      <c r="EQ83">
        <v>792</v>
      </c>
      <c r="ER83">
        <v>792</v>
      </c>
      <c r="ES83">
        <v>792</v>
      </c>
      <c r="ET83">
        <v>792</v>
      </c>
      <c r="EU83">
        <v>792</v>
      </c>
      <c r="EV83">
        <v>792</v>
      </c>
      <c r="EW83">
        <v>792</v>
      </c>
      <c r="EX83">
        <v>792</v>
      </c>
      <c r="EY83">
        <v>792</v>
      </c>
      <c r="EZ83">
        <v>792</v>
      </c>
      <c r="FA83">
        <v>792</v>
      </c>
      <c r="FB83">
        <v>792</v>
      </c>
      <c r="FC83">
        <v>792</v>
      </c>
      <c r="FD83">
        <v>792</v>
      </c>
      <c r="FE83">
        <v>792</v>
      </c>
      <c r="FF83">
        <v>792</v>
      </c>
      <c r="FG83">
        <v>792</v>
      </c>
      <c r="FH83">
        <v>792</v>
      </c>
      <c r="FI83">
        <v>792</v>
      </c>
      <c r="FJ83">
        <v>792</v>
      </c>
      <c r="FK83">
        <v>792</v>
      </c>
      <c r="FL83">
        <v>792</v>
      </c>
      <c r="FM83">
        <v>792</v>
      </c>
      <c r="FN83">
        <v>792</v>
      </c>
      <c r="FO83">
        <v>792</v>
      </c>
      <c r="FP83">
        <v>792</v>
      </c>
      <c r="FQ83">
        <v>792</v>
      </c>
      <c r="FR83">
        <v>792</v>
      </c>
      <c r="FS83">
        <v>792</v>
      </c>
      <c r="FT83">
        <v>792</v>
      </c>
      <c r="FU83">
        <v>793</v>
      </c>
      <c r="FV83">
        <v>793</v>
      </c>
      <c r="FW83">
        <v>793</v>
      </c>
      <c r="FX83">
        <v>793</v>
      </c>
      <c r="FY83">
        <v>794</v>
      </c>
      <c r="FZ83">
        <v>796</v>
      </c>
      <c r="GA83">
        <v>797</v>
      </c>
      <c r="GB83">
        <v>798</v>
      </c>
      <c r="GC83">
        <v>798</v>
      </c>
      <c r="GD83">
        <v>798</v>
      </c>
      <c r="GE83">
        <v>798</v>
      </c>
      <c r="GF83">
        <v>798</v>
      </c>
      <c r="GG83">
        <v>798</v>
      </c>
      <c r="GH83">
        <v>799</v>
      </c>
      <c r="GI83">
        <v>799</v>
      </c>
      <c r="GJ83">
        <v>799</v>
      </c>
      <c r="GK83">
        <v>799</v>
      </c>
      <c r="GL83">
        <v>799</v>
      </c>
      <c r="GM83">
        <v>799</v>
      </c>
      <c r="GN83">
        <v>799</v>
      </c>
      <c r="GO83">
        <v>802</v>
      </c>
      <c r="GP83">
        <v>804</v>
      </c>
      <c r="GQ83">
        <v>804</v>
      </c>
      <c r="GR83">
        <v>804</v>
      </c>
      <c r="GS83">
        <v>805</v>
      </c>
      <c r="GT83">
        <v>805</v>
      </c>
      <c r="GU83">
        <v>806</v>
      </c>
      <c r="GV83">
        <v>806</v>
      </c>
      <c r="GW83">
        <v>810</v>
      </c>
      <c r="GX83">
        <v>816</v>
      </c>
      <c r="GY83">
        <v>817</v>
      </c>
      <c r="GZ83">
        <v>821</v>
      </c>
      <c r="HA83">
        <v>821</v>
      </c>
      <c r="HB83">
        <v>821</v>
      </c>
      <c r="HC83">
        <v>821</v>
      </c>
      <c r="HD83">
        <v>822</v>
      </c>
    </row>
    <row r="84" spans="1:212" x14ac:dyDescent="0.35">
      <c r="A84" t="s">
        <v>159</v>
      </c>
      <c r="B84" t="s">
        <v>142</v>
      </c>
      <c r="C84">
        <v>31.202000000000002</v>
      </c>
      <c r="D84">
        <v>121.4491</v>
      </c>
      <c r="E84">
        <v>9</v>
      </c>
      <c r="F84">
        <v>16</v>
      </c>
      <c r="G84">
        <v>20</v>
      </c>
      <c r="H84">
        <v>33</v>
      </c>
      <c r="I84">
        <v>40</v>
      </c>
      <c r="J84">
        <v>53</v>
      </c>
      <c r="K84">
        <v>66</v>
      </c>
      <c r="L84">
        <v>96</v>
      </c>
      <c r="M84">
        <v>112</v>
      </c>
      <c r="N84">
        <v>135</v>
      </c>
      <c r="O84">
        <v>169</v>
      </c>
      <c r="P84">
        <v>182</v>
      </c>
      <c r="Q84">
        <v>203</v>
      </c>
      <c r="R84">
        <v>219</v>
      </c>
      <c r="S84">
        <v>243</v>
      </c>
      <c r="T84">
        <v>257</v>
      </c>
      <c r="U84">
        <v>277</v>
      </c>
      <c r="V84">
        <v>286</v>
      </c>
      <c r="W84">
        <v>293</v>
      </c>
      <c r="X84">
        <v>299</v>
      </c>
      <c r="Y84">
        <v>303</v>
      </c>
      <c r="Z84">
        <v>311</v>
      </c>
      <c r="AA84">
        <v>315</v>
      </c>
      <c r="AB84">
        <v>318</v>
      </c>
      <c r="AC84">
        <v>326</v>
      </c>
      <c r="AD84">
        <v>328</v>
      </c>
      <c r="AE84">
        <v>333</v>
      </c>
      <c r="AF84">
        <v>333</v>
      </c>
      <c r="AG84">
        <v>333</v>
      </c>
      <c r="AH84">
        <v>334</v>
      </c>
      <c r="AI84">
        <v>334</v>
      </c>
      <c r="AJ84">
        <v>335</v>
      </c>
      <c r="AK84">
        <v>335</v>
      </c>
      <c r="AL84">
        <v>335</v>
      </c>
      <c r="AM84">
        <v>336</v>
      </c>
      <c r="AN84">
        <v>337</v>
      </c>
      <c r="AO84">
        <v>337</v>
      </c>
      <c r="AP84">
        <v>337</v>
      </c>
      <c r="AQ84">
        <v>337</v>
      </c>
      <c r="AR84">
        <v>337</v>
      </c>
      <c r="AS84">
        <v>337</v>
      </c>
      <c r="AT84">
        <v>338</v>
      </c>
      <c r="AU84">
        <v>338</v>
      </c>
      <c r="AV84">
        <v>339</v>
      </c>
      <c r="AW84">
        <v>342</v>
      </c>
      <c r="AX84">
        <v>342</v>
      </c>
      <c r="AY84">
        <v>342</v>
      </c>
      <c r="AZ84">
        <v>342</v>
      </c>
      <c r="BA84">
        <v>344</v>
      </c>
      <c r="BB84">
        <v>344</v>
      </c>
      <c r="BC84">
        <v>344</v>
      </c>
      <c r="BD84">
        <v>346</v>
      </c>
      <c r="BE84">
        <v>353</v>
      </c>
      <c r="BF84">
        <v>353</v>
      </c>
      <c r="BG84">
        <v>355</v>
      </c>
      <c r="BH84">
        <v>358</v>
      </c>
      <c r="BI84">
        <v>361</v>
      </c>
      <c r="BJ84">
        <v>363</v>
      </c>
      <c r="BK84">
        <v>371</v>
      </c>
      <c r="BL84">
        <v>380</v>
      </c>
      <c r="BM84">
        <v>404</v>
      </c>
      <c r="BN84">
        <v>404</v>
      </c>
      <c r="BO84">
        <v>414</v>
      </c>
      <c r="BP84">
        <v>433</v>
      </c>
      <c r="BQ84">
        <v>451</v>
      </c>
      <c r="BR84">
        <v>468</v>
      </c>
      <c r="BS84">
        <v>485</v>
      </c>
      <c r="BT84">
        <v>492</v>
      </c>
      <c r="BU84">
        <v>498</v>
      </c>
      <c r="BV84">
        <v>509</v>
      </c>
      <c r="BW84">
        <v>516</v>
      </c>
      <c r="BX84">
        <v>522</v>
      </c>
      <c r="BY84">
        <v>526</v>
      </c>
      <c r="BZ84">
        <v>529</v>
      </c>
      <c r="CA84">
        <v>531</v>
      </c>
      <c r="CB84">
        <v>536</v>
      </c>
      <c r="CC84">
        <v>538</v>
      </c>
      <c r="CD84">
        <v>543</v>
      </c>
      <c r="CE84">
        <v>552</v>
      </c>
      <c r="CF84">
        <v>555</v>
      </c>
      <c r="CG84">
        <v>555</v>
      </c>
      <c r="CH84">
        <v>607</v>
      </c>
      <c r="CI84">
        <v>618</v>
      </c>
      <c r="CJ84">
        <v>618</v>
      </c>
      <c r="CK84">
        <v>622</v>
      </c>
      <c r="CL84">
        <v>628</v>
      </c>
      <c r="CM84">
        <v>628</v>
      </c>
      <c r="CN84">
        <v>628</v>
      </c>
      <c r="CO84">
        <v>635</v>
      </c>
      <c r="CP84">
        <v>638</v>
      </c>
      <c r="CQ84">
        <v>638</v>
      </c>
      <c r="CR84">
        <v>639</v>
      </c>
      <c r="CS84">
        <v>641</v>
      </c>
      <c r="CT84">
        <v>641</v>
      </c>
      <c r="CU84">
        <v>642</v>
      </c>
      <c r="CV84">
        <v>642</v>
      </c>
      <c r="CW84">
        <v>644</v>
      </c>
      <c r="CX84">
        <v>645</v>
      </c>
      <c r="CY84">
        <v>647</v>
      </c>
      <c r="CZ84">
        <v>652</v>
      </c>
      <c r="DA84">
        <v>652</v>
      </c>
      <c r="DB84">
        <v>652</v>
      </c>
      <c r="DC84">
        <v>655</v>
      </c>
      <c r="DD84">
        <v>656</v>
      </c>
      <c r="DE84">
        <v>656</v>
      </c>
      <c r="DF84">
        <v>657</v>
      </c>
      <c r="DG84">
        <v>657</v>
      </c>
      <c r="DH84">
        <v>657</v>
      </c>
      <c r="DI84">
        <v>659</v>
      </c>
      <c r="DJ84">
        <v>659</v>
      </c>
      <c r="DK84">
        <v>659</v>
      </c>
      <c r="DL84">
        <v>660</v>
      </c>
      <c r="DM84">
        <v>660</v>
      </c>
      <c r="DN84">
        <v>660</v>
      </c>
      <c r="DO84">
        <v>665</v>
      </c>
      <c r="DP84">
        <v>665</v>
      </c>
      <c r="DQ84">
        <v>666</v>
      </c>
      <c r="DR84">
        <v>666</v>
      </c>
      <c r="DS84">
        <v>666</v>
      </c>
      <c r="DT84">
        <v>666</v>
      </c>
      <c r="DU84">
        <v>666</v>
      </c>
      <c r="DV84">
        <v>667</v>
      </c>
      <c r="DW84">
        <v>668</v>
      </c>
      <c r="DX84">
        <v>668</v>
      </c>
      <c r="DY84">
        <v>669</v>
      </c>
      <c r="DZ84">
        <v>670</v>
      </c>
      <c r="EA84">
        <v>671</v>
      </c>
      <c r="EB84">
        <v>671</v>
      </c>
      <c r="EC84">
        <v>672</v>
      </c>
      <c r="ED84">
        <v>672</v>
      </c>
      <c r="EE84">
        <v>672</v>
      </c>
      <c r="EF84">
        <v>673</v>
      </c>
      <c r="EG84">
        <v>673</v>
      </c>
      <c r="EH84">
        <v>673</v>
      </c>
      <c r="EI84">
        <v>677</v>
      </c>
      <c r="EJ84">
        <v>677</v>
      </c>
      <c r="EK84">
        <v>677</v>
      </c>
      <c r="EL84">
        <v>678</v>
      </c>
      <c r="EM84">
        <v>678</v>
      </c>
      <c r="EN84">
        <v>678</v>
      </c>
      <c r="EO84">
        <v>684</v>
      </c>
      <c r="EP84">
        <v>689</v>
      </c>
      <c r="EQ84">
        <v>690</v>
      </c>
      <c r="ER84">
        <v>691</v>
      </c>
      <c r="ES84">
        <v>692</v>
      </c>
      <c r="ET84">
        <v>695</v>
      </c>
      <c r="EU84">
        <v>695</v>
      </c>
      <c r="EV84">
        <v>697</v>
      </c>
      <c r="EW84">
        <v>697</v>
      </c>
      <c r="EX84">
        <v>697</v>
      </c>
      <c r="EY84">
        <v>698</v>
      </c>
      <c r="EZ84">
        <v>701</v>
      </c>
      <c r="FA84">
        <v>701</v>
      </c>
      <c r="FB84">
        <v>703</v>
      </c>
      <c r="FC84">
        <v>703</v>
      </c>
      <c r="FD84">
        <v>705</v>
      </c>
      <c r="FE84">
        <v>706</v>
      </c>
      <c r="FF84">
        <v>707</v>
      </c>
      <c r="FG84">
        <v>708</v>
      </c>
      <c r="FH84">
        <v>712</v>
      </c>
      <c r="FI84">
        <v>712</v>
      </c>
      <c r="FJ84">
        <v>713</v>
      </c>
      <c r="FK84">
        <v>714</v>
      </c>
      <c r="FL84">
        <v>715</v>
      </c>
      <c r="FM84">
        <v>716</v>
      </c>
      <c r="FN84">
        <v>716</v>
      </c>
      <c r="FO84">
        <v>716</v>
      </c>
      <c r="FP84">
        <v>718</v>
      </c>
      <c r="FQ84">
        <v>721</v>
      </c>
      <c r="FR84">
        <v>721</v>
      </c>
      <c r="FS84">
        <v>721</v>
      </c>
      <c r="FT84">
        <v>724</v>
      </c>
      <c r="FU84">
        <v>725</v>
      </c>
      <c r="FV84">
        <v>725</v>
      </c>
      <c r="FW84">
        <v>731</v>
      </c>
      <c r="FX84">
        <v>732</v>
      </c>
      <c r="FY84">
        <v>733</v>
      </c>
      <c r="FZ84">
        <v>733</v>
      </c>
      <c r="GA84">
        <v>733</v>
      </c>
      <c r="GB84">
        <v>733</v>
      </c>
      <c r="GC84">
        <v>735</v>
      </c>
      <c r="GD84">
        <v>737</v>
      </c>
      <c r="GE84">
        <v>738</v>
      </c>
      <c r="GF84">
        <v>739</v>
      </c>
      <c r="GG84">
        <v>741</v>
      </c>
      <c r="GH84">
        <v>741</v>
      </c>
      <c r="GI84">
        <v>741</v>
      </c>
      <c r="GJ84">
        <v>743</v>
      </c>
      <c r="GK84">
        <v>744</v>
      </c>
      <c r="GL84">
        <v>744</v>
      </c>
      <c r="GM84">
        <v>744</v>
      </c>
      <c r="GN84">
        <v>748</v>
      </c>
      <c r="GO84">
        <v>749</v>
      </c>
      <c r="GP84">
        <v>749</v>
      </c>
      <c r="GQ84">
        <v>750</v>
      </c>
      <c r="GR84">
        <v>752</v>
      </c>
      <c r="GS84">
        <v>757</v>
      </c>
      <c r="GT84">
        <v>764</v>
      </c>
      <c r="GU84">
        <v>766</v>
      </c>
      <c r="GV84">
        <v>768</v>
      </c>
      <c r="GW84">
        <v>786</v>
      </c>
      <c r="GX84">
        <v>794</v>
      </c>
      <c r="GY84">
        <v>798</v>
      </c>
      <c r="GZ84">
        <v>800</v>
      </c>
      <c r="HA84">
        <v>816</v>
      </c>
      <c r="HB84">
        <v>820</v>
      </c>
      <c r="HC84">
        <v>825</v>
      </c>
      <c r="HD84">
        <v>828</v>
      </c>
    </row>
    <row r="85" spans="1:212" x14ac:dyDescent="0.35">
      <c r="A85" t="s">
        <v>168</v>
      </c>
      <c r="B85" t="s">
        <v>142</v>
      </c>
      <c r="C85">
        <v>37.5777</v>
      </c>
      <c r="D85">
        <v>112.29219999999999</v>
      </c>
      <c r="E85">
        <v>1</v>
      </c>
      <c r="F85">
        <v>1</v>
      </c>
      <c r="G85">
        <v>1</v>
      </c>
      <c r="H85">
        <v>6</v>
      </c>
      <c r="I85">
        <v>9</v>
      </c>
      <c r="J85">
        <v>13</v>
      </c>
      <c r="K85">
        <v>27</v>
      </c>
      <c r="L85">
        <v>27</v>
      </c>
      <c r="M85">
        <v>35</v>
      </c>
      <c r="N85">
        <v>39</v>
      </c>
      <c r="O85">
        <v>47</v>
      </c>
      <c r="P85">
        <v>66</v>
      </c>
      <c r="Q85">
        <v>74</v>
      </c>
      <c r="R85">
        <v>81</v>
      </c>
      <c r="S85">
        <v>81</v>
      </c>
      <c r="T85">
        <v>96</v>
      </c>
      <c r="U85">
        <v>104</v>
      </c>
      <c r="V85">
        <v>115</v>
      </c>
      <c r="W85">
        <v>119</v>
      </c>
      <c r="X85">
        <v>119</v>
      </c>
      <c r="Y85">
        <v>124</v>
      </c>
      <c r="Z85">
        <v>126</v>
      </c>
      <c r="AA85">
        <v>126</v>
      </c>
      <c r="AB85">
        <v>127</v>
      </c>
      <c r="AC85">
        <v>128</v>
      </c>
      <c r="AD85">
        <v>129</v>
      </c>
      <c r="AE85">
        <v>130</v>
      </c>
      <c r="AF85">
        <v>131</v>
      </c>
      <c r="AG85">
        <v>131</v>
      </c>
      <c r="AH85">
        <v>132</v>
      </c>
      <c r="AI85">
        <v>132</v>
      </c>
      <c r="AJ85">
        <v>132</v>
      </c>
      <c r="AK85">
        <v>132</v>
      </c>
      <c r="AL85">
        <v>133</v>
      </c>
      <c r="AM85">
        <v>133</v>
      </c>
      <c r="AN85">
        <v>133</v>
      </c>
      <c r="AO85">
        <v>133</v>
      </c>
      <c r="AP85">
        <v>133</v>
      </c>
      <c r="AQ85">
        <v>133</v>
      </c>
      <c r="AR85">
        <v>133</v>
      </c>
      <c r="AS85">
        <v>133</v>
      </c>
      <c r="AT85">
        <v>133</v>
      </c>
      <c r="AU85">
        <v>133</v>
      </c>
      <c r="AV85">
        <v>133</v>
      </c>
      <c r="AW85">
        <v>133</v>
      </c>
      <c r="AX85">
        <v>133</v>
      </c>
      <c r="AY85">
        <v>133</v>
      </c>
      <c r="AZ85">
        <v>133</v>
      </c>
      <c r="BA85">
        <v>133</v>
      </c>
      <c r="BB85">
        <v>133</v>
      </c>
      <c r="BC85">
        <v>133</v>
      </c>
      <c r="BD85">
        <v>133</v>
      </c>
      <c r="BE85">
        <v>133</v>
      </c>
      <c r="BF85">
        <v>133</v>
      </c>
      <c r="BG85">
        <v>133</v>
      </c>
      <c r="BH85">
        <v>133</v>
      </c>
      <c r="BI85">
        <v>133</v>
      </c>
      <c r="BJ85">
        <v>133</v>
      </c>
      <c r="BK85">
        <v>133</v>
      </c>
      <c r="BL85">
        <v>133</v>
      </c>
      <c r="BM85">
        <v>133</v>
      </c>
      <c r="BN85">
        <v>134</v>
      </c>
      <c r="BO85">
        <v>134</v>
      </c>
      <c r="BP85">
        <v>134</v>
      </c>
      <c r="BQ85">
        <v>135</v>
      </c>
      <c r="BR85">
        <v>135</v>
      </c>
      <c r="BS85">
        <v>135</v>
      </c>
      <c r="BT85">
        <v>136</v>
      </c>
      <c r="BU85">
        <v>136</v>
      </c>
      <c r="BV85">
        <v>136</v>
      </c>
      <c r="BW85">
        <v>137</v>
      </c>
      <c r="BX85">
        <v>137</v>
      </c>
      <c r="BY85">
        <v>137</v>
      </c>
      <c r="BZ85">
        <v>137</v>
      </c>
      <c r="CA85">
        <v>138</v>
      </c>
      <c r="CB85">
        <v>138</v>
      </c>
      <c r="CC85">
        <v>138</v>
      </c>
      <c r="CD85">
        <v>163</v>
      </c>
      <c r="CE85">
        <v>166</v>
      </c>
      <c r="CF85">
        <v>168</v>
      </c>
      <c r="CG85">
        <v>172</v>
      </c>
      <c r="CH85">
        <v>172</v>
      </c>
      <c r="CI85">
        <v>173</v>
      </c>
      <c r="CJ85">
        <v>173</v>
      </c>
      <c r="CK85">
        <v>186</v>
      </c>
      <c r="CL85">
        <v>194</v>
      </c>
      <c r="CM85">
        <v>197</v>
      </c>
      <c r="CN85">
        <v>197</v>
      </c>
      <c r="CO85">
        <v>197</v>
      </c>
      <c r="CP85">
        <v>197</v>
      </c>
      <c r="CQ85">
        <v>197</v>
      </c>
      <c r="CR85">
        <v>197</v>
      </c>
      <c r="CS85">
        <v>197</v>
      </c>
      <c r="CT85">
        <v>197</v>
      </c>
      <c r="CU85">
        <v>197</v>
      </c>
      <c r="CV85">
        <v>197</v>
      </c>
      <c r="CW85">
        <v>197</v>
      </c>
      <c r="CX85">
        <v>197</v>
      </c>
      <c r="CY85">
        <v>197</v>
      </c>
      <c r="CZ85">
        <v>197</v>
      </c>
      <c r="DA85">
        <v>197</v>
      </c>
      <c r="DB85">
        <v>197</v>
      </c>
      <c r="DC85">
        <v>198</v>
      </c>
      <c r="DD85">
        <v>198</v>
      </c>
      <c r="DE85">
        <v>198</v>
      </c>
      <c r="DF85">
        <v>198</v>
      </c>
      <c r="DG85">
        <v>198</v>
      </c>
      <c r="DH85">
        <v>198</v>
      </c>
      <c r="DI85">
        <v>198</v>
      </c>
      <c r="DJ85">
        <v>198</v>
      </c>
      <c r="DK85">
        <v>198</v>
      </c>
      <c r="DL85">
        <v>198</v>
      </c>
      <c r="DM85">
        <v>198</v>
      </c>
      <c r="DN85">
        <v>198</v>
      </c>
      <c r="DO85">
        <v>198</v>
      </c>
      <c r="DP85">
        <v>198</v>
      </c>
      <c r="DQ85">
        <v>198</v>
      </c>
      <c r="DR85">
        <v>198</v>
      </c>
      <c r="DS85">
        <v>198</v>
      </c>
      <c r="DT85">
        <v>198</v>
      </c>
      <c r="DU85">
        <v>198</v>
      </c>
      <c r="DV85">
        <v>198</v>
      </c>
      <c r="DW85">
        <v>198</v>
      </c>
      <c r="DX85">
        <v>198</v>
      </c>
      <c r="DY85">
        <v>198</v>
      </c>
      <c r="DZ85">
        <v>198</v>
      </c>
      <c r="EA85">
        <v>198</v>
      </c>
      <c r="EB85">
        <v>198</v>
      </c>
      <c r="EC85">
        <v>198</v>
      </c>
      <c r="ED85">
        <v>198</v>
      </c>
      <c r="EE85">
        <v>198</v>
      </c>
      <c r="EF85">
        <v>198</v>
      </c>
      <c r="EG85">
        <v>198</v>
      </c>
      <c r="EH85">
        <v>198</v>
      </c>
      <c r="EI85">
        <v>198</v>
      </c>
      <c r="EJ85">
        <v>198</v>
      </c>
      <c r="EK85">
        <v>198</v>
      </c>
      <c r="EL85">
        <v>198</v>
      </c>
      <c r="EM85">
        <v>198</v>
      </c>
      <c r="EN85">
        <v>198</v>
      </c>
      <c r="EO85">
        <v>198</v>
      </c>
      <c r="EP85">
        <v>198</v>
      </c>
      <c r="EQ85">
        <v>198</v>
      </c>
      <c r="ER85">
        <v>198</v>
      </c>
      <c r="ES85">
        <v>198</v>
      </c>
      <c r="ET85">
        <v>198</v>
      </c>
      <c r="EU85">
        <v>198</v>
      </c>
      <c r="EV85">
        <v>198</v>
      </c>
      <c r="EW85">
        <v>198</v>
      </c>
      <c r="EX85">
        <v>198</v>
      </c>
      <c r="EY85">
        <v>198</v>
      </c>
      <c r="EZ85">
        <v>198</v>
      </c>
      <c r="FA85">
        <v>198</v>
      </c>
      <c r="FB85">
        <v>198</v>
      </c>
      <c r="FC85">
        <v>198</v>
      </c>
      <c r="FD85">
        <v>198</v>
      </c>
      <c r="FE85">
        <v>198</v>
      </c>
      <c r="FF85">
        <v>198</v>
      </c>
      <c r="FG85">
        <v>198</v>
      </c>
      <c r="FH85">
        <v>198</v>
      </c>
      <c r="FI85">
        <v>198</v>
      </c>
      <c r="FJ85">
        <v>198</v>
      </c>
      <c r="FK85">
        <v>198</v>
      </c>
      <c r="FL85">
        <v>198</v>
      </c>
      <c r="FM85">
        <v>198</v>
      </c>
      <c r="FN85">
        <v>198</v>
      </c>
      <c r="FO85">
        <v>198</v>
      </c>
      <c r="FP85">
        <v>199</v>
      </c>
      <c r="FQ85">
        <v>199</v>
      </c>
      <c r="FR85">
        <v>199</v>
      </c>
      <c r="FS85">
        <v>199</v>
      </c>
      <c r="FT85">
        <v>200</v>
      </c>
      <c r="FU85">
        <v>200</v>
      </c>
      <c r="FV85">
        <v>200</v>
      </c>
      <c r="FW85">
        <v>201</v>
      </c>
      <c r="FX85">
        <v>201</v>
      </c>
      <c r="FY85">
        <v>201</v>
      </c>
      <c r="FZ85">
        <v>201</v>
      </c>
      <c r="GA85">
        <v>201</v>
      </c>
      <c r="GB85">
        <v>201</v>
      </c>
      <c r="GC85">
        <v>201</v>
      </c>
      <c r="GD85">
        <v>201</v>
      </c>
      <c r="GE85">
        <v>201</v>
      </c>
      <c r="GF85">
        <v>201</v>
      </c>
      <c r="GG85">
        <v>201</v>
      </c>
      <c r="GH85">
        <v>201</v>
      </c>
      <c r="GI85">
        <v>201</v>
      </c>
      <c r="GJ85">
        <v>201</v>
      </c>
      <c r="GK85">
        <v>201</v>
      </c>
      <c r="GL85">
        <v>201</v>
      </c>
      <c r="GM85">
        <v>201</v>
      </c>
      <c r="GN85">
        <v>201</v>
      </c>
      <c r="GO85">
        <v>201</v>
      </c>
      <c r="GP85">
        <v>201</v>
      </c>
      <c r="GQ85">
        <v>201</v>
      </c>
      <c r="GR85">
        <v>201</v>
      </c>
      <c r="GS85">
        <v>201</v>
      </c>
      <c r="GT85">
        <v>201</v>
      </c>
      <c r="GU85">
        <v>201</v>
      </c>
      <c r="GV85">
        <v>201</v>
      </c>
      <c r="GW85">
        <v>201</v>
      </c>
      <c r="GX85">
        <v>201</v>
      </c>
      <c r="GY85">
        <v>201</v>
      </c>
      <c r="GZ85">
        <v>201</v>
      </c>
      <c r="HA85">
        <v>201</v>
      </c>
      <c r="HB85">
        <v>201</v>
      </c>
      <c r="HC85">
        <v>201</v>
      </c>
      <c r="HD85">
        <v>201</v>
      </c>
    </row>
    <row r="86" spans="1:212" x14ac:dyDescent="0.35">
      <c r="A86" t="s">
        <v>155</v>
      </c>
      <c r="B86" t="s">
        <v>142</v>
      </c>
      <c r="C86">
        <v>30.617100000000001</v>
      </c>
      <c r="D86">
        <v>102.7103</v>
      </c>
      <c r="E86">
        <v>5</v>
      </c>
      <c r="F86">
        <v>8</v>
      </c>
      <c r="G86">
        <v>15</v>
      </c>
      <c r="H86">
        <v>28</v>
      </c>
      <c r="I86">
        <v>44</v>
      </c>
      <c r="J86">
        <v>69</v>
      </c>
      <c r="K86">
        <v>90</v>
      </c>
      <c r="L86">
        <v>108</v>
      </c>
      <c r="M86">
        <v>142</v>
      </c>
      <c r="N86">
        <v>177</v>
      </c>
      <c r="O86">
        <v>207</v>
      </c>
      <c r="P86">
        <v>231</v>
      </c>
      <c r="Q86">
        <v>254</v>
      </c>
      <c r="R86">
        <v>282</v>
      </c>
      <c r="S86">
        <v>301</v>
      </c>
      <c r="T86">
        <v>321</v>
      </c>
      <c r="U86">
        <v>344</v>
      </c>
      <c r="V86">
        <v>364</v>
      </c>
      <c r="W86">
        <v>386</v>
      </c>
      <c r="X86">
        <v>405</v>
      </c>
      <c r="Y86">
        <v>417</v>
      </c>
      <c r="Z86">
        <v>436</v>
      </c>
      <c r="AA86">
        <v>451</v>
      </c>
      <c r="AB86">
        <v>463</v>
      </c>
      <c r="AC86">
        <v>470</v>
      </c>
      <c r="AD86">
        <v>481</v>
      </c>
      <c r="AE86">
        <v>495</v>
      </c>
      <c r="AF86">
        <v>508</v>
      </c>
      <c r="AG86">
        <v>514</v>
      </c>
      <c r="AH86">
        <v>520</v>
      </c>
      <c r="AI86">
        <v>525</v>
      </c>
      <c r="AJ86">
        <v>526</v>
      </c>
      <c r="AK86">
        <v>526</v>
      </c>
      <c r="AL86">
        <v>527</v>
      </c>
      <c r="AM86">
        <v>529</v>
      </c>
      <c r="AN86">
        <v>531</v>
      </c>
      <c r="AO86">
        <v>534</v>
      </c>
      <c r="AP86">
        <v>538</v>
      </c>
      <c r="AQ86">
        <v>538</v>
      </c>
      <c r="AR86">
        <v>538</v>
      </c>
      <c r="AS86">
        <v>538</v>
      </c>
      <c r="AT86">
        <v>538</v>
      </c>
      <c r="AU86">
        <v>538</v>
      </c>
      <c r="AV86">
        <v>539</v>
      </c>
      <c r="AW86">
        <v>539</v>
      </c>
      <c r="AX86">
        <v>539</v>
      </c>
      <c r="AY86">
        <v>539</v>
      </c>
      <c r="AZ86">
        <v>539</v>
      </c>
      <c r="BA86">
        <v>539</v>
      </c>
      <c r="BB86">
        <v>539</v>
      </c>
      <c r="BC86">
        <v>539</v>
      </c>
      <c r="BD86">
        <v>539</v>
      </c>
      <c r="BE86">
        <v>539</v>
      </c>
      <c r="BF86">
        <v>539</v>
      </c>
      <c r="BG86">
        <v>539</v>
      </c>
      <c r="BH86">
        <v>540</v>
      </c>
      <c r="BI86">
        <v>540</v>
      </c>
      <c r="BJ86">
        <v>540</v>
      </c>
      <c r="BK86">
        <v>541</v>
      </c>
      <c r="BL86">
        <v>542</v>
      </c>
      <c r="BM86">
        <v>543</v>
      </c>
      <c r="BN86">
        <v>543</v>
      </c>
      <c r="BO86">
        <v>545</v>
      </c>
      <c r="BP86">
        <v>547</v>
      </c>
      <c r="BQ86">
        <v>547</v>
      </c>
      <c r="BR86">
        <v>548</v>
      </c>
      <c r="BS86">
        <v>548</v>
      </c>
      <c r="BT86">
        <v>550</v>
      </c>
      <c r="BU86">
        <v>550</v>
      </c>
      <c r="BV86">
        <v>550</v>
      </c>
      <c r="BW86">
        <v>552</v>
      </c>
      <c r="BX86">
        <v>554</v>
      </c>
      <c r="BY86">
        <v>555</v>
      </c>
      <c r="BZ86">
        <v>557</v>
      </c>
      <c r="CA86">
        <v>558</v>
      </c>
      <c r="CB86">
        <v>559</v>
      </c>
      <c r="CC86">
        <v>560</v>
      </c>
      <c r="CD86">
        <v>560</v>
      </c>
      <c r="CE86">
        <v>560</v>
      </c>
      <c r="CF86">
        <v>560</v>
      </c>
      <c r="CG86">
        <v>560</v>
      </c>
      <c r="CH86">
        <v>560</v>
      </c>
      <c r="CI86">
        <v>560</v>
      </c>
      <c r="CJ86">
        <v>560</v>
      </c>
      <c r="CK86">
        <v>560</v>
      </c>
      <c r="CL86">
        <v>560</v>
      </c>
      <c r="CM86">
        <v>560</v>
      </c>
      <c r="CN86">
        <v>561</v>
      </c>
      <c r="CO86">
        <v>561</v>
      </c>
      <c r="CP86">
        <v>561</v>
      </c>
      <c r="CQ86">
        <v>561</v>
      </c>
      <c r="CR86">
        <v>561</v>
      </c>
      <c r="CS86">
        <v>561</v>
      </c>
      <c r="CT86">
        <v>561</v>
      </c>
      <c r="CU86">
        <v>561</v>
      </c>
      <c r="CV86">
        <v>561</v>
      </c>
      <c r="CW86">
        <v>561</v>
      </c>
      <c r="CX86">
        <v>561</v>
      </c>
      <c r="CY86">
        <v>561</v>
      </c>
      <c r="CZ86">
        <v>561</v>
      </c>
      <c r="DA86">
        <v>561</v>
      </c>
      <c r="DB86">
        <v>561</v>
      </c>
      <c r="DC86">
        <v>561</v>
      </c>
      <c r="DD86">
        <v>561</v>
      </c>
      <c r="DE86">
        <v>561</v>
      </c>
      <c r="DF86">
        <v>561</v>
      </c>
      <c r="DG86">
        <v>561</v>
      </c>
      <c r="DH86">
        <v>561</v>
      </c>
      <c r="DI86">
        <v>561</v>
      </c>
      <c r="DJ86">
        <v>561</v>
      </c>
      <c r="DK86">
        <v>561</v>
      </c>
      <c r="DL86">
        <v>561</v>
      </c>
      <c r="DM86">
        <v>561</v>
      </c>
      <c r="DN86">
        <v>561</v>
      </c>
      <c r="DO86">
        <v>561</v>
      </c>
      <c r="DP86">
        <v>561</v>
      </c>
      <c r="DQ86">
        <v>561</v>
      </c>
      <c r="DR86">
        <v>561</v>
      </c>
      <c r="DS86">
        <v>561</v>
      </c>
      <c r="DT86">
        <v>561</v>
      </c>
      <c r="DU86">
        <v>561</v>
      </c>
      <c r="DV86">
        <v>563</v>
      </c>
      <c r="DW86">
        <v>563</v>
      </c>
      <c r="DX86">
        <v>564</v>
      </c>
      <c r="DY86">
        <v>564</v>
      </c>
      <c r="DZ86">
        <v>564</v>
      </c>
      <c r="EA86">
        <v>564</v>
      </c>
      <c r="EB86">
        <v>564</v>
      </c>
      <c r="EC86">
        <v>564</v>
      </c>
      <c r="ED86">
        <v>564</v>
      </c>
      <c r="EE86">
        <v>575</v>
      </c>
      <c r="EF86">
        <v>577</v>
      </c>
      <c r="EG86">
        <v>577</v>
      </c>
      <c r="EH86">
        <v>577</v>
      </c>
      <c r="EI86">
        <v>578</v>
      </c>
      <c r="EJ86">
        <v>578</v>
      </c>
      <c r="EK86">
        <v>578</v>
      </c>
      <c r="EL86">
        <v>581</v>
      </c>
      <c r="EM86">
        <v>582</v>
      </c>
      <c r="EN86">
        <v>582</v>
      </c>
      <c r="EO86">
        <v>582</v>
      </c>
      <c r="EP86">
        <v>582</v>
      </c>
      <c r="EQ86">
        <v>583</v>
      </c>
      <c r="ER86">
        <v>583</v>
      </c>
      <c r="ES86">
        <v>587</v>
      </c>
      <c r="ET86">
        <v>588</v>
      </c>
      <c r="EU86">
        <v>589</v>
      </c>
      <c r="EV86">
        <v>589</v>
      </c>
      <c r="EW86">
        <v>589</v>
      </c>
      <c r="EX86">
        <v>589</v>
      </c>
      <c r="EY86">
        <v>589</v>
      </c>
      <c r="EZ86">
        <v>589</v>
      </c>
      <c r="FA86">
        <v>589</v>
      </c>
      <c r="FB86">
        <v>589</v>
      </c>
      <c r="FC86">
        <v>589</v>
      </c>
      <c r="FD86">
        <v>589</v>
      </c>
      <c r="FE86">
        <v>589</v>
      </c>
      <c r="FF86">
        <v>589</v>
      </c>
      <c r="FG86">
        <v>592</v>
      </c>
      <c r="FH86">
        <v>595</v>
      </c>
      <c r="FI86">
        <v>595</v>
      </c>
      <c r="FJ86">
        <v>595</v>
      </c>
      <c r="FK86">
        <v>595</v>
      </c>
      <c r="FL86">
        <v>595</v>
      </c>
      <c r="FM86">
        <v>596</v>
      </c>
      <c r="FN86">
        <v>596</v>
      </c>
      <c r="FO86">
        <v>596</v>
      </c>
      <c r="FP86">
        <v>598</v>
      </c>
      <c r="FQ86">
        <v>599</v>
      </c>
      <c r="FR86">
        <v>599</v>
      </c>
      <c r="FS86">
        <v>599</v>
      </c>
      <c r="FT86">
        <v>599</v>
      </c>
      <c r="FU86">
        <v>599</v>
      </c>
      <c r="FV86">
        <v>599</v>
      </c>
      <c r="FW86">
        <v>599</v>
      </c>
      <c r="FX86">
        <v>599</v>
      </c>
      <c r="FY86">
        <v>599</v>
      </c>
      <c r="FZ86">
        <v>599</v>
      </c>
      <c r="GA86">
        <v>599</v>
      </c>
      <c r="GB86">
        <v>602</v>
      </c>
      <c r="GC86">
        <v>603</v>
      </c>
      <c r="GD86">
        <v>603</v>
      </c>
      <c r="GE86">
        <v>603</v>
      </c>
      <c r="GF86">
        <v>603</v>
      </c>
      <c r="GG86">
        <v>603</v>
      </c>
      <c r="GH86">
        <v>603</v>
      </c>
      <c r="GI86">
        <v>604</v>
      </c>
      <c r="GJ86">
        <v>604</v>
      </c>
      <c r="GK86">
        <v>604</v>
      </c>
      <c r="GL86">
        <v>604</v>
      </c>
      <c r="GM86">
        <v>604</v>
      </c>
      <c r="GN86">
        <v>604</v>
      </c>
      <c r="GO86">
        <v>608</v>
      </c>
      <c r="GP86">
        <v>608</v>
      </c>
      <c r="GQ86">
        <v>609</v>
      </c>
      <c r="GR86">
        <v>610</v>
      </c>
      <c r="GS86">
        <v>610</v>
      </c>
      <c r="GT86">
        <v>611</v>
      </c>
      <c r="GU86">
        <v>611</v>
      </c>
      <c r="GV86">
        <v>611</v>
      </c>
      <c r="GW86">
        <v>615</v>
      </c>
      <c r="GX86">
        <v>615</v>
      </c>
      <c r="GY86">
        <v>616</v>
      </c>
      <c r="GZ86">
        <v>618</v>
      </c>
      <c r="HA86">
        <v>619</v>
      </c>
      <c r="HB86">
        <v>623</v>
      </c>
      <c r="HC86">
        <v>624</v>
      </c>
      <c r="HD86">
        <v>626</v>
      </c>
    </row>
    <row r="87" spans="1:212" x14ac:dyDescent="0.35">
      <c r="A87" t="s">
        <v>167</v>
      </c>
      <c r="B87" t="s">
        <v>142</v>
      </c>
      <c r="C87">
        <v>39.305399999999999</v>
      </c>
      <c r="D87">
        <v>117.32299999999999</v>
      </c>
      <c r="E87">
        <v>4</v>
      </c>
      <c r="F87">
        <v>4</v>
      </c>
      <c r="G87">
        <v>8</v>
      </c>
      <c r="H87">
        <v>10</v>
      </c>
      <c r="I87">
        <v>14</v>
      </c>
      <c r="J87">
        <v>23</v>
      </c>
      <c r="K87">
        <v>24</v>
      </c>
      <c r="L87">
        <v>27</v>
      </c>
      <c r="M87">
        <v>31</v>
      </c>
      <c r="N87">
        <v>32</v>
      </c>
      <c r="O87">
        <v>41</v>
      </c>
      <c r="P87">
        <v>48</v>
      </c>
      <c r="Q87">
        <v>60</v>
      </c>
      <c r="R87">
        <v>67</v>
      </c>
      <c r="S87">
        <v>69</v>
      </c>
      <c r="T87">
        <v>79</v>
      </c>
      <c r="U87">
        <v>81</v>
      </c>
      <c r="V87">
        <v>88</v>
      </c>
      <c r="W87">
        <v>91</v>
      </c>
      <c r="X87">
        <v>95</v>
      </c>
      <c r="Y87">
        <v>106</v>
      </c>
      <c r="Z87">
        <v>112</v>
      </c>
      <c r="AA87">
        <v>119</v>
      </c>
      <c r="AB87">
        <v>120</v>
      </c>
      <c r="AC87">
        <v>122</v>
      </c>
      <c r="AD87">
        <v>124</v>
      </c>
      <c r="AE87">
        <v>125</v>
      </c>
      <c r="AF87">
        <v>128</v>
      </c>
      <c r="AG87">
        <v>130</v>
      </c>
      <c r="AH87">
        <v>131</v>
      </c>
      <c r="AI87">
        <v>132</v>
      </c>
      <c r="AJ87">
        <v>135</v>
      </c>
      <c r="AK87">
        <v>135</v>
      </c>
      <c r="AL87">
        <v>135</v>
      </c>
      <c r="AM87">
        <v>135</v>
      </c>
      <c r="AN87">
        <v>135</v>
      </c>
      <c r="AO87">
        <v>136</v>
      </c>
      <c r="AP87">
        <v>136</v>
      </c>
      <c r="AQ87">
        <v>136</v>
      </c>
      <c r="AR87">
        <v>136</v>
      </c>
      <c r="AS87">
        <v>136</v>
      </c>
      <c r="AT87">
        <v>136</v>
      </c>
      <c r="AU87">
        <v>136</v>
      </c>
      <c r="AV87">
        <v>136</v>
      </c>
      <c r="AW87">
        <v>136</v>
      </c>
      <c r="AX87">
        <v>136</v>
      </c>
      <c r="AY87">
        <v>136</v>
      </c>
      <c r="AZ87">
        <v>136</v>
      </c>
      <c r="BA87">
        <v>136</v>
      </c>
      <c r="BB87">
        <v>136</v>
      </c>
      <c r="BC87">
        <v>136</v>
      </c>
      <c r="BD87">
        <v>136</v>
      </c>
      <c r="BE87">
        <v>136</v>
      </c>
      <c r="BF87">
        <v>136</v>
      </c>
      <c r="BG87">
        <v>136</v>
      </c>
      <c r="BH87">
        <v>136</v>
      </c>
      <c r="BI87">
        <v>136</v>
      </c>
      <c r="BJ87">
        <v>137</v>
      </c>
      <c r="BK87">
        <v>137</v>
      </c>
      <c r="BL87">
        <v>137</v>
      </c>
      <c r="BM87">
        <v>137</v>
      </c>
      <c r="BN87">
        <v>141</v>
      </c>
      <c r="BO87">
        <v>145</v>
      </c>
      <c r="BP87">
        <v>145</v>
      </c>
      <c r="BQ87">
        <v>151</v>
      </c>
      <c r="BR87">
        <v>155</v>
      </c>
      <c r="BS87">
        <v>161</v>
      </c>
      <c r="BT87">
        <v>166</v>
      </c>
      <c r="BU87">
        <v>174</v>
      </c>
      <c r="BV87">
        <v>174</v>
      </c>
      <c r="BW87">
        <v>176</v>
      </c>
      <c r="BX87">
        <v>176</v>
      </c>
      <c r="BY87">
        <v>180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182</v>
      </c>
      <c r="CF87">
        <v>183</v>
      </c>
      <c r="CG87">
        <v>183</v>
      </c>
      <c r="CH87">
        <v>183</v>
      </c>
      <c r="CI87">
        <v>184</v>
      </c>
      <c r="CJ87">
        <v>185</v>
      </c>
      <c r="CK87">
        <v>185</v>
      </c>
      <c r="CL87">
        <v>186</v>
      </c>
      <c r="CM87">
        <v>189</v>
      </c>
      <c r="CN87">
        <v>189</v>
      </c>
      <c r="CO87">
        <v>189</v>
      </c>
      <c r="CP87">
        <v>189</v>
      </c>
      <c r="CQ87">
        <v>189</v>
      </c>
      <c r="CR87">
        <v>189</v>
      </c>
      <c r="CS87">
        <v>189</v>
      </c>
      <c r="CT87">
        <v>190</v>
      </c>
      <c r="CU87">
        <v>190</v>
      </c>
      <c r="CV87">
        <v>190</v>
      </c>
      <c r="CW87">
        <v>190</v>
      </c>
      <c r="CX87">
        <v>190</v>
      </c>
      <c r="CY87">
        <v>190</v>
      </c>
      <c r="CZ87">
        <v>190</v>
      </c>
      <c r="DA87">
        <v>190</v>
      </c>
      <c r="DB87">
        <v>190</v>
      </c>
      <c r="DC87">
        <v>190</v>
      </c>
      <c r="DD87">
        <v>190</v>
      </c>
      <c r="DE87">
        <v>190</v>
      </c>
      <c r="DF87">
        <v>190</v>
      </c>
      <c r="DG87">
        <v>190</v>
      </c>
      <c r="DH87">
        <v>191</v>
      </c>
      <c r="DI87">
        <v>191</v>
      </c>
      <c r="DJ87">
        <v>191</v>
      </c>
      <c r="DK87">
        <v>191</v>
      </c>
      <c r="DL87">
        <v>191</v>
      </c>
      <c r="DM87">
        <v>191</v>
      </c>
      <c r="DN87">
        <v>191</v>
      </c>
      <c r="DO87">
        <v>191</v>
      </c>
      <c r="DP87">
        <v>192</v>
      </c>
      <c r="DQ87">
        <v>192</v>
      </c>
      <c r="DR87">
        <v>192</v>
      </c>
      <c r="DS87">
        <v>192</v>
      </c>
      <c r="DT87">
        <v>192</v>
      </c>
      <c r="DU87">
        <v>192</v>
      </c>
      <c r="DV87">
        <v>192</v>
      </c>
      <c r="DW87">
        <v>192</v>
      </c>
      <c r="DX87">
        <v>192</v>
      </c>
      <c r="DY87">
        <v>192</v>
      </c>
      <c r="DZ87">
        <v>192</v>
      </c>
      <c r="EA87">
        <v>192</v>
      </c>
      <c r="EB87">
        <v>192</v>
      </c>
      <c r="EC87">
        <v>192</v>
      </c>
      <c r="ED87">
        <v>192</v>
      </c>
      <c r="EE87">
        <v>192</v>
      </c>
      <c r="EF87">
        <v>192</v>
      </c>
      <c r="EG87">
        <v>192</v>
      </c>
      <c r="EH87">
        <v>192</v>
      </c>
      <c r="EI87">
        <v>192</v>
      </c>
      <c r="EJ87">
        <v>192</v>
      </c>
      <c r="EK87">
        <v>193</v>
      </c>
      <c r="EL87">
        <v>193</v>
      </c>
      <c r="EM87">
        <v>193</v>
      </c>
      <c r="EN87">
        <v>194</v>
      </c>
      <c r="EO87">
        <v>195</v>
      </c>
      <c r="EP87">
        <v>195</v>
      </c>
      <c r="EQ87">
        <v>196</v>
      </c>
      <c r="ER87">
        <v>196</v>
      </c>
      <c r="ES87">
        <v>196</v>
      </c>
      <c r="ET87">
        <v>196</v>
      </c>
      <c r="EU87">
        <v>196</v>
      </c>
      <c r="EV87">
        <v>197</v>
      </c>
      <c r="EW87">
        <v>197</v>
      </c>
      <c r="EX87">
        <v>197</v>
      </c>
      <c r="EY87">
        <v>197</v>
      </c>
      <c r="EZ87">
        <v>197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199</v>
      </c>
      <c r="FN87">
        <v>199</v>
      </c>
      <c r="FO87">
        <v>199</v>
      </c>
      <c r="FP87">
        <v>199</v>
      </c>
      <c r="FQ87">
        <v>199</v>
      </c>
      <c r="FR87">
        <v>199</v>
      </c>
      <c r="FS87">
        <v>199</v>
      </c>
      <c r="FT87">
        <v>203</v>
      </c>
      <c r="FU87">
        <v>203</v>
      </c>
      <c r="FV87">
        <v>203</v>
      </c>
      <c r="FW87">
        <v>203</v>
      </c>
      <c r="FX87">
        <v>203</v>
      </c>
      <c r="FY87">
        <v>203</v>
      </c>
      <c r="FZ87">
        <v>203</v>
      </c>
      <c r="GA87">
        <v>203</v>
      </c>
      <c r="GB87">
        <v>203</v>
      </c>
      <c r="GC87">
        <v>203</v>
      </c>
      <c r="GD87">
        <v>203</v>
      </c>
      <c r="GE87">
        <v>203</v>
      </c>
      <c r="GF87">
        <v>203</v>
      </c>
      <c r="GG87">
        <v>203</v>
      </c>
      <c r="GH87">
        <v>204</v>
      </c>
      <c r="GI87">
        <v>204</v>
      </c>
      <c r="GJ87">
        <v>204</v>
      </c>
      <c r="GK87">
        <v>204</v>
      </c>
      <c r="GL87">
        <v>204</v>
      </c>
      <c r="GM87">
        <v>205</v>
      </c>
      <c r="GN87">
        <v>205</v>
      </c>
      <c r="GO87">
        <v>205</v>
      </c>
      <c r="GP87">
        <v>205</v>
      </c>
      <c r="GQ87">
        <v>205</v>
      </c>
      <c r="GR87">
        <v>205</v>
      </c>
      <c r="GS87">
        <v>205</v>
      </c>
      <c r="GT87">
        <v>205</v>
      </c>
      <c r="GU87">
        <v>205</v>
      </c>
      <c r="GV87">
        <v>205</v>
      </c>
      <c r="GW87">
        <v>205</v>
      </c>
      <c r="GX87">
        <v>205</v>
      </c>
      <c r="GY87">
        <v>205</v>
      </c>
      <c r="GZ87">
        <v>205</v>
      </c>
      <c r="HA87">
        <v>205</v>
      </c>
      <c r="HB87">
        <v>205</v>
      </c>
      <c r="HC87">
        <v>207</v>
      </c>
      <c r="HD87">
        <v>207</v>
      </c>
    </row>
    <row r="88" spans="1:212" x14ac:dyDescent="0.35">
      <c r="A88" t="s">
        <v>190</v>
      </c>
      <c r="B88" t="s">
        <v>142</v>
      </c>
      <c r="C88">
        <v>31.692699999999999</v>
      </c>
      <c r="D88">
        <v>88.092399999999998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</row>
    <row r="89" spans="1:212" x14ac:dyDescent="0.35">
      <c r="A89" t="s">
        <v>174</v>
      </c>
      <c r="B89" t="s">
        <v>142</v>
      </c>
      <c r="C89">
        <v>41.112900000000003</v>
      </c>
      <c r="D89">
        <v>85.240099999999998</v>
      </c>
      <c r="E89">
        <v>0</v>
      </c>
      <c r="F89">
        <v>2</v>
      </c>
      <c r="G89">
        <v>2</v>
      </c>
      <c r="H89">
        <v>3</v>
      </c>
      <c r="I89">
        <v>4</v>
      </c>
      <c r="J89">
        <v>5</v>
      </c>
      <c r="K89">
        <v>10</v>
      </c>
      <c r="L89">
        <v>13</v>
      </c>
      <c r="M89">
        <v>14</v>
      </c>
      <c r="N89">
        <v>17</v>
      </c>
      <c r="O89">
        <v>18</v>
      </c>
      <c r="P89">
        <v>21</v>
      </c>
      <c r="Q89">
        <v>24</v>
      </c>
      <c r="R89">
        <v>29</v>
      </c>
      <c r="S89">
        <v>32</v>
      </c>
      <c r="T89">
        <v>36</v>
      </c>
      <c r="U89">
        <v>39</v>
      </c>
      <c r="V89">
        <v>42</v>
      </c>
      <c r="W89">
        <v>45</v>
      </c>
      <c r="X89">
        <v>49</v>
      </c>
      <c r="Y89">
        <v>55</v>
      </c>
      <c r="Z89">
        <v>59</v>
      </c>
      <c r="AA89">
        <v>63</v>
      </c>
      <c r="AB89">
        <v>65</v>
      </c>
      <c r="AC89">
        <v>70</v>
      </c>
      <c r="AD89">
        <v>71</v>
      </c>
      <c r="AE89">
        <v>75</v>
      </c>
      <c r="AF89">
        <v>76</v>
      </c>
      <c r="AG89">
        <v>76</v>
      </c>
      <c r="AH89">
        <v>76</v>
      </c>
      <c r="AI89">
        <v>76</v>
      </c>
      <c r="AJ89">
        <v>76</v>
      </c>
      <c r="AK89">
        <v>76</v>
      </c>
      <c r="AL89">
        <v>76</v>
      </c>
      <c r="AM89">
        <v>76</v>
      </c>
      <c r="AN89">
        <v>76</v>
      </c>
      <c r="AO89">
        <v>76</v>
      </c>
      <c r="AP89">
        <v>76</v>
      </c>
      <c r="AQ89">
        <v>76</v>
      </c>
      <c r="AR89">
        <v>76</v>
      </c>
      <c r="AS89">
        <v>76</v>
      </c>
      <c r="AT89">
        <v>76</v>
      </c>
      <c r="AU89">
        <v>76</v>
      </c>
      <c r="AV89">
        <v>76</v>
      </c>
      <c r="AW89">
        <v>76</v>
      </c>
      <c r="AX89">
        <v>76</v>
      </c>
      <c r="AY89">
        <v>76</v>
      </c>
      <c r="AZ89">
        <v>76</v>
      </c>
      <c r="BA89">
        <v>76</v>
      </c>
      <c r="BB89">
        <v>76</v>
      </c>
      <c r="BC89">
        <v>76</v>
      </c>
      <c r="BD89">
        <v>76</v>
      </c>
      <c r="BE89">
        <v>76</v>
      </c>
      <c r="BF89">
        <v>76</v>
      </c>
      <c r="BG89">
        <v>76</v>
      </c>
      <c r="BH89">
        <v>76</v>
      </c>
      <c r="BI89">
        <v>76</v>
      </c>
      <c r="BJ89">
        <v>76</v>
      </c>
      <c r="BK89">
        <v>76</v>
      </c>
      <c r="BL89">
        <v>76</v>
      </c>
      <c r="BM89">
        <v>76</v>
      </c>
      <c r="BN89">
        <v>76</v>
      </c>
      <c r="BO89">
        <v>76</v>
      </c>
      <c r="BP89">
        <v>76</v>
      </c>
      <c r="BQ89">
        <v>76</v>
      </c>
      <c r="BR89">
        <v>76</v>
      </c>
      <c r="BS89">
        <v>76</v>
      </c>
      <c r="BT89">
        <v>76</v>
      </c>
      <c r="BU89">
        <v>76</v>
      </c>
      <c r="BV89">
        <v>76</v>
      </c>
      <c r="BW89">
        <v>76</v>
      </c>
      <c r="BX89">
        <v>76</v>
      </c>
      <c r="BY89">
        <v>76</v>
      </c>
      <c r="BZ89">
        <v>76</v>
      </c>
      <c r="CA89">
        <v>76</v>
      </c>
      <c r="CB89">
        <v>76</v>
      </c>
      <c r="CC89">
        <v>76</v>
      </c>
      <c r="CD89">
        <v>76</v>
      </c>
      <c r="CE89">
        <v>76</v>
      </c>
      <c r="CF89">
        <v>76</v>
      </c>
      <c r="CG89">
        <v>76</v>
      </c>
      <c r="CH89">
        <v>76</v>
      </c>
      <c r="CI89">
        <v>76</v>
      </c>
      <c r="CJ89">
        <v>76</v>
      </c>
      <c r="CK89">
        <v>76</v>
      </c>
      <c r="CL89">
        <v>76</v>
      </c>
      <c r="CM89">
        <v>76</v>
      </c>
      <c r="CN89">
        <v>76</v>
      </c>
      <c r="CO89">
        <v>76</v>
      </c>
      <c r="CP89">
        <v>76</v>
      </c>
      <c r="CQ89">
        <v>76</v>
      </c>
      <c r="CR89">
        <v>76</v>
      </c>
      <c r="CS89">
        <v>76</v>
      </c>
      <c r="CT89">
        <v>76</v>
      </c>
      <c r="CU89">
        <v>76</v>
      </c>
      <c r="CV89">
        <v>76</v>
      </c>
      <c r="CW89">
        <v>76</v>
      </c>
      <c r="CX89">
        <v>76</v>
      </c>
      <c r="CY89">
        <v>76</v>
      </c>
      <c r="CZ89">
        <v>76</v>
      </c>
      <c r="DA89">
        <v>76</v>
      </c>
      <c r="DB89">
        <v>76</v>
      </c>
      <c r="DC89">
        <v>76</v>
      </c>
      <c r="DD89">
        <v>76</v>
      </c>
      <c r="DE89">
        <v>76</v>
      </c>
      <c r="DF89">
        <v>76</v>
      </c>
      <c r="DG89">
        <v>76</v>
      </c>
      <c r="DH89">
        <v>76</v>
      </c>
      <c r="DI89">
        <v>76</v>
      </c>
      <c r="DJ89">
        <v>76</v>
      </c>
      <c r="DK89">
        <v>76</v>
      </c>
      <c r="DL89">
        <v>76</v>
      </c>
      <c r="DM89">
        <v>76</v>
      </c>
      <c r="DN89">
        <v>76</v>
      </c>
      <c r="DO89">
        <v>76</v>
      </c>
      <c r="DP89">
        <v>76</v>
      </c>
      <c r="DQ89">
        <v>76</v>
      </c>
      <c r="DR89">
        <v>76</v>
      </c>
      <c r="DS89">
        <v>76</v>
      </c>
      <c r="DT89">
        <v>76</v>
      </c>
      <c r="DU89">
        <v>76</v>
      </c>
      <c r="DV89">
        <v>76</v>
      </c>
      <c r="DW89">
        <v>76</v>
      </c>
      <c r="DX89">
        <v>76</v>
      </c>
      <c r="DY89">
        <v>76</v>
      </c>
      <c r="DZ89">
        <v>76</v>
      </c>
      <c r="EA89">
        <v>76</v>
      </c>
      <c r="EB89">
        <v>76</v>
      </c>
      <c r="EC89">
        <v>76</v>
      </c>
      <c r="ED89">
        <v>76</v>
      </c>
      <c r="EE89">
        <v>76</v>
      </c>
      <c r="EF89">
        <v>76</v>
      </c>
      <c r="EG89">
        <v>76</v>
      </c>
      <c r="EH89">
        <v>76</v>
      </c>
      <c r="EI89">
        <v>76</v>
      </c>
      <c r="EJ89">
        <v>76</v>
      </c>
      <c r="EK89">
        <v>76</v>
      </c>
      <c r="EL89">
        <v>76</v>
      </c>
      <c r="EM89">
        <v>76</v>
      </c>
      <c r="EN89">
        <v>76</v>
      </c>
      <c r="EO89">
        <v>76</v>
      </c>
      <c r="EP89">
        <v>76</v>
      </c>
      <c r="EQ89">
        <v>76</v>
      </c>
      <c r="ER89">
        <v>76</v>
      </c>
      <c r="ES89">
        <v>76</v>
      </c>
      <c r="ET89">
        <v>76</v>
      </c>
      <c r="EU89">
        <v>76</v>
      </c>
      <c r="EV89">
        <v>76</v>
      </c>
      <c r="EW89">
        <v>76</v>
      </c>
      <c r="EX89">
        <v>76</v>
      </c>
      <c r="EY89">
        <v>76</v>
      </c>
      <c r="EZ89">
        <v>76</v>
      </c>
      <c r="FA89">
        <v>76</v>
      </c>
      <c r="FB89">
        <v>76</v>
      </c>
      <c r="FC89">
        <v>76</v>
      </c>
      <c r="FD89">
        <v>76</v>
      </c>
      <c r="FE89">
        <v>76</v>
      </c>
      <c r="FF89">
        <v>76</v>
      </c>
      <c r="FG89">
        <v>76</v>
      </c>
      <c r="FH89">
        <v>76</v>
      </c>
      <c r="FI89">
        <v>76</v>
      </c>
      <c r="FJ89">
        <v>76</v>
      </c>
      <c r="FK89">
        <v>76</v>
      </c>
      <c r="FL89">
        <v>76</v>
      </c>
      <c r="FM89">
        <v>76</v>
      </c>
      <c r="FN89">
        <v>76</v>
      </c>
      <c r="FO89">
        <v>76</v>
      </c>
      <c r="FP89">
        <v>76</v>
      </c>
      <c r="FQ89">
        <v>76</v>
      </c>
      <c r="FR89">
        <v>76</v>
      </c>
      <c r="FS89">
        <v>76</v>
      </c>
      <c r="FT89">
        <v>76</v>
      </c>
      <c r="FU89">
        <v>76</v>
      </c>
      <c r="FV89">
        <v>76</v>
      </c>
      <c r="FW89">
        <v>76</v>
      </c>
      <c r="FX89">
        <v>76</v>
      </c>
      <c r="FY89">
        <v>82</v>
      </c>
      <c r="FZ89">
        <v>93</v>
      </c>
      <c r="GA89">
        <v>106</v>
      </c>
      <c r="GB89">
        <v>123</v>
      </c>
      <c r="GC89">
        <v>131</v>
      </c>
      <c r="GD89">
        <v>140</v>
      </c>
      <c r="GE89">
        <v>158</v>
      </c>
      <c r="GF89">
        <v>171</v>
      </c>
      <c r="GG89">
        <v>191</v>
      </c>
      <c r="GH89">
        <v>213</v>
      </c>
      <c r="GI89">
        <v>254</v>
      </c>
      <c r="GJ89">
        <v>311</v>
      </c>
      <c r="GK89">
        <v>400</v>
      </c>
      <c r="GL89">
        <v>496</v>
      </c>
      <c r="GM89">
        <v>608</v>
      </c>
      <c r="GN89">
        <v>639</v>
      </c>
      <c r="GO89">
        <v>668</v>
      </c>
      <c r="GP89">
        <v>696</v>
      </c>
      <c r="GQ89">
        <v>724</v>
      </c>
      <c r="GR89">
        <v>746</v>
      </c>
      <c r="GS89">
        <v>773</v>
      </c>
      <c r="GT89">
        <v>799</v>
      </c>
      <c r="GU89">
        <v>824</v>
      </c>
      <c r="GV89">
        <v>839</v>
      </c>
      <c r="GW89">
        <v>853</v>
      </c>
      <c r="GX89">
        <v>866</v>
      </c>
      <c r="GY89">
        <v>875</v>
      </c>
      <c r="GZ89">
        <v>883</v>
      </c>
      <c r="HA89">
        <v>891</v>
      </c>
      <c r="HB89">
        <v>898</v>
      </c>
      <c r="HC89">
        <v>902</v>
      </c>
      <c r="HD89">
        <v>902</v>
      </c>
    </row>
    <row r="90" spans="1:212" x14ac:dyDescent="0.35">
      <c r="A90" t="s">
        <v>164</v>
      </c>
      <c r="B90" t="s">
        <v>142</v>
      </c>
      <c r="C90">
        <v>24.974</v>
      </c>
      <c r="D90">
        <v>101.48699999999999</v>
      </c>
      <c r="E90">
        <v>1</v>
      </c>
      <c r="F90">
        <v>2</v>
      </c>
      <c r="G90">
        <v>5</v>
      </c>
      <c r="H90">
        <v>11</v>
      </c>
      <c r="I90">
        <v>16</v>
      </c>
      <c r="J90">
        <v>26</v>
      </c>
      <c r="K90">
        <v>44</v>
      </c>
      <c r="L90">
        <v>55</v>
      </c>
      <c r="M90">
        <v>70</v>
      </c>
      <c r="N90">
        <v>83</v>
      </c>
      <c r="O90">
        <v>93</v>
      </c>
      <c r="P90">
        <v>105</v>
      </c>
      <c r="Q90">
        <v>117</v>
      </c>
      <c r="R90">
        <v>122</v>
      </c>
      <c r="S90">
        <v>128</v>
      </c>
      <c r="T90">
        <v>133</v>
      </c>
      <c r="U90">
        <v>138</v>
      </c>
      <c r="V90">
        <v>138</v>
      </c>
      <c r="W90">
        <v>141</v>
      </c>
      <c r="X90">
        <v>149</v>
      </c>
      <c r="Y90">
        <v>153</v>
      </c>
      <c r="Z90">
        <v>154</v>
      </c>
      <c r="AA90">
        <v>156</v>
      </c>
      <c r="AB90">
        <v>162</v>
      </c>
      <c r="AC90">
        <v>168</v>
      </c>
      <c r="AD90">
        <v>171</v>
      </c>
      <c r="AE90">
        <v>171</v>
      </c>
      <c r="AF90">
        <v>172</v>
      </c>
      <c r="AG90">
        <v>172</v>
      </c>
      <c r="AH90">
        <v>174</v>
      </c>
      <c r="AI90">
        <v>174</v>
      </c>
      <c r="AJ90">
        <v>174</v>
      </c>
      <c r="AK90">
        <v>174</v>
      </c>
      <c r="AL90">
        <v>174</v>
      </c>
      <c r="AM90">
        <v>174</v>
      </c>
      <c r="AN90">
        <v>174</v>
      </c>
      <c r="AO90">
        <v>174</v>
      </c>
      <c r="AP90">
        <v>174</v>
      </c>
      <c r="AQ90">
        <v>174</v>
      </c>
      <c r="AR90">
        <v>174</v>
      </c>
      <c r="AS90">
        <v>174</v>
      </c>
      <c r="AT90">
        <v>174</v>
      </c>
      <c r="AU90">
        <v>174</v>
      </c>
      <c r="AV90">
        <v>174</v>
      </c>
      <c r="AW90">
        <v>174</v>
      </c>
      <c r="AX90">
        <v>174</v>
      </c>
      <c r="AY90">
        <v>174</v>
      </c>
      <c r="AZ90">
        <v>174</v>
      </c>
      <c r="BA90">
        <v>174</v>
      </c>
      <c r="BB90">
        <v>174</v>
      </c>
      <c r="BC90">
        <v>174</v>
      </c>
      <c r="BD90">
        <v>174</v>
      </c>
      <c r="BE90">
        <v>174</v>
      </c>
      <c r="BF90">
        <v>174</v>
      </c>
      <c r="BG90">
        <v>176</v>
      </c>
      <c r="BH90">
        <v>176</v>
      </c>
      <c r="BI90">
        <v>176</v>
      </c>
      <c r="BJ90">
        <v>176</v>
      </c>
      <c r="BK90">
        <v>176</v>
      </c>
      <c r="BL90">
        <v>176</v>
      </c>
      <c r="BM90">
        <v>176</v>
      </c>
      <c r="BN90">
        <v>176</v>
      </c>
      <c r="BO90">
        <v>176</v>
      </c>
      <c r="BP90">
        <v>176</v>
      </c>
      <c r="BQ90">
        <v>178</v>
      </c>
      <c r="BR90">
        <v>180</v>
      </c>
      <c r="BS90">
        <v>180</v>
      </c>
      <c r="BT90">
        <v>180</v>
      </c>
      <c r="BU90">
        <v>180</v>
      </c>
      <c r="BV90">
        <v>182</v>
      </c>
      <c r="BW90">
        <v>182</v>
      </c>
      <c r="BX90">
        <v>183</v>
      </c>
      <c r="BY90">
        <v>184</v>
      </c>
      <c r="BZ90">
        <v>184</v>
      </c>
      <c r="CA90">
        <v>184</v>
      </c>
      <c r="CB90">
        <v>184</v>
      </c>
      <c r="CC90">
        <v>184</v>
      </c>
      <c r="CD90">
        <v>184</v>
      </c>
      <c r="CE90">
        <v>184</v>
      </c>
      <c r="CF90">
        <v>184</v>
      </c>
      <c r="CG90">
        <v>184</v>
      </c>
      <c r="CH90">
        <v>184</v>
      </c>
      <c r="CI90">
        <v>184</v>
      </c>
      <c r="CJ90">
        <v>184</v>
      </c>
      <c r="CK90">
        <v>184</v>
      </c>
      <c r="CL90">
        <v>184</v>
      </c>
      <c r="CM90">
        <v>184</v>
      </c>
      <c r="CN90">
        <v>184</v>
      </c>
      <c r="CO90">
        <v>184</v>
      </c>
      <c r="CP90">
        <v>184</v>
      </c>
      <c r="CQ90">
        <v>184</v>
      </c>
      <c r="CR90">
        <v>184</v>
      </c>
      <c r="CS90">
        <v>184</v>
      </c>
      <c r="CT90">
        <v>185</v>
      </c>
      <c r="CU90">
        <v>185</v>
      </c>
      <c r="CV90">
        <v>185</v>
      </c>
      <c r="CW90">
        <v>185</v>
      </c>
      <c r="CX90">
        <v>185</v>
      </c>
      <c r="CY90">
        <v>185</v>
      </c>
      <c r="CZ90">
        <v>185</v>
      </c>
      <c r="DA90">
        <v>185</v>
      </c>
      <c r="DB90">
        <v>185</v>
      </c>
      <c r="DC90">
        <v>185</v>
      </c>
      <c r="DD90">
        <v>185</v>
      </c>
      <c r="DE90">
        <v>185</v>
      </c>
      <c r="DF90">
        <v>185</v>
      </c>
      <c r="DG90">
        <v>185</v>
      </c>
      <c r="DH90">
        <v>185</v>
      </c>
      <c r="DI90">
        <v>185</v>
      </c>
      <c r="DJ90">
        <v>185</v>
      </c>
      <c r="DK90">
        <v>185</v>
      </c>
      <c r="DL90">
        <v>185</v>
      </c>
      <c r="DM90">
        <v>185</v>
      </c>
      <c r="DN90">
        <v>185</v>
      </c>
      <c r="DO90">
        <v>185</v>
      </c>
      <c r="DP90">
        <v>185</v>
      </c>
      <c r="DQ90">
        <v>185</v>
      </c>
      <c r="DR90">
        <v>185</v>
      </c>
      <c r="DS90">
        <v>185</v>
      </c>
      <c r="DT90">
        <v>185</v>
      </c>
      <c r="DU90">
        <v>185</v>
      </c>
      <c r="DV90">
        <v>185</v>
      </c>
      <c r="DW90">
        <v>185</v>
      </c>
      <c r="DX90">
        <v>185</v>
      </c>
      <c r="DY90">
        <v>185</v>
      </c>
      <c r="DZ90">
        <v>185</v>
      </c>
      <c r="EA90">
        <v>185</v>
      </c>
      <c r="EB90">
        <v>185</v>
      </c>
      <c r="EC90">
        <v>185</v>
      </c>
      <c r="ED90">
        <v>185</v>
      </c>
      <c r="EE90">
        <v>185</v>
      </c>
      <c r="EF90">
        <v>185</v>
      </c>
      <c r="EG90">
        <v>185</v>
      </c>
      <c r="EH90">
        <v>185</v>
      </c>
      <c r="EI90">
        <v>185</v>
      </c>
      <c r="EJ90">
        <v>185</v>
      </c>
      <c r="EK90">
        <v>185</v>
      </c>
      <c r="EL90">
        <v>185</v>
      </c>
      <c r="EM90">
        <v>185</v>
      </c>
      <c r="EN90">
        <v>185</v>
      </c>
      <c r="EO90">
        <v>185</v>
      </c>
      <c r="EP90">
        <v>185</v>
      </c>
      <c r="EQ90">
        <v>185</v>
      </c>
      <c r="ER90">
        <v>185</v>
      </c>
      <c r="ES90">
        <v>185</v>
      </c>
      <c r="ET90">
        <v>185</v>
      </c>
      <c r="EU90">
        <v>185</v>
      </c>
      <c r="EV90">
        <v>185</v>
      </c>
      <c r="EW90">
        <v>185</v>
      </c>
      <c r="EX90">
        <v>185</v>
      </c>
      <c r="EY90">
        <v>185</v>
      </c>
      <c r="EZ90">
        <v>185</v>
      </c>
      <c r="FA90">
        <v>185</v>
      </c>
      <c r="FB90">
        <v>185</v>
      </c>
      <c r="FC90">
        <v>185</v>
      </c>
      <c r="FD90">
        <v>185</v>
      </c>
      <c r="FE90">
        <v>185</v>
      </c>
      <c r="FF90">
        <v>185</v>
      </c>
      <c r="FG90">
        <v>185</v>
      </c>
      <c r="FH90">
        <v>185</v>
      </c>
      <c r="FI90">
        <v>185</v>
      </c>
      <c r="FJ90">
        <v>185</v>
      </c>
      <c r="FK90">
        <v>186</v>
      </c>
      <c r="FL90">
        <v>186</v>
      </c>
      <c r="FM90">
        <v>186</v>
      </c>
      <c r="FN90">
        <v>186</v>
      </c>
      <c r="FO90">
        <v>186</v>
      </c>
      <c r="FP90">
        <v>187</v>
      </c>
      <c r="FQ90">
        <v>187</v>
      </c>
      <c r="FR90">
        <v>187</v>
      </c>
      <c r="FS90">
        <v>187</v>
      </c>
      <c r="FT90">
        <v>187</v>
      </c>
      <c r="FU90">
        <v>187</v>
      </c>
      <c r="FV90">
        <v>187</v>
      </c>
      <c r="FW90">
        <v>188</v>
      </c>
      <c r="FX90">
        <v>188</v>
      </c>
      <c r="FY90">
        <v>188</v>
      </c>
      <c r="FZ90">
        <v>188</v>
      </c>
      <c r="GA90">
        <v>188</v>
      </c>
      <c r="GB90">
        <v>188</v>
      </c>
      <c r="GC90">
        <v>188</v>
      </c>
      <c r="GD90">
        <v>188</v>
      </c>
      <c r="GE90">
        <v>189</v>
      </c>
      <c r="GF90">
        <v>189</v>
      </c>
      <c r="GG90">
        <v>189</v>
      </c>
      <c r="GH90">
        <v>189</v>
      </c>
      <c r="GI90">
        <v>189</v>
      </c>
      <c r="GJ90">
        <v>190</v>
      </c>
      <c r="GK90">
        <v>190</v>
      </c>
      <c r="GL90">
        <v>191</v>
      </c>
      <c r="GM90">
        <v>191</v>
      </c>
      <c r="GN90">
        <v>191</v>
      </c>
      <c r="GO90">
        <v>191</v>
      </c>
      <c r="GP90">
        <v>191</v>
      </c>
      <c r="GQ90">
        <v>191</v>
      </c>
      <c r="GR90">
        <v>191</v>
      </c>
      <c r="GS90">
        <v>191</v>
      </c>
      <c r="GT90">
        <v>191</v>
      </c>
      <c r="GU90">
        <v>191</v>
      </c>
      <c r="GV90">
        <v>191</v>
      </c>
      <c r="GW90">
        <v>191</v>
      </c>
      <c r="GX90">
        <v>191</v>
      </c>
      <c r="GY90">
        <v>191</v>
      </c>
      <c r="GZ90">
        <v>191</v>
      </c>
      <c r="HA90">
        <v>191</v>
      </c>
      <c r="HB90">
        <v>191</v>
      </c>
      <c r="HC90">
        <v>191</v>
      </c>
      <c r="HD90">
        <v>195</v>
      </c>
    </row>
    <row r="91" spans="1:212" x14ac:dyDescent="0.35">
      <c r="A91" t="s">
        <v>148</v>
      </c>
      <c r="B91" t="s">
        <v>142</v>
      </c>
      <c r="C91">
        <v>29.183199999999999</v>
      </c>
      <c r="D91">
        <v>120.0934</v>
      </c>
      <c r="E91">
        <v>10</v>
      </c>
      <c r="F91">
        <v>27</v>
      </c>
      <c r="G91">
        <v>43</v>
      </c>
      <c r="H91">
        <v>62</v>
      </c>
      <c r="I91">
        <v>104</v>
      </c>
      <c r="J91">
        <v>128</v>
      </c>
      <c r="K91">
        <v>173</v>
      </c>
      <c r="L91">
        <v>296</v>
      </c>
      <c r="M91">
        <v>428</v>
      </c>
      <c r="N91">
        <v>538</v>
      </c>
      <c r="O91">
        <v>599</v>
      </c>
      <c r="P91">
        <v>661</v>
      </c>
      <c r="Q91">
        <v>724</v>
      </c>
      <c r="R91">
        <v>829</v>
      </c>
      <c r="S91">
        <v>895</v>
      </c>
      <c r="T91">
        <v>954</v>
      </c>
      <c r="U91">
        <v>1006</v>
      </c>
      <c r="V91">
        <v>1048</v>
      </c>
      <c r="W91">
        <v>1075</v>
      </c>
      <c r="X91">
        <v>1092</v>
      </c>
      <c r="Y91">
        <v>1117</v>
      </c>
      <c r="Z91">
        <v>1131</v>
      </c>
      <c r="AA91">
        <v>1145</v>
      </c>
      <c r="AB91">
        <v>1155</v>
      </c>
      <c r="AC91">
        <v>1162</v>
      </c>
      <c r="AD91">
        <v>1167</v>
      </c>
      <c r="AE91">
        <v>1171</v>
      </c>
      <c r="AF91">
        <v>1172</v>
      </c>
      <c r="AG91">
        <v>1174</v>
      </c>
      <c r="AH91">
        <v>1175</v>
      </c>
      <c r="AI91">
        <v>1203</v>
      </c>
      <c r="AJ91">
        <v>1205</v>
      </c>
      <c r="AK91">
        <v>1205</v>
      </c>
      <c r="AL91">
        <v>1205</v>
      </c>
      <c r="AM91">
        <v>1205</v>
      </c>
      <c r="AN91">
        <v>1205</v>
      </c>
      <c r="AO91">
        <v>1205</v>
      </c>
      <c r="AP91">
        <v>1205</v>
      </c>
      <c r="AQ91">
        <v>1205</v>
      </c>
      <c r="AR91">
        <v>1205</v>
      </c>
      <c r="AS91">
        <v>1206</v>
      </c>
      <c r="AT91">
        <v>1213</v>
      </c>
      <c r="AU91">
        <v>1213</v>
      </c>
      <c r="AV91">
        <v>1215</v>
      </c>
      <c r="AW91">
        <v>1215</v>
      </c>
      <c r="AX91">
        <v>1215</v>
      </c>
      <c r="AY91">
        <v>1215</v>
      </c>
      <c r="AZ91">
        <v>1215</v>
      </c>
      <c r="BA91">
        <v>1215</v>
      </c>
      <c r="BB91">
        <v>1215</v>
      </c>
      <c r="BC91">
        <v>1215</v>
      </c>
      <c r="BD91">
        <v>1215</v>
      </c>
      <c r="BE91">
        <v>1227</v>
      </c>
      <c r="BF91">
        <v>1231</v>
      </c>
      <c r="BG91">
        <v>1231</v>
      </c>
      <c r="BH91">
        <v>1232</v>
      </c>
      <c r="BI91">
        <v>1232</v>
      </c>
      <c r="BJ91">
        <v>1233</v>
      </c>
      <c r="BK91">
        <v>1234</v>
      </c>
      <c r="BL91">
        <v>1236</v>
      </c>
      <c r="BM91">
        <v>1238</v>
      </c>
      <c r="BN91">
        <v>1238</v>
      </c>
      <c r="BO91">
        <v>1240</v>
      </c>
      <c r="BP91">
        <v>1241</v>
      </c>
      <c r="BQ91">
        <v>1243</v>
      </c>
      <c r="BR91">
        <v>1247</v>
      </c>
      <c r="BS91">
        <v>1251</v>
      </c>
      <c r="BT91">
        <v>1254</v>
      </c>
      <c r="BU91">
        <v>1255</v>
      </c>
      <c r="BV91">
        <v>1257</v>
      </c>
      <c r="BW91">
        <v>1257</v>
      </c>
      <c r="BX91">
        <v>1258</v>
      </c>
      <c r="BY91">
        <v>1260</v>
      </c>
      <c r="BZ91">
        <v>1262</v>
      </c>
      <c r="CA91">
        <v>1263</v>
      </c>
      <c r="CB91">
        <v>1264</v>
      </c>
      <c r="CC91">
        <v>1265</v>
      </c>
      <c r="CD91">
        <v>1266</v>
      </c>
      <c r="CE91">
        <v>1267</v>
      </c>
      <c r="CF91">
        <v>1267</v>
      </c>
      <c r="CG91">
        <v>1267</v>
      </c>
      <c r="CH91">
        <v>1267</v>
      </c>
      <c r="CI91">
        <v>1267</v>
      </c>
      <c r="CJ91">
        <v>1267</v>
      </c>
      <c r="CK91">
        <v>1268</v>
      </c>
      <c r="CL91">
        <v>1268</v>
      </c>
      <c r="CM91">
        <v>1268</v>
      </c>
      <c r="CN91">
        <v>1268</v>
      </c>
      <c r="CO91">
        <v>1268</v>
      </c>
      <c r="CP91">
        <v>1268</v>
      </c>
      <c r="CQ91">
        <v>1268</v>
      </c>
      <c r="CR91">
        <v>1268</v>
      </c>
      <c r="CS91">
        <v>1268</v>
      </c>
      <c r="CT91">
        <v>1268</v>
      </c>
      <c r="CU91">
        <v>1268</v>
      </c>
      <c r="CV91">
        <v>1268</v>
      </c>
      <c r="CW91">
        <v>1268</v>
      </c>
      <c r="CX91">
        <v>1268</v>
      </c>
      <c r="CY91">
        <v>1268</v>
      </c>
      <c r="CZ91">
        <v>1268</v>
      </c>
      <c r="DA91">
        <v>1268</v>
      </c>
      <c r="DB91">
        <v>1268</v>
      </c>
      <c r="DC91">
        <v>1268</v>
      </c>
      <c r="DD91">
        <v>1268</v>
      </c>
      <c r="DE91">
        <v>1268</v>
      </c>
      <c r="DF91">
        <v>1268</v>
      </c>
      <c r="DG91">
        <v>1268</v>
      </c>
      <c r="DH91">
        <v>1268</v>
      </c>
      <c r="DI91">
        <v>1268</v>
      </c>
      <c r="DJ91">
        <v>1268</v>
      </c>
      <c r="DK91">
        <v>1268</v>
      </c>
      <c r="DL91">
        <v>1268</v>
      </c>
      <c r="DM91">
        <v>1268</v>
      </c>
      <c r="DN91">
        <v>1268</v>
      </c>
      <c r="DO91">
        <v>1268</v>
      </c>
      <c r="DP91">
        <v>1268</v>
      </c>
      <c r="DQ91">
        <v>1268</v>
      </c>
      <c r="DR91">
        <v>1268</v>
      </c>
      <c r="DS91">
        <v>1268</v>
      </c>
      <c r="DT91">
        <v>1268</v>
      </c>
      <c r="DU91">
        <v>1268</v>
      </c>
      <c r="DV91">
        <v>1268</v>
      </c>
      <c r="DW91">
        <v>1268</v>
      </c>
      <c r="DX91">
        <v>1268</v>
      </c>
      <c r="DY91">
        <v>1268</v>
      </c>
      <c r="DZ91">
        <v>1268</v>
      </c>
      <c r="EA91">
        <v>1268</v>
      </c>
      <c r="EB91">
        <v>1268</v>
      </c>
      <c r="EC91">
        <v>1268</v>
      </c>
      <c r="ED91">
        <v>1268</v>
      </c>
      <c r="EE91">
        <v>1268</v>
      </c>
      <c r="EF91">
        <v>1268</v>
      </c>
      <c r="EG91">
        <v>1268</v>
      </c>
      <c r="EH91">
        <v>1268</v>
      </c>
      <c r="EI91">
        <v>1268</v>
      </c>
      <c r="EJ91">
        <v>1268</v>
      </c>
      <c r="EK91">
        <v>1268</v>
      </c>
      <c r="EL91">
        <v>1268</v>
      </c>
      <c r="EM91">
        <v>1268</v>
      </c>
      <c r="EN91">
        <v>1268</v>
      </c>
      <c r="EO91">
        <v>1268</v>
      </c>
      <c r="EP91">
        <v>1268</v>
      </c>
      <c r="EQ91">
        <v>1268</v>
      </c>
      <c r="ER91">
        <v>1268</v>
      </c>
      <c r="ES91">
        <v>1268</v>
      </c>
      <c r="ET91">
        <v>1268</v>
      </c>
      <c r="EU91">
        <v>1269</v>
      </c>
      <c r="EV91">
        <v>1269</v>
      </c>
      <c r="EW91">
        <v>1269</v>
      </c>
      <c r="EX91">
        <v>1269</v>
      </c>
      <c r="EY91">
        <v>1269</v>
      </c>
      <c r="EZ91">
        <v>1269</v>
      </c>
      <c r="FA91">
        <v>1269</v>
      </c>
      <c r="FB91">
        <v>1269</v>
      </c>
      <c r="FC91">
        <v>1269</v>
      </c>
      <c r="FD91">
        <v>1269</v>
      </c>
      <c r="FE91">
        <v>1269</v>
      </c>
      <c r="FF91">
        <v>1269</v>
      </c>
      <c r="FG91">
        <v>1269</v>
      </c>
      <c r="FH91">
        <v>1269</v>
      </c>
      <c r="FI91">
        <v>1269</v>
      </c>
      <c r="FJ91">
        <v>1269</v>
      </c>
      <c r="FK91">
        <v>1269</v>
      </c>
      <c r="FL91">
        <v>1269</v>
      </c>
      <c r="FM91">
        <v>1269</v>
      </c>
      <c r="FN91">
        <v>1269</v>
      </c>
      <c r="FO91">
        <v>1269</v>
      </c>
      <c r="FP91">
        <v>1269</v>
      </c>
      <c r="FQ91">
        <v>1269</v>
      </c>
      <c r="FR91">
        <v>1269</v>
      </c>
      <c r="FS91">
        <v>1269</v>
      </c>
      <c r="FT91">
        <v>1270</v>
      </c>
      <c r="FU91">
        <v>1270</v>
      </c>
      <c r="FV91">
        <v>1270</v>
      </c>
      <c r="FW91">
        <v>1270</v>
      </c>
      <c r="FX91">
        <v>1270</v>
      </c>
      <c r="FY91">
        <v>1270</v>
      </c>
      <c r="FZ91">
        <v>1270</v>
      </c>
      <c r="GA91">
        <v>1270</v>
      </c>
      <c r="GB91">
        <v>1270</v>
      </c>
      <c r="GC91">
        <v>1270</v>
      </c>
      <c r="GD91">
        <v>1270</v>
      </c>
      <c r="GE91">
        <v>1270</v>
      </c>
      <c r="GF91">
        <v>1270</v>
      </c>
      <c r="GG91">
        <v>1270</v>
      </c>
      <c r="GH91">
        <v>1270</v>
      </c>
      <c r="GI91">
        <v>1270</v>
      </c>
      <c r="GJ91">
        <v>1270</v>
      </c>
      <c r="GK91">
        <v>1270</v>
      </c>
      <c r="GL91">
        <v>1270</v>
      </c>
      <c r="GM91">
        <v>1270</v>
      </c>
      <c r="GN91">
        <v>1270</v>
      </c>
      <c r="GO91">
        <v>1270</v>
      </c>
      <c r="GP91">
        <v>1270</v>
      </c>
      <c r="GQ91">
        <v>1270</v>
      </c>
      <c r="GR91">
        <v>1270</v>
      </c>
      <c r="GS91">
        <v>1270</v>
      </c>
      <c r="GT91">
        <v>1270</v>
      </c>
      <c r="GU91">
        <v>1271</v>
      </c>
      <c r="GV91">
        <v>1272</v>
      </c>
      <c r="GW91">
        <v>1273</v>
      </c>
      <c r="GX91">
        <v>1274</v>
      </c>
      <c r="GY91">
        <v>1275</v>
      </c>
      <c r="GZ91">
        <v>1275</v>
      </c>
      <c r="HA91">
        <v>1275</v>
      </c>
      <c r="HB91">
        <v>1275</v>
      </c>
      <c r="HC91">
        <v>1275</v>
      </c>
      <c r="HD91">
        <v>1275</v>
      </c>
    </row>
    <row r="92" spans="1:212" x14ac:dyDescent="0.35">
      <c r="B92" t="s">
        <v>116</v>
      </c>
      <c r="C92">
        <v>4.5709</v>
      </c>
      <c r="D92">
        <v>-74.297300000000007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3</v>
      </c>
      <c r="BB92">
        <v>9</v>
      </c>
      <c r="BC92">
        <v>9</v>
      </c>
      <c r="BD92">
        <v>13</v>
      </c>
      <c r="BE92">
        <v>22</v>
      </c>
      <c r="BF92">
        <v>34</v>
      </c>
      <c r="BG92">
        <v>57</v>
      </c>
      <c r="BH92">
        <v>75</v>
      </c>
      <c r="BI92">
        <v>102</v>
      </c>
      <c r="BJ92">
        <v>108</v>
      </c>
      <c r="BK92">
        <v>158</v>
      </c>
      <c r="BL92">
        <v>196</v>
      </c>
      <c r="BM92">
        <v>231</v>
      </c>
      <c r="BN92">
        <v>277</v>
      </c>
      <c r="BO92">
        <v>378</v>
      </c>
      <c r="BP92">
        <v>470</v>
      </c>
      <c r="BQ92">
        <v>491</v>
      </c>
      <c r="BR92">
        <v>539</v>
      </c>
      <c r="BS92">
        <v>608</v>
      </c>
      <c r="BT92">
        <v>702</v>
      </c>
      <c r="BU92">
        <v>798</v>
      </c>
      <c r="BV92">
        <v>906</v>
      </c>
      <c r="BW92">
        <v>1065</v>
      </c>
      <c r="BX92">
        <v>1161</v>
      </c>
      <c r="BY92">
        <v>1267</v>
      </c>
      <c r="BZ92">
        <v>1406</v>
      </c>
      <c r="CA92">
        <v>1485</v>
      </c>
      <c r="CB92">
        <v>1579</v>
      </c>
      <c r="CC92">
        <v>1780</v>
      </c>
      <c r="CD92">
        <v>2054</v>
      </c>
      <c r="CE92">
        <v>2223</v>
      </c>
      <c r="CF92">
        <v>2473</v>
      </c>
      <c r="CG92">
        <v>2709</v>
      </c>
      <c r="CH92">
        <v>2776</v>
      </c>
      <c r="CI92">
        <v>2852</v>
      </c>
      <c r="CJ92">
        <v>2979</v>
      </c>
      <c r="CK92">
        <v>3105</v>
      </c>
      <c r="CL92">
        <v>3233</v>
      </c>
      <c r="CM92">
        <v>3439</v>
      </c>
      <c r="CN92">
        <v>3621</v>
      </c>
      <c r="CO92">
        <v>3792</v>
      </c>
      <c r="CP92">
        <v>3977</v>
      </c>
      <c r="CQ92">
        <v>4149</v>
      </c>
      <c r="CR92">
        <v>4356</v>
      </c>
      <c r="CS92">
        <v>4561</v>
      </c>
      <c r="CT92">
        <v>4881</v>
      </c>
      <c r="CU92">
        <v>5142</v>
      </c>
      <c r="CV92">
        <v>5379</v>
      </c>
      <c r="CW92">
        <v>5597</v>
      </c>
      <c r="CX92">
        <v>5949</v>
      </c>
      <c r="CY92">
        <v>6207</v>
      </c>
      <c r="CZ92">
        <v>6507</v>
      </c>
      <c r="DA92">
        <v>7006</v>
      </c>
      <c r="DB92">
        <v>7285</v>
      </c>
      <c r="DC92">
        <v>7668</v>
      </c>
      <c r="DD92">
        <v>7973</v>
      </c>
      <c r="DE92">
        <v>8613</v>
      </c>
      <c r="DF92">
        <v>8959</v>
      </c>
      <c r="DG92">
        <v>9456</v>
      </c>
      <c r="DH92">
        <v>10051</v>
      </c>
      <c r="DI92">
        <v>10495</v>
      </c>
      <c r="DJ92">
        <v>11063</v>
      </c>
      <c r="DK92">
        <v>11613</v>
      </c>
      <c r="DL92">
        <v>12272</v>
      </c>
      <c r="DM92">
        <v>12930</v>
      </c>
      <c r="DN92">
        <v>13610</v>
      </c>
      <c r="DO92">
        <v>14216</v>
      </c>
      <c r="DP92">
        <v>14939</v>
      </c>
      <c r="DQ92">
        <v>15574</v>
      </c>
      <c r="DR92">
        <v>16295</v>
      </c>
      <c r="DS92">
        <v>16935</v>
      </c>
      <c r="DT92">
        <v>17687</v>
      </c>
      <c r="DU92">
        <v>18330</v>
      </c>
      <c r="DV92">
        <v>19131</v>
      </c>
      <c r="DW92">
        <v>20177</v>
      </c>
      <c r="DX92">
        <v>21175</v>
      </c>
      <c r="DY92">
        <v>21981</v>
      </c>
      <c r="DZ92">
        <v>23003</v>
      </c>
      <c r="EA92">
        <v>24104</v>
      </c>
      <c r="EB92">
        <v>25366</v>
      </c>
      <c r="EC92">
        <v>26688</v>
      </c>
      <c r="ED92">
        <v>28236</v>
      </c>
      <c r="EE92">
        <v>29383</v>
      </c>
      <c r="EF92">
        <v>30493</v>
      </c>
      <c r="EG92">
        <v>31833</v>
      </c>
      <c r="EH92">
        <v>33354</v>
      </c>
      <c r="EI92">
        <v>35120</v>
      </c>
      <c r="EJ92">
        <v>36635</v>
      </c>
      <c r="EK92">
        <v>38027</v>
      </c>
      <c r="EL92">
        <v>39236</v>
      </c>
      <c r="EM92">
        <v>40719</v>
      </c>
      <c r="EN92">
        <v>42078</v>
      </c>
      <c r="EO92">
        <v>43682</v>
      </c>
      <c r="EP92">
        <v>45212</v>
      </c>
      <c r="EQ92">
        <v>46858</v>
      </c>
      <c r="ER92">
        <v>48746</v>
      </c>
      <c r="ES92">
        <v>50939</v>
      </c>
      <c r="ET92">
        <v>53063</v>
      </c>
      <c r="EU92">
        <v>54931</v>
      </c>
      <c r="EV92">
        <v>57046</v>
      </c>
      <c r="EW92">
        <v>60217</v>
      </c>
      <c r="EX92">
        <v>63276</v>
      </c>
      <c r="EY92">
        <v>65633</v>
      </c>
      <c r="EZ92">
        <v>68652</v>
      </c>
      <c r="FA92">
        <v>71183</v>
      </c>
      <c r="FB92">
        <v>73572</v>
      </c>
      <c r="FC92">
        <v>77113</v>
      </c>
      <c r="FD92">
        <v>80599</v>
      </c>
      <c r="FE92">
        <v>84442</v>
      </c>
      <c r="FF92">
        <v>88591</v>
      </c>
      <c r="FG92">
        <v>91769</v>
      </c>
      <c r="FH92">
        <v>95043</v>
      </c>
      <c r="FI92">
        <v>97846</v>
      </c>
      <c r="FJ92">
        <v>102009</v>
      </c>
      <c r="FK92">
        <v>106110</v>
      </c>
      <c r="FL92">
        <v>109505</v>
      </c>
      <c r="FM92">
        <v>113389</v>
      </c>
      <c r="FN92">
        <v>117110</v>
      </c>
      <c r="FO92">
        <v>120281</v>
      </c>
      <c r="FP92">
        <v>124494</v>
      </c>
      <c r="FQ92">
        <v>128638</v>
      </c>
      <c r="FR92">
        <v>133973</v>
      </c>
      <c r="FS92">
        <v>140776</v>
      </c>
      <c r="FT92">
        <v>145632</v>
      </c>
      <c r="FU92">
        <v>150445</v>
      </c>
      <c r="FV92">
        <v>154277</v>
      </c>
      <c r="FW92">
        <v>159898</v>
      </c>
      <c r="FX92">
        <v>165169</v>
      </c>
      <c r="FY92">
        <v>173206</v>
      </c>
      <c r="FZ92">
        <v>182140</v>
      </c>
      <c r="GA92">
        <v>190700</v>
      </c>
      <c r="GB92">
        <v>197278</v>
      </c>
      <c r="GC92">
        <v>204005</v>
      </c>
      <c r="GD92">
        <v>211038</v>
      </c>
      <c r="GE92">
        <v>218428</v>
      </c>
      <c r="GF92">
        <v>226373</v>
      </c>
      <c r="GG92">
        <v>233541</v>
      </c>
      <c r="GH92">
        <v>240795</v>
      </c>
      <c r="GI92">
        <v>248976</v>
      </c>
      <c r="GJ92">
        <v>257101</v>
      </c>
      <c r="GK92">
        <v>267385</v>
      </c>
      <c r="GL92">
        <v>276055</v>
      </c>
      <c r="GM92">
        <v>286020</v>
      </c>
      <c r="GN92">
        <v>295508</v>
      </c>
      <c r="GO92">
        <v>306181</v>
      </c>
      <c r="GP92">
        <v>317651</v>
      </c>
      <c r="GQ92">
        <v>327850</v>
      </c>
      <c r="GR92">
        <v>334979</v>
      </c>
      <c r="GS92">
        <v>345714</v>
      </c>
      <c r="GT92">
        <v>357710</v>
      </c>
      <c r="GU92">
        <v>367204</v>
      </c>
      <c r="GV92">
        <v>376870</v>
      </c>
      <c r="GW92">
        <v>387481</v>
      </c>
      <c r="GX92">
        <v>397623</v>
      </c>
      <c r="GY92">
        <v>410453</v>
      </c>
      <c r="GZ92">
        <v>422519</v>
      </c>
      <c r="HA92">
        <v>433805</v>
      </c>
      <c r="HB92">
        <v>445111</v>
      </c>
      <c r="HC92">
        <v>456689</v>
      </c>
      <c r="HD92">
        <v>468332</v>
      </c>
    </row>
    <row r="93" spans="1:212" x14ac:dyDescent="0.35">
      <c r="B93" t="s">
        <v>336</v>
      </c>
      <c r="C93">
        <v>-11.6455</v>
      </c>
      <c r="D93">
        <v>43.333300000000001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1</v>
      </c>
      <c r="DB93">
        <v>3</v>
      </c>
      <c r="DC93">
        <v>3</v>
      </c>
      <c r="DD93">
        <v>3</v>
      </c>
      <c r="DE93">
        <v>3</v>
      </c>
      <c r="DF93">
        <v>8</v>
      </c>
      <c r="DG93">
        <v>8</v>
      </c>
      <c r="DH93">
        <v>8</v>
      </c>
      <c r="DI93">
        <v>11</v>
      </c>
      <c r="DJ93">
        <v>11</v>
      </c>
      <c r="DK93">
        <v>11</v>
      </c>
      <c r="DL93">
        <v>11</v>
      </c>
      <c r="DM93">
        <v>11</v>
      </c>
      <c r="DN93">
        <v>11</v>
      </c>
      <c r="DO93">
        <v>11</v>
      </c>
      <c r="DP93">
        <v>11</v>
      </c>
      <c r="DQ93">
        <v>11</v>
      </c>
      <c r="DR93">
        <v>11</v>
      </c>
      <c r="DS93">
        <v>11</v>
      </c>
      <c r="DT93">
        <v>34</v>
      </c>
      <c r="DU93">
        <v>34</v>
      </c>
      <c r="DV93">
        <v>78</v>
      </c>
      <c r="DW93">
        <v>78</v>
      </c>
      <c r="DX93">
        <v>87</v>
      </c>
      <c r="DY93">
        <v>87</v>
      </c>
      <c r="DZ93">
        <v>87</v>
      </c>
      <c r="EA93">
        <v>87</v>
      </c>
      <c r="EB93">
        <v>87</v>
      </c>
      <c r="EC93">
        <v>87</v>
      </c>
      <c r="ED93">
        <v>106</v>
      </c>
      <c r="EE93">
        <v>106</v>
      </c>
      <c r="EF93">
        <v>106</v>
      </c>
      <c r="EG93">
        <v>132</v>
      </c>
      <c r="EH93">
        <v>132</v>
      </c>
      <c r="EI93">
        <v>132</v>
      </c>
      <c r="EJ93">
        <v>132</v>
      </c>
      <c r="EK93">
        <v>141</v>
      </c>
      <c r="EL93">
        <v>141</v>
      </c>
      <c r="EM93">
        <v>141</v>
      </c>
      <c r="EN93">
        <v>141</v>
      </c>
      <c r="EO93">
        <v>162</v>
      </c>
      <c r="EP93">
        <v>162</v>
      </c>
      <c r="EQ93">
        <v>163</v>
      </c>
      <c r="ER93">
        <v>176</v>
      </c>
      <c r="ES93">
        <v>176</v>
      </c>
      <c r="ET93">
        <v>176</v>
      </c>
      <c r="EU93">
        <v>197</v>
      </c>
      <c r="EV93">
        <v>197</v>
      </c>
      <c r="EW93">
        <v>210</v>
      </c>
      <c r="EX93">
        <v>210</v>
      </c>
      <c r="EY93">
        <v>247</v>
      </c>
      <c r="EZ93">
        <v>247</v>
      </c>
      <c r="FA93">
        <v>247</v>
      </c>
      <c r="FB93">
        <v>265</v>
      </c>
      <c r="FC93">
        <v>265</v>
      </c>
      <c r="FD93">
        <v>272</v>
      </c>
      <c r="FE93">
        <v>272</v>
      </c>
      <c r="FF93">
        <v>272</v>
      </c>
      <c r="FG93">
        <v>272</v>
      </c>
      <c r="FH93">
        <v>272</v>
      </c>
      <c r="FI93">
        <v>303</v>
      </c>
      <c r="FJ93">
        <v>303</v>
      </c>
      <c r="FK93">
        <v>303</v>
      </c>
      <c r="FL93">
        <v>309</v>
      </c>
      <c r="FM93">
        <v>309</v>
      </c>
      <c r="FN93">
        <v>311</v>
      </c>
      <c r="FO93">
        <v>311</v>
      </c>
      <c r="FP93">
        <v>311</v>
      </c>
      <c r="FQ93">
        <v>313</v>
      </c>
      <c r="FR93">
        <v>314</v>
      </c>
      <c r="FS93">
        <v>314</v>
      </c>
      <c r="FT93">
        <v>317</v>
      </c>
      <c r="FU93">
        <v>317</v>
      </c>
      <c r="FV93">
        <v>317</v>
      </c>
      <c r="FW93">
        <v>321</v>
      </c>
      <c r="FX93">
        <v>321</v>
      </c>
      <c r="FY93">
        <v>328</v>
      </c>
      <c r="FZ93">
        <v>328</v>
      </c>
      <c r="GA93">
        <v>328</v>
      </c>
      <c r="GB93">
        <v>334</v>
      </c>
      <c r="GC93">
        <v>334</v>
      </c>
      <c r="GD93">
        <v>337</v>
      </c>
      <c r="GE93">
        <v>337</v>
      </c>
      <c r="GF93">
        <v>340</v>
      </c>
      <c r="GG93">
        <v>340</v>
      </c>
      <c r="GH93">
        <v>340</v>
      </c>
      <c r="GI93">
        <v>354</v>
      </c>
      <c r="GJ93">
        <v>354</v>
      </c>
      <c r="GK93">
        <v>354</v>
      </c>
      <c r="GL93">
        <v>378</v>
      </c>
      <c r="GM93">
        <v>378</v>
      </c>
      <c r="GN93">
        <v>378</v>
      </c>
      <c r="GO93">
        <v>386</v>
      </c>
      <c r="GP93">
        <v>386</v>
      </c>
      <c r="GQ93">
        <v>386</v>
      </c>
      <c r="GR93">
        <v>388</v>
      </c>
      <c r="GS93">
        <v>388</v>
      </c>
      <c r="GT93">
        <v>396</v>
      </c>
      <c r="GU93">
        <v>396</v>
      </c>
      <c r="GV93">
        <v>399</v>
      </c>
      <c r="GW93">
        <v>399</v>
      </c>
      <c r="GX93">
        <v>399</v>
      </c>
      <c r="GY93">
        <v>399</v>
      </c>
      <c r="GZ93">
        <v>399</v>
      </c>
      <c r="HA93">
        <v>399</v>
      </c>
      <c r="HB93">
        <v>403</v>
      </c>
      <c r="HC93">
        <v>403</v>
      </c>
      <c r="HD93">
        <v>405</v>
      </c>
    </row>
    <row r="94" spans="1:212" x14ac:dyDescent="0.35">
      <c r="B94" t="s">
        <v>232</v>
      </c>
      <c r="C94">
        <v>-0.22800000000000001</v>
      </c>
      <c r="D94">
        <v>15.8277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1</v>
      </c>
      <c r="BJ94">
        <v>3</v>
      </c>
      <c r="BK94">
        <v>3</v>
      </c>
      <c r="BL94">
        <v>3</v>
      </c>
      <c r="BM94">
        <v>3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19</v>
      </c>
      <c r="BU94">
        <v>19</v>
      </c>
      <c r="BV94">
        <v>19</v>
      </c>
      <c r="BW94">
        <v>19</v>
      </c>
      <c r="BX94">
        <v>22</v>
      </c>
      <c r="BY94">
        <v>22</v>
      </c>
      <c r="BZ94">
        <v>22</v>
      </c>
      <c r="CA94">
        <v>45</v>
      </c>
      <c r="CB94">
        <v>45</v>
      </c>
      <c r="CC94">
        <v>45</v>
      </c>
      <c r="CD94">
        <v>45</v>
      </c>
      <c r="CE94">
        <v>60</v>
      </c>
      <c r="CF94">
        <v>60</v>
      </c>
      <c r="CG94">
        <v>60</v>
      </c>
      <c r="CH94">
        <v>60</v>
      </c>
      <c r="CI94">
        <v>60</v>
      </c>
      <c r="CJ94">
        <v>60</v>
      </c>
      <c r="CK94">
        <v>117</v>
      </c>
      <c r="CL94">
        <v>117</v>
      </c>
      <c r="CM94">
        <v>143</v>
      </c>
      <c r="CN94">
        <v>143</v>
      </c>
      <c r="CO94">
        <v>143</v>
      </c>
      <c r="CP94">
        <v>160</v>
      </c>
      <c r="CQ94">
        <v>165</v>
      </c>
      <c r="CR94">
        <v>186</v>
      </c>
      <c r="CS94">
        <v>186</v>
      </c>
      <c r="CT94">
        <v>200</v>
      </c>
      <c r="CU94">
        <v>200</v>
      </c>
      <c r="CV94">
        <v>200</v>
      </c>
      <c r="CW94">
        <v>200</v>
      </c>
      <c r="CX94">
        <v>207</v>
      </c>
      <c r="CY94">
        <v>207</v>
      </c>
      <c r="CZ94">
        <v>220</v>
      </c>
      <c r="DA94">
        <v>229</v>
      </c>
      <c r="DB94">
        <v>229</v>
      </c>
      <c r="DC94">
        <v>229</v>
      </c>
      <c r="DD94">
        <v>236</v>
      </c>
      <c r="DE94">
        <v>236</v>
      </c>
      <c r="DF94">
        <v>264</v>
      </c>
      <c r="DG94">
        <v>264</v>
      </c>
      <c r="DH94">
        <v>274</v>
      </c>
      <c r="DI94">
        <v>274</v>
      </c>
      <c r="DJ94">
        <v>274</v>
      </c>
      <c r="DK94">
        <v>333</v>
      </c>
      <c r="DL94">
        <v>333</v>
      </c>
      <c r="DM94">
        <v>333</v>
      </c>
      <c r="DN94">
        <v>391</v>
      </c>
      <c r="DO94">
        <v>391</v>
      </c>
      <c r="DP94">
        <v>391</v>
      </c>
      <c r="DQ94">
        <v>391</v>
      </c>
      <c r="DR94">
        <v>412</v>
      </c>
      <c r="DS94">
        <v>420</v>
      </c>
      <c r="DT94">
        <v>420</v>
      </c>
      <c r="DU94">
        <v>469</v>
      </c>
      <c r="DV94">
        <v>469</v>
      </c>
      <c r="DW94">
        <v>487</v>
      </c>
      <c r="DX94">
        <v>487</v>
      </c>
      <c r="DY94">
        <v>487</v>
      </c>
      <c r="DZ94">
        <v>487</v>
      </c>
      <c r="EA94">
        <v>571</v>
      </c>
      <c r="EB94">
        <v>571</v>
      </c>
      <c r="EC94">
        <v>571</v>
      </c>
      <c r="ED94">
        <v>571</v>
      </c>
      <c r="EE94">
        <v>611</v>
      </c>
      <c r="EF94">
        <v>611</v>
      </c>
      <c r="EG94">
        <v>611</v>
      </c>
      <c r="EH94">
        <v>611</v>
      </c>
      <c r="EI94">
        <v>611</v>
      </c>
      <c r="EJ94">
        <v>635</v>
      </c>
      <c r="EK94">
        <v>683</v>
      </c>
      <c r="EL94">
        <v>683</v>
      </c>
      <c r="EM94">
        <v>683</v>
      </c>
      <c r="EN94">
        <v>728</v>
      </c>
      <c r="EO94">
        <v>728</v>
      </c>
      <c r="EP94">
        <v>728</v>
      </c>
      <c r="EQ94">
        <v>728</v>
      </c>
      <c r="ER94">
        <v>728</v>
      </c>
      <c r="ES94">
        <v>728</v>
      </c>
      <c r="ET94">
        <v>883</v>
      </c>
      <c r="EU94">
        <v>883</v>
      </c>
      <c r="EV94">
        <v>883</v>
      </c>
      <c r="EW94">
        <v>883</v>
      </c>
      <c r="EX94">
        <v>883</v>
      </c>
      <c r="EY94">
        <v>883</v>
      </c>
      <c r="EZ94">
        <v>883</v>
      </c>
      <c r="FA94">
        <v>1087</v>
      </c>
      <c r="FB94">
        <v>1087</v>
      </c>
      <c r="FC94">
        <v>1087</v>
      </c>
      <c r="FD94">
        <v>1087</v>
      </c>
      <c r="FE94">
        <v>1087</v>
      </c>
      <c r="FF94">
        <v>1087</v>
      </c>
      <c r="FG94">
        <v>1087</v>
      </c>
      <c r="FH94">
        <v>1087</v>
      </c>
      <c r="FI94">
        <v>1087</v>
      </c>
      <c r="FJ94">
        <v>1382</v>
      </c>
      <c r="FK94">
        <v>1382</v>
      </c>
      <c r="FL94">
        <v>1557</v>
      </c>
      <c r="FM94">
        <v>1557</v>
      </c>
      <c r="FN94">
        <v>1557</v>
      </c>
      <c r="FO94">
        <v>1557</v>
      </c>
      <c r="FP94">
        <v>1557</v>
      </c>
      <c r="FQ94">
        <v>1821</v>
      </c>
      <c r="FR94">
        <v>1821</v>
      </c>
      <c r="FS94">
        <v>2028</v>
      </c>
      <c r="FT94">
        <v>2028</v>
      </c>
      <c r="FU94">
        <v>2028</v>
      </c>
      <c r="FV94">
        <v>2028</v>
      </c>
      <c r="FW94">
        <v>2028</v>
      </c>
      <c r="FX94">
        <v>2222</v>
      </c>
      <c r="FY94">
        <v>2358</v>
      </c>
      <c r="FZ94">
        <v>2633</v>
      </c>
      <c r="GA94">
        <v>2633</v>
      </c>
      <c r="GB94">
        <v>2633</v>
      </c>
      <c r="GC94">
        <v>2851</v>
      </c>
      <c r="GD94">
        <v>2851</v>
      </c>
      <c r="GE94">
        <v>2851</v>
      </c>
      <c r="GF94">
        <v>2851</v>
      </c>
      <c r="GG94">
        <v>3038</v>
      </c>
      <c r="GH94">
        <v>3038</v>
      </c>
      <c r="GI94">
        <v>3038</v>
      </c>
      <c r="GJ94">
        <v>3200</v>
      </c>
      <c r="GK94">
        <v>3200</v>
      </c>
      <c r="GL94">
        <v>3200</v>
      </c>
      <c r="GM94">
        <v>3200</v>
      </c>
      <c r="GN94">
        <v>3200</v>
      </c>
      <c r="GO94">
        <v>3200</v>
      </c>
      <c r="GP94">
        <v>3200</v>
      </c>
      <c r="GQ94">
        <v>3546</v>
      </c>
      <c r="GR94">
        <v>3546</v>
      </c>
      <c r="GS94">
        <v>3546</v>
      </c>
      <c r="GT94">
        <v>3546</v>
      </c>
      <c r="GU94">
        <v>3637</v>
      </c>
      <c r="GV94">
        <v>3664</v>
      </c>
      <c r="GW94">
        <v>3664</v>
      </c>
      <c r="GX94">
        <v>3664</v>
      </c>
      <c r="GY94">
        <v>3745</v>
      </c>
      <c r="GZ94">
        <v>3745</v>
      </c>
      <c r="HA94">
        <v>3745</v>
      </c>
      <c r="HB94">
        <v>3745</v>
      </c>
      <c r="HC94">
        <v>3745</v>
      </c>
      <c r="HD94">
        <v>3831</v>
      </c>
    </row>
    <row r="95" spans="1:212" x14ac:dyDescent="0.35">
      <c r="B95" t="s">
        <v>191</v>
      </c>
      <c r="C95">
        <v>-4.0382999999999996</v>
      </c>
      <c r="D95">
        <v>21.758700000000001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2</v>
      </c>
      <c r="BE95">
        <v>2</v>
      </c>
      <c r="BF95">
        <v>2</v>
      </c>
      <c r="BG95">
        <v>2</v>
      </c>
      <c r="BH95">
        <v>3</v>
      </c>
      <c r="BI95">
        <v>4</v>
      </c>
      <c r="BJ95">
        <v>14</v>
      </c>
      <c r="BK95">
        <v>18</v>
      </c>
      <c r="BL95">
        <v>23</v>
      </c>
      <c r="BM95">
        <v>30</v>
      </c>
      <c r="BN95">
        <v>36</v>
      </c>
      <c r="BO95">
        <v>45</v>
      </c>
      <c r="BP95">
        <v>48</v>
      </c>
      <c r="BQ95">
        <v>51</v>
      </c>
      <c r="BR95">
        <v>51</v>
      </c>
      <c r="BS95">
        <v>65</v>
      </c>
      <c r="BT95">
        <v>65</v>
      </c>
      <c r="BU95">
        <v>81</v>
      </c>
      <c r="BV95">
        <v>98</v>
      </c>
      <c r="BW95">
        <v>109</v>
      </c>
      <c r="BX95">
        <v>134</v>
      </c>
      <c r="BY95">
        <v>134</v>
      </c>
      <c r="BZ95">
        <v>154</v>
      </c>
      <c r="CA95">
        <v>154</v>
      </c>
      <c r="CB95">
        <v>161</v>
      </c>
      <c r="CC95">
        <v>180</v>
      </c>
      <c r="CD95">
        <v>180</v>
      </c>
      <c r="CE95">
        <v>180</v>
      </c>
      <c r="CF95">
        <v>215</v>
      </c>
      <c r="CG95">
        <v>223</v>
      </c>
      <c r="CH95">
        <v>234</v>
      </c>
      <c r="CI95">
        <v>235</v>
      </c>
      <c r="CJ95">
        <v>241</v>
      </c>
      <c r="CK95">
        <v>254</v>
      </c>
      <c r="CL95">
        <v>267</v>
      </c>
      <c r="CM95">
        <v>287</v>
      </c>
      <c r="CN95">
        <v>307</v>
      </c>
      <c r="CO95">
        <v>327</v>
      </c>
      <c r="CP95">
        <v>332</v>
      </c>
      <c r="CQ95">
        <v>350</v>
      </c>
      <c r="CR95">
        <v>359</v>
      </c>
      <c r="CS95">
        <v>377</v>
      </c>
      <c r="CT95">
        <v>394</v>
      </c>
      <c r="CU95">
        <v>416</v>
      </c>
      <c r="CV95">
        <v>442</v>
      </c>
      <c r="CW95">
        <v>459</v>
      </c>
      <c r="CX95">
        <v>471</v>
      </c>
      <c r="CY95">
        <v>491</v>
      </c>
      <c r="CZ95">
        <v>572</v>
      </c>
      <c r="DA95">
        <v>604</v>
      </c>
      <c r="DB95">
        <v>674</v>
      </c>
      <c r="DC95">
        <v>674</v>
      </c>
      <c r="DD95">
        <v>682</v>
      </c>
      <c r="DE95">
        <v>705</v>
      </c>
      <c r="DF95">
        <v>797</v>
      </c>
      <c r="DG95">
        <v>863</v>
      </c>
      <c r="DH95">
        <v>937</v>
      </c>
      <c r="DI95">
        <v>937</v>
      </c>
      <c r="DJ95">
        <v>991</v>
      </c>
      <c r="DK95">
        <v>1024</v>
      </c>
      <c r="DL95">
        <v>1102</v>
      </c>
      <c r="DM95">
        <v>1169</v>
      </c>
      <c r="DN95">
        <v>1242</v>
      </c>
      <c r="DO95">
        <v>1298</v>
      </c>
      <c r="DP95">
        <v>1455</v>
      </c>
      <c r="DQ95">
        <v>1455</v>
      </c>
      <c r="DR95">
        <v>1538</v>
      </c>
      <c r="DS95">
        <v>1629</v>
      </c>
      <c r="DT95">
        <v>1731</v>
      </c>
      <c r="DU95">
        <v>1835</v>
      </c>
      <c r="DV95">
        <v>1945</v>
      </c>
      <c r="DW95">
        <v>2025</v>
      </c>
      <c r="DX95">
        <v>2141</v>
      </c>
      <c r="DY95">
        <v>2297</v>
      </c>
      <c r="DZ95">
        <v>2403</v>
      </c>
      <c r="EA95">
        <v>2546</v>
      </c>
      <c r="EB95">
        <v>2660</v>
      </c>
      <c r="EC95">
        <v>2833</v>
      </c>
      <c r="ED95">
        <v>2966</v>
      </c>
      <c r="EE95">
        <v>3070</v>
      </c>
      <c r="EF95">
        <v>3195</v>
      </c>
      <c r="EG95">
        <v>3326</v>
      </c>
      <c r="EH95">
        <v>3495</v>
      </c>
      <c r="EI95">
        <v>3644</v>
      </c>
      <c r="EJ95">
        <v>3764</v>
      </c>
      <c r="EK95">
        <v>3878</v>
      </c>
      <c r="EL95">
        <v>4016</v>
      </c>
      <c r="EM95">
        <v>4106</v>
      </c>
      <c r="EN95">
        <v>4259</v>
      </c>
      <c r="EO95">
        <v>4390</v>
      </c>
      <c r="EP95">
        <v>4515</v>
      </c>
      <c r="EQ95">
        <v>4637</v>
      </c>
      <c r="ER95">
        <v>4724</v>
      </c>
      <c r="ES95">
        <v>4778</v>
      </c>
      <c r="ET95">
        <v>4837</v>
      </c>
      <c r="EU95">
        <v>4974</v>
      </c>
      <c r="EV95">
        <v>5100</v>
      </c>
      <c r="EW95">
        <v>5283</v>
      </c>
      <c r="EX95">
        <v>5477</v>
      </c>
      <c r="EY95">
        <v>5672</v>
      </c>
      <c r="EZ95">
        <v>5826</v>
      </c>
      <c r="FA95">
        <v>5924</v>
      </c>
      <c r="FB95">
        <v>6027</v>
      </c>
      <c r="FC95">
        <v>6213</v>
      </c>
      <c r="FD95">
        <v>6411</v>
      </c>
      <c r="FE95">
        <v>6552</v>
      </c>
      <c r="FF95">
        <v>6690</v>
      </c>
      <c r="FG95">
        <v>6827</v>
      </c>
      <c r="FH95">
        <v>6939</v>
      </c>
      <c r="FI95">
        <v>7039</v>
      </c>
      <c r="FJ95">
        <v>7122</v>
      </c>
      <c r="FK95">
        <v>7189</v>
      </c>
      <c r="FL95">
        <v>7311</v>
      </c>
      <c r="FM95">
        <v>7379</v>
      </c>
      <c r="FN95">
        <v>7411</v>
      </c>
      <c r="FO95">
        <v>7432</v>
      </c>
      <c r="FP95">
        <v>7432</v>
      </c>
      <c r="FQ95">
        <v>7432</v>
      </c>
      <c r="FR95">
        <v>7846</v>
      </c>
      <c r="FS95">
        <v>7905</v>
      </c>
      <c r="FT95">
        <v>7971</v>
      </c>
      <c r="FU95">
        <v>8033</v>
      </c>
      <c r="FV95">
        <v>8075</v>
      </c>
      <c r="FW95">
        <v>8135</v>
      </c>
      <c r="FX95">
        <v>8163</v>
      </c>
      <c r="FY95">
        <v>8199</v>
      </c>
      <c r="FZ95">
        <v>8249</v>
      </c>
      <c r="GA95">
        <v>8324</v>
      </c>
      <c r="GB95">
        <v>8403</v>
      </c>
      <c r="GC95">
        <v>8443</v>
      </c>
      <c r="GD95">
        <v>8534</v>
      </c>
      <c r="GE95">
        <v>8626</v>
      </c>
      <c r="GF95">
        <v>8720</v>
      </c>
      <c r="GG95">
        <v>8767</v>
      </c>
      <c r="GH95">
        <v>8801</v>
      </c>
      <c r="GI95">
        <v>8831</v>
      </c>
      <c r="GJ95">
        <v>8844</v>
      </c>
      <c r="GK95">
        <v>8873</v>
      </c>
      <c r="GL95">
        <v>8931</v>
      </c>
      <c r="GM95">
        <v>9010</v>
      </c>
      <c r="GN95">
        <v>9070</v>
      </c>
      <c r="GO95">
        <v>9084</v>
      </c>
      <c r="GP95">
        <v>9115</v>
      </c>
      <c r="GQ95">
        <v>9133</v>
      </c>
      <c r="GR95">
        <v>9178</v>
      </c>
      <c r="GS95">
        <v>9253</v>
      </c>
      <c r="GT95">
        <v>9309</v>
      </c>
      <c r="GU95">
        <v>9355</v>
      </c>
      <c r="GV95">
        <v>9436</v>
      </c>
      <c r="GW95">
        <v>9454</v>
      </c>
      <c r="GX95">
        <v>9489</v>
      </c>
      <c r="GY95">
        <v>9499</v>
      </c>
      <c r="GZ95">
        <v>9538</v>
      </c>
      <c r="HA95">
        <v>9589</v>
      </c>
      <c r="HB95">
        <v>9605</v>
      </c>
      <c r="HC95">
        <v>9638</v>
      </c>
      <c r="HD95">
        <v>9676</v>
      </c>
    </row>
    <row r="96" spans="1:212" x14ac:dyDescent="0.35">
      <c r="B96" t="s">
        <v>117</v>
      </c>
      <c r="C96">
        <v>9.7489000000000008</v>
      </c>
      <c r="D96">
        <v>-83.753399999999999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1</v>
      </c>
      <c r="AY96">
        <v>5</v>
      </c>
      <c r="AZ96">
        <v>9</v>
      </c>
      <c r="BA96">
        <v>9</v>
      </c>
      <c r="BB96">
        <v>13</v>
      </c>
      <c r="BC96">
        <v>22</v>
      </c>
      <c r="BD96">
        <v>23</v>
      </c>
      <c r="BE96">
        <v>26</v>
      </c>
      <c r="BF96">
        <v>27</v>
      </c>
      <c r="BG96">
        <v>35</v>
      </c>
      <c r="BH96">
        <v>41</v>
      </c>
      <c r="BI96">
        <v>50</v>
      </c>
      <c r="BJ96">
        <v>69</v>
      </c>
      <c r="BK96">
        <v>89</v>
      </c>
      <c r="BL96">
        <v>117</v>
      </c>
      <c r="BM96">
        <v>134</v>
      </c>
      <c r="BN96">
        <v>158</v>
      </c>
      <c r="BO96">
        <v>177</v>
      </c>
      <c r="BP96">
        <v>201</v>
      </c>
      <c r="BQ96">
        <v>231</v>
      </c>
      <c r="BR96">
        <v>263</v>
      </c>
      <c r="BS96">
        <v>295</v>
      </c>
      <c r="BT96">
        <v>314</v>
      </c>
      <c r="BU96">
        <v>330</v>
      </c>
      <c r="BV96">
        <v>347</v>
      </c>
      <c r="BW96">
        <v>375</v>
      </c>
      <c r="BX96">
        <v>396</v>
      </c>
      <c r="BY96">
        <v>416</v>
      </c>
      <c r="BZ96">
        <v>435</v>
      </c>
      <c r="CA96">
        <v>454</v>
      </c>
      <c r="CB96">
        <v>467</v>
      </c>
      <c r="CC96">
        <v>483</v>
      </c>
      <c r="CD96">
        <v>502</v>
      </c>
      <c r="CE96">
        <v>539</v>
      </c>
      <c r="CF96">
        <v>558</v>
      </c>
      <c r="CG96">
        <v>577</v>
      </c>
      <c r="CH96">
        <v>595</v>
      </c>
      <c r="CI96">
        <v>612</v>
      </c>
      <c r="CJ96">
        <v>618</v>
      </c>
      <c r="CK96">
        <v>626</v>
      </c>
      <c r="CL96">
        <v>642</v>
      </c>
      <c r="CM96">
        <v>649</v>
      </c>
      <c r="CN96">
        <v>655</v>
      </c>
      <c r="CO96">
        <v>660</v>
      </c>
      <c r="CP96">
        <v>662</v>
      </c>
      <c r="CQ96">
        <v>669</v>
      </c>
      <c r="CR96">
        <v>681</v>
      </c>
      <c r="CS96">
        <v>686</v>
      </c>
      <c r="CT96">
        <v>687</v>
      </c>
      <c r="CU96">
        <v>693</v>
      </c>
      <c r="CV96">
        <v>695</v>
      </c>
      <c r="CW96">
        <v>697</v>
      </c>
      <c r="CX96">
        <v>705</v>
      </c>
      <c r="CY96">
        <v>713</v>
      </c>
      <c r="CZ96">
        <v>719</v>
      </c>
      <c r="DA96">
        <v>725</v>
      </c>
      <c r="DB96">
        <v>733</v>
      </c>
      <c r="DC96">
        <v>739</v>
      </c>
      <c r="DD96">
        <v>742</v>
      </c>
      <c r="DE96">
        <v>755</v>
      </c>
      <c r="DF96">
        <v>761</v>
      </c>
      <c r="DG96">
        <v>765</v>
      </c>
      <c r="DH96">
        <v>773</v>
      </c>
      <c r="DI96">
        <v>780</v>
      </c>
      <c r="DJ96">
        <v>792</v>
      </c>
      <c r="DK96">
        <v>801</v>
      </c>
      <c r="DL96">
        <v>804</v>
      </c>
      <c r="DM96">
        <v>815</v>
      </c>
      <c r="DN96">
        <v>830</v>
      </c>
      <c r="DO96">
        <v>843</v>
      </c>
      <c r="DP96">
        <v>853</v>
      </c>
      <c r="DQ96">
        <v>863</v>
      </c>
      <c r="DR96">
        <v>866</v>
      </c>
      <c r="DS96">
        <v>882</v>
      </c>
      <c r="DT96">
        <v>897</v>
      </c>
      <c r="DU96">
        <v>903</v>
      </c>
      <c r="DV96">
        <v>911</v>
      </c>
      <c r="DW96">
        <v>918</v>
      </c>
      <c r="DX96">
        <v>930</v>
      </c>
      <c r="DY96">
        <v>951</v>
      </c>
      <c r="DZ96">
        <v>956</v>
      </c>
      <c r="EA96">
        <v>984</v>
      </c>
      <c r="EB96">
        <v>1000</v>
      </c>
      <c r="EC96">
        <v>1022</v>
      </c>
      <c r="ED96">
        <v>1047</v>
      </c>
      <c r="EE96">
        <v>1056</v>
      </c>
      <c r="EF96">
        <v>1084</v>
      </c>
      <c r="EG96">
        <v>1105</v>
      </c>
      <c r="EH96">
        <v>1157</v>
      </c>
      <c r="EI96">
        <v>1194</v>
      </c>
      <c r="EJ96">
        <v>1228</v>
      </c>
      <c r="EK96">
        <v>1263</v>
      </c>
      <c r="EL96">
        <v>1318</v>
      </c>
      <c r="EM96">
        <v>1342</v>
      </c>
      <c r="EN96">
        <v>1375</v>
      </c>
      <c r="EO96">
        <v>1461</v>
      </c>
      <c r="EP96">
        <v>1538</v>
      </c>
      <c r="EQ96">
        <v>1612</v>
      </c>
      <c r="ER96">
        <v>1662</v>
      </c>
      <c r="ES96">
        <v>1715</v>
      </c>
      <c r="ET96">
        <v>1744</v>
      </c>
      <c r="EU96">
        <v>1796</v>
      </c>
      <c r="EV96">
        <v>1871</v>
      </c>
      <c r="EW96">
        <v>1939</v>
      </c>
      <c r="EX96">
        <v>2058</v>
      </c>
      <c r="EY96">
        <v>2127</v>
      </c>
      <c r="EZ96">
        <v>2213</v>
      </c>
      <c r="FA96">
        <v>2277</v>
      </c>
      <c r="FB96">
        <v>2368</v>
      </c>
      <c r="FC96">
        <v>2515</v>
      </c>
      <c r="FD96">
        <v>2684</v>
      </c>
      <c r="FE96">
        <v>2836</v>
      </c>
      <c r="FF96">
        <v>2979</v>
      </c>
      <c r="FG96">
        <v>3130</v>
      </c>
      <c r="FH96">
        <v>3269</v>
      </c>
      <c r="FI96">
        <v>3459</v>
      </c>
      <c r="FJ96">
        <v>3753</v>
      </c>
      <c r="FK96">
        <v>4023</v>
      </c>
      <c r="FL96">
        <v>4311</v>
      </c>
      <c r="FM96">
        <v>4621</v>
      </c>
      <c r="FN96">
        <v>4996</v>
      </c>
      <c r="FO96">
        <v>5241</v>
      </c>
      <c r="FP96">
        <v>5486</v>
      </c>
      <c r="FQ96">
        <v>5836</v>
      </c>
      <c r="FR96">
        <v>6485</v>
      </c>
      <c r="FS96">
        <v>6845</v>
      </c>
      <c r="FT96">
        <v>7231</v>
      </c>
      <c r="FU96">
        <v>7596</v>
      </c>
      <c r="FV96">
        <v>8036</v>
      </c>
      <c r="FW96">
        <v>8482</v>
      </c>
      <c r="FX96">
        <v>8986</v>
      </c>
      <c r="FY96">
        <v>9546</v>
      </c>
      <c r="FZ96">
        <v>9969</v>
      </c>
      <c r="GA96">
        <v>10551</v>
      </c>
      <c r="GB96">
        <v>11114</v>
      </c>
      <c r="GC96">
        <v>11534</v>
      </c>
      <c r="GD96">
        <v>11811</v>
      </c>
      <c r="GE96">
        <v>12361</v>
      </c>
      <c r="GF96">
        <v>13129</v>
      </c>
      <c r="GG96">
        <v>13669</v>
      </c>
      <c r="GH96">
        <v>14600</v>
      </c>
      <c r="GI96">
        <v>15229</v>
      </c>
      <c r="GJ96">
        <v>15841</v>
      </c>
      <c r="GK96">
        <v>16344</v>
      </c>
      <c r="GL96">
        <v>16800</v>
      </c>
      <c r="GM96">
        <v>17290</v>
      </c>
      <c r="GN96">
        <v>17820</v>
      </c>
      <c r="GO96">
        <v>18187</v>
      </c>
      <c r="GP96">
        <v>18975</v>
      </c>
      <c r="GQ96">
        <v>19402</v>
      </c>
      <c r="GR96">
        <v>19837</v>
      </c>
      <c r="GS96">
        <v>20417</v>
      </c>
      <c r="GT96">
        <v>21070</v>
      </c>
      <c r="GU96">
        <v>22081</v>
      </c>
      <c r="GV96">
        <v>22802</v>
      </c>
      <c r="GW96">
        <v>23286</v>
      </c>
      <c r="GX96">
        <v>23872</v>
      </c>
      <c r="GY96">
        <v>24508</v>
      </c>
      <c r="GZ96">
        <v>25057</v>
      </c>
      <c r="HA96">
        <v>26129</v>
      </c>
      <c r="HB96">
        <v>26931</v>
      </c>
      <c r="HC96">
        <v>27737</v>
      </c>
      <c r="HD96">
        <v>28465</v>
      </c>
    </row>
    <row r="97" spans="1:212" x14ac:dyDescent="0.35">
      <c r="B97" t="s">
        <v>192</v>
      </c>
      <c r="C97">
        <v>7.54</v>
      </c>
      <c r="D97">
        <v>-5.5471000000000004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5</v>
      </c>
      <c r="BI97">
        <v>6</v>
      </c>
      <c r="BJ97">
        <v>9</v>
      </c>
      <c r="BK97">
        <v>9</v>
      </c>
      <c r="BL97">
        <v>14</v>
      </c>
      <c r="BM97">
        <v>14</v>
      </c>
      <c r="BN97">
        <v>25</v>
      </c>
      <c r="BO97">
        <v>73</v>
      </c>
      <c r="BP97">
        <v>80</v>
      </c>
      <c r="BQ97">
        <v>96</v>
      </c>
      <c r="BR97">
        <v>101</v>
      </c>
      <c r="BS97">
        <v>101</v>
      </c>
      <c r="BT97">
        <v>165</v>
      </c>
      <c r="BU97">
        <v>168</v>
      </c>
      <c r="BV97">
        <v>179</v>
      </c>
      <c r="BW97">
        <v>190</v>
      </c>
      <c r="BX97">
        <v>194</v>
      </c>
      <c r="BY97">
        <v>218</v>
      </c>
      <c r="BZ97">
        <v>245</v>
      </c>
      <c r="CA97">
        <v>261</v>
      </c>
      <c r="CB97">
        <v>323</v>
      </c>
      <c r="CC97">
        <v>349</v>
      </c>
      <c r="CD97">
        <v>384</v>
      </c>
      <c r="CE97">
        <v>444</v>
      </c>
      <c r="CF97">
        <v>444</v>
      </c>
      <c r="CG97">
        <v>533</v>
      </c>
      <c r="CH97">
        <v>574</v>
      </c>
      <c r="CI97">
        <v>626</v>
      </c>
      <c r="CJ97">
        <v>638</v>
      </c>
      <c r="CK97">
        <v>638</v>
      </c>
      <c r="CL97">
        <v>654</v>
      </c>
      <c r="CM97">
        <v>688</v>
      </c>
      <c r="CN97">
        <v>801</v>
      </c>
      <c r="CO97">
        <v>847</v>
      </c>
      <c r="CP97">
        <v>847</v>
      </c>
      <c r="CQ97">
        <v>916</v>
      </c>
      <c r="CR97">
        <v>952</v>
      </c>
      <c r="CS97">
        <v>1004</v>
      </c>
      <c r="CT97">
        <v>1077</v>
      </c>
      <c r="CU97">
        <v>1077</v>
      </c>
      <c r="CV97">
        <v>1150</v>
      </c>
      <c r="CW97">
        <v>1164</v>
      </c>
      <c r="CX97">
        <v>1183</v>
      </c>
      <c r="CY97">
        <v>1238</v>
      </c>
      <c r="CZ97">
        <v>1275</v>
      </c>
      <c r="DA97">
        <v>1333</v>
      </c>
      <c r="DB97">
        <v>1362</v>
      </c>
      <c r="DC97">
        <v>1398</v>
      </c>
      <c r="DD97">
        <v>1432</v>
      </c>
      <c r="DE97">
        <v>1464</v>
      </c>
      <c r="DF97">
        <v>1516</v>
      </c>
      <c r="DG97">
        <v>1571</v>
      </c>
      <c r="DH97">
        <v>1602</v>
      </c>
      <c r="DI97">
        <v>1667</v>
      </c>
      <c r="DJ97">
        <v>1700</v>
      </c>
      <c r="DK97">
        <v>1730</v>
      </c>
      <c r="DL97">
        <v>1857</v>
      </c>
      <c r="DM97">
        <v>1912</v>
      </c>
      <c r="DN97">
        <v>1971</v>
      </c>
      <c r="DO97">
        <v>2017</v>
      </c>
      <c r="DP97">
        <v>2061</v>
      </c>
      <c r="DQ97">
        <v>2109</v>
      </c>
      <c r="DR97">
        <v>2119</v>
      </c>
      <c r="DS97">
        <v>2153</v>
      </c>
      <c r="DT97">
        <v>2231</v>
      </c>
      <c r="DU97">
        <v>2301</v>
      </c>
      <c r="DV97">
        <v>2341</v>
      </c>
      <c r="DW97">
        <v>2366</v>
      </c>
      <c r="DX97">
        <v>2376</v>
      </c>
      <c r="DY97">
        <v>2423</v>
      </c>
      <c r="DZ97">
        <v>2477</v>
      </c>
      <c r="EA97">
        <v>2556</v>
      </c>
      <c r="EB97">
        <v>2641</v>
      </c>
      <c r="EC97">
        <v>2750</v>
      </c>
      <c r="ED97">
        <v>2799</v>
      </c>
      <c r="EE97">
        <v>2833</v>
      </c>
      <c r="EF97">
        <v>2951</v>
      </c>
      <c r="EG97">
        <v>3024</v>
      </c>
      <c r="EH97">
        <v>3110</v>
      </c>
      <c r="EI97">
        <v>3262</v>
      </c>
      <c r="EJ97">
        <v>3431</v>
      </c>
      <c r="EK97">
        <v>3557</v>
      </c>
      <c r="EL97">
        <v>3739</v>
      </c>
      <c r="EM97">
        <v>3881</v>
      </c>
      <c r="EN97">
        <v>3995</v>
      </c>
      <c r="EO97">
        <v>4181</v>
      </c>
      <c r="EP97">
        <v>4404</v>
      </c>
      <c r="EQ97">
        <v>4684</v>
      </c>
      <c r="ER97">
        <v>4848</v>
      </c>
      <c r="ES97">
        <v>5084</v>
      </c>
      <c r="ET97">
        <v>5439</v>
      </c>
      <c r="EU97">
        <v>5679</v>
      </c>
      <c r="EV97">
        <v>6063</v>
      </c>
      <c r="EW97">
        <v>6444</v>
      </c>
      <c r="EX97">
        <v>6874</v>
      </c>
      <c r="EY97">
        <v>7276</v>
      </c>
      <c r="EZ97">
        <v>7492</v>
      </c>
      <c r="FA97">
        <v>7677</v>
      </c>
      <c r="FB97">
        <v>7904</v>
      </c>
      <c r="FC97">
        <v>8164</v>
      </c>
      <c r="FD97">
        <v>8334</v>
      </c>
      <c r="FE97">
        <v>8739</v>
      </c>
      <c r="FF97">
        <v>8944</v>
      </c>
      <c r="FG97">
        <v>9101</v>
      </c>
      <c r="FH97">
        <v>9214</v>
      </c>
      <c r="FI97">
        <v>9499</v>
      </c>
      <c r="FJ97">
        <v>9702</v>
      </c>
      <c r="FK97">
        <v>9992</v>
      </c>
      <c r="FL97">
        <v>10244</v>
      </c>
      <c r="FM97">
        <v>10462</v>
      </c>
      <c r="FN97">
        <v>10772</v>
      </c>
      <c r="FO97">
        <v>10966</v>
      </c>
      <c r="FP97">
        <v>11194</v>
      </c>
      <c r="FQ97">
        <v>11504</v>
      </c>
      <c r="FR97">
        <v>11750</v>
      </c>
      <c r="FS97">
        <v>12052</v>
      </c>
      <c r="FT97">
        <v>12443</v>
      </c>
      <c r="FU97">
        <v>12766</v>
      </c>
      <c r="FV97">
        <v>12872</v>
      </c>
      <c r="FW97">
        <v>13037</v>
      </c>
      <c r="FX97">
        <v>13403</v>
      </c>
      <c r="FY97">
        <v>13554</v>
      </c>
      <c r="FZ97">
        <v>13696</v>
      </c>
      <c r="GA97">
        <v>13912</v>
      </c>
      <c r="GB97">
        <v>14119</v>
      </c>
      <c r="GC97">
        <v>14312</v>
      </c>
      <c r="GD97">
        <v>14531</v>
      </c>
      <c r="GE97">
        <v>14733</v>
      </c>
      <c r="GF97">
        <v>15001</v>
      </c>
      <c r="GG97">
        <v>15253</v>
      </c>
      <c r="GH97">
        <v>15494</v>
      </c>
      <c r="GI97">
        <v>15596</v>
      </c>
      <c r="GJ97">
        <v>15655</v>
      </c>
      <c r="GK97">
        <v>15713</v>
      </c>
      <c r="GL97">
        <v>15813</v>
      </c>
      <c r="GM97">
        <v>15978</v>
      </c>
      <c r="GN97">
        <v>16047</v>
      </c>
      <c r="GO97">
        <v>16109</v>
      </c>
      <c r="GP97">
        <v>16182</v>
      </c>
      <c r="GQ97">
        <v>16220</v>
      </c>
      <c r="GR97">
        <v>16293</v>
      </c>
      <c r="GS97">
        <v>16349</v>
      </c>
      <c r="GT97">
        <v>16447</v>
      </c>
      <c r="GU97">
        <v>16524</v>
      </c>
      <c r="GV97">
        <v>16620</v>
      </c>
      <c r="GW97">
        <v>16715</v>
      </c>
      <c r="GX97">
        <v>16798</v>
      </c>
      <c r="GY97">
        <v>16847</v>
      </c>
      <c r="GZ97">
        <v>16847</v>
      </c>
      <c r="HA97">
        <v>16889</v>
      </c>
      <c r="HB97">
        <v>16935</v>
      </c>
      <c r="HC97">
        <v>16993</v>
      </c>
      <c r="HD97">
        <v>17026</v>
      </c>
    </row>
    <row r="98" spans="1:212" x14ac:dyDescent="0.35">
      <c r="B98" t="s">
        <v>65</v>
      </c>
      <c r="C98">
        <v>45.1</v>
      </c>
      <c r="D98">
        <v>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3</v>
      </c>
      <c r="AO98">
        <v>3</v>
      </c>
      <c r="AP98">
        <v>5</v>
      </c>
      <c r="AQ98">
        <v>6</v>
      </c>
      <c r="AR98">
        <v>7</v>
      </c>
      <c r="AS98">
        <v>7</v>
      </c>
      <c r="AT98">
        <v>9</v>
      </c>
      <c r="AU98">
        <v>10</v>
      </c>
      <c r="AV98">
        <v>10</v>
      </c>
      <c r="AW98">
        <v>11</v>
      </c>
      <c r="AX98">
        <v>12</v>
      </c>
      <c r="AY98">
        <v>12</v>
      </c>
      <c r="AZ98">
        <v>12</v>
      </c>
      <c r="BA98">
        <v>14</v>
      </c>
      <c r="BB98">
        <v>19</v>
      </c>
      <c r="BC98">
        <v>19</v>
      </c>
      <c r="BD98">
        <v>32</v>
      </c>
      <c r="BE98">
        <v>38</v>
      </c>
      <c r="BF98">
        <v>49</v>
      </c>
      <c r="BG98">
        <v>57</v>
      </c>
      <c r="BH98">
        <v>65</v>
      </c>
      <c r="BI98">
        <v>81</v>
      </c>
      <c r="BJ98">
        <v>105</v>
      </c>
      <c r="BK98">
        <v>128</v>
      </c>
      <c r="BL98">
        <v>206</v>
      </c>
      <c r="BM98">
        <v>254</v>
      </c>
      <c r="BN98">
        <v>315</v>
      </c>
      <c r="BO98">
        <v>382</v>
      </c>
      <c r="BP98">
        <v>442</v>
      </c>
      <c r="BQ98">
        <v>495</v>
      </c>
      <c r="BR98">
        <v>586</v>
      </c>
      <c r="BS98">
        <v>657</v>
      </c>
      <c r="BT98">
        <v>713</v>
      </c>
      <c r="BU98">
        <v>790</v>
      </c>
      <c r="BV98">
        <v>867</v>
      </c>
      <c r="BW98">
        <v>963</v>
      </c>
      <c r="BX98">
        <v>1011</v>
      </c>
      <c r="BY98">
        <v>1079</v>
      </c>
      <c r="BZ98">
        <v>1126</v>
      </c>
      <c r="CA98">
        <v>1182</v>
      </c>
      <c r="CB98">
        <v>1222</v>
      </c>
      <c r="CC98">
        <v>1282</v>
      </c>
      <c r="CD98">
        <v>1343</v>
      </c>
      <c r="CE98">
        <v>1407</v>
      </c>
      <c r="CF98">
        <v>1495</v>
      </c>
      <c r="CG98">
        <v>1534</v>
      </c>
      <c r="CH98">
        <v>1600</v>
      </c>
      <c r="CI98">
        <v>1650</v>
      </c>
      <c r="CJ98">
        <v>1704</v>
      </c>
      <c r="CK98">
        <v>1741</v>
      </c>
      <c r="CL98">
        <v>1791</v>
      </c>
      <c r="CM98">
        <v>1814</v>
      </c>
      <c r="CN98">
        <v>1832</v>
      </c>
      <c r="CO98">
        <v>1871</v>
      </c>
      <c r="CP98">
        <v>1881</v>
      </c>
      <c r="CQ98">
        <v>1908</v>
      </c>
      <c r="CR98">
        <v>1950</v>
      </c>
      <c r="CS98">
        <v>1981</v>
      </c>
      <c r="CT98">
        <v>2009</v>
      </c>
      <c r="CU98">
        <v>2016</v>
      </c>
      <c r="CV98">
        <v>2030</v>
      </c>
      <c r="CW98">
        <v>2039</v>
      </c>
      <c r="CX98">
        <v>2047</v>
      </c>
      <c r="CY98">
        <v>2062</v>
      </c>
      <c r="CZ98">
        <v>2076</v>
      </c>
      <c r="DA98">
        <v>2085</v>
      </c>
      <c r="DB98">
        <v>2088</v>
      </c>
      <c r="DC98">
        <v>2096</v>
      </c>
      <c r="DD98">
        <v>2101</v>
      </c>
      <c r="DE98">
        <v>2112</v>
      </c>
      <c r="DF98">
        <v>2119</v>
      </c>
      <c r="DG98">
        <v>2125</v>
      </c>
      <c r="DH98">
        <v>2161</v>
      </c>
      <c r="DI98">
        <v>2176</v>
      </c>
      <c r="DJ98">
        <v>2187</v>
      </c>
      <c r="DK98">
        <v>2196</v>
      </c>
      <c r="DL98">
        <v>2207</v>
      </c>
      <c r="DM98">
        <v>2213</v>
      </c>
      <c r="DN98">
        <v>2221</v>
      </c>
      <c r="DO98">
        <v>2222</v>
      </c>
      <c r="DP98">
        <v>2224</v>
      </c>
      <c r="DQ98">
        <v>2226</v>
      </c>
      <c r="DR98">
        <v>2228</v>
      </c>
      <c r="DS98">
        <v>2232</v>
      </c>
      <c r="DT98">
        <v>2234</v>
      </c>
      <c r="DU98">
        <v>2237</v>
      </c>
      <c r="DV98">
        <v>2243</v>
      </c>
      <c r="DW98">
        <v>2243</v>
      </c>
      <c r="DX98">
        <v>2244</v>
      </c>
      <c r="DY98">
        <v>2244</v>
      </c>
      <c r="DZ98">
        <v>2244</v>
      </c>
      <c r="EA98">
        <v>2244</v>
      </c>
      <c r="EB98">
        <v>2245</v>
      </c>
      <c r="EC98">
        <v>2245</v>
      </c>
      <c r="ED98">
        <v>2246</v>
      </c>
      <c r="EE98">
        <v>2246</v>
      </c>
      <c r="EF98">
        <v>2246</v>
      </c>
      <c r="EG98">
        <v>2246</v>
      </c>
      <c r="EH98">
        <v>2246</v>
      </c>
      <c r="EI98">
        <v>2247</v>
      </c>
      <c r="EJ98">
        <v>2247</v>
      </c>
      <c r="EK98">
        <v>2247</v>
      </c>
      <c r="EL98">
        <v>2247</v>
      </c>
      <c r="EM98">
        <v>2247</v>
      </c>
      <c r="EN98">
        <v>2247</v>
      </c>
      <c r="EO98">
        <v>2249</v>
      </c>
      <c r="EP98">
        <v>2249</v>
      </c>
      <c r="EQ98">
        <v>2249</v>
      </c>
      <c r="ER98">
        <v>2251</v>
      </c>
      <c r="ES98">
        <v>2252</v>
      </c>
      <c r="ET98">
        <v>2254</v>
      </c>
      <c r="EU98">
        <v>2255</v>
      </c>
      <c r="EV98">
        <v>2258</v>
      </c>
      <c r="EW98">
        <v>2269</v>
      </c>
      <c r="EX98">
        <v>2280</v>
      </c>
      <c r="EY98">
        <v>2299</v>
      </c>
      <c r="EZ98">
        <v>2317</v>
      </c>
      <c r="FA98">
        <v>2336</v>
      </c>
      <c r="FB98">
        <v>2366</v>
      </c>
      <c r="FC98">
        <v>2388</v>
      </c>
      <c r="FD98">
        <v>2483</v>
      </c>
      <c r="FE98">
        <v>2539</v>
      </c>
      <c r="FF98">
        <v>2624</v>
      </c>
      <c r="FG98">
        <v>2691</v>
      </c>
      <c r="FH98">
        <v>2725</v>
      </c>
      <c r="FI98">
        <v>2777</v>
      </c>
      <c r="FJ98">
        <v>2831</v>
      </c>
      <c r="FK98">
        <v>2912</v>
      </c>
      <c r="FL98">
        <v>3008</v>
      </c>
      <c r="FM98">
        <v>3094</v>
      </c>
      <c r="FN98">
        <v>3151</v>
      </c>
      <c r="FO98">
        <v>3220</v>
      </c>
      <c r="FP98">
        <v>3272</v>
      </c>
      <c r="FQ98">
        <v>3325</v>
      </c>
      <c r="FR98">
        <v>3416</v>
      </c>
      <c r="FS98">
        <v>3532</v>
      </c>
      <c r="FT98">
        <v>3672</v>
      </c>
      <c r="FU98">
        <v>3722</v>
      </c>
      <c r="FV98">
        <v>3775</v>
      </c>
      <c r="FW98">
        <v>3827</v>
      </c>
      <c r="FX98">
        <v>3953</v>
      </c>
      <c r="FY98">
        <v>4039</v>
      </c>
      <c r="FZ98">
        <v>4137</v>
      </c>
      <c r="GA98">
        <v>4253</v>
      </c>
      <c r="GB98">
        <v>4345</v>
      </c>
      <c r="GC98">
        <v>4370</v>
      </c>
      <c r="GD98">
        <v>4422</v>
      </c>
      <c r="GE98">
        <v>4530</v>
      </c>
      <c r="GF98">
        <v>4634</v>
      </c>
      <c r="GG98">
        <v>4715</v>
      </c>
      <c r="GH98">
        <v>4792</v>
      </c>
      <c r="GI98">
        <v>4857</v>
      </c>
      <c r="GJ98">
        <v>4881</v>
      </c>
      <c r="GK98">
        <v>4923</v>
      </c>
      <c r="GL98">
        <v>4993</v>
      </c>
      <c r="GM98">
        <v>5071</v>
      </c>
      <c r="GN98">
        <v>5139</v>
      </c>
      <c r="GO98">
        <v>5224</v>
      </c>
      <c r="GP98">
        <v>5260</v>
      </c>
      <c r="GQ98">
        <v>5294</v>
      </c>
      <c r="GR98">
        <v>5318</v>
      </c>
      <c r="GS98">
        <v>5376</v>
      </c>
      <c r="GT98">
        <v>5404</v>
      </c>
      <c r="GU98">
        <v>5466</v>
      </c>
      <c r="GV98">
        <v>5543</v>
      </c>
      <c r="GW98">
        <v>5604</v>
      </c>
      <c r="GX98">
        <v>5649</v>
      </c>
      <c r="GY98">
        <v>5740</v>
      </c>
      <c r="GZ98">
        <v>5870</v>
      </c>
      <c r="HA98">
        <v>6050</v>
      </c>
      <c r="HB98">
        <v>6258</v>
      </c>
      <c r="HC98">
        <v>6420</v>
      </c>
      <c r="HD98">
        <v>6571</v>
      </c>
    </row>
    <row r="99" spans="1:212" x14ac:dyDescent="0.35">
      <c r="B99" t="s">
        <v>198</v>
      </c>
      <c r="C99">
        <v>21.521757000000001</v>
      </c>
      <c r="D99">
        <v>-77.781166999999996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3</v>
      </c>
      <c r="BD99">
        <v>4</v>
      </c>
      <c r="BE99">
        <v>4</v>
      </c>
      <c r="BF99">
        <v>4</v>
      </c>
      <c r="BG99">
        <v>4</v>
      </c>
      <c r="BH99">
        <v>5</v>
      </c>
      <c r="BI99">
        <v>7</v>
      </c>
      <c r="BJ99">
        <v>11</v>
      </c>
      <c r="BK99">
        <v>16</v>
      </c>
      <c r="BL99">
        <v>21</v>
      </c>
      <c r="BM99">
        <v>35</v>
      </c>
      <c r="BN99">
        <v>40</v>
      </c>
      <c r="BO99">
        <v>48</v>
      </c>
      <c r="BP99">
        <v>57</v>
      </c>
      <c r="BQ99">
        <v>67</v>
      </c>
      <c r="BR99">
        <v>80</v>
      </c>
      <c r="BS99">
        <v>119</v>
      </c>
      <c r="BT99">
        <v>139</v>
      </c>
      <c r="BU99">
        <v>170</v>
      </c>
      <c r="BV99">
        <v>186</v>
      </c>
      <c r="BW99">
        <v>212</v>
      </c>
      <c r="BX99">
        <v>233</v>
      </c>
      <c r="BY99">
        <v>269</v>
      </c>
      <c r="BZ99">
        <v>288</v>
      </c>
      <c r="CA99">
        <v>320</v>
      </c>
      <c r="CB99">
        <v>350</v>
      </c>
      <c r="CC99">
        <v>396</v>
      </c>
      <c r="CD99">
        <v>457</v>
      </c>
      <c r="CE99">
        <v>515</v>
      </c>
      <c r="CF99">
        <v>564</v>
      </c>
      <c r="CG99">
        <v>620</v>
      </c>
      <c r="CH99">
        <v>669</v>
      </c>
      <c r="CI99">
        <v>726</v>
      </c>
      <c r="CJ99">
        <v>766</v>
      </c>
      <c r="CK99">
        <v>814</v>
      </c>
      <c r="CL99">
        <v>862</v>
      </c>
      <c r="CM99">
        <v>923</v>
      </c>
      <c r="CN99">
        <v>986</v>
      </c>
      <c r="CO99">
        <v>1035</v>
      </c>
      <c r="CP99">
        <v>1087</v>
      </c>
      <c r="CQ99">
        <v>1137</v>
      </c>
      <c r="CR99">
        <v>1189</v>
      </c>
      <c r="CS99">
        <v>1235</v>
      </c>
      <c r="CT99">
        <v>1285</v>
      </c>
      <c r="CU99">
        <v>1337</v>
      </c>
      <c r="CV99">
        <v>1369</v>
      </c>
      <c r="CW99">
        <v>1389</v>
      </c>
      <c r="CX99">
        <v>1437</v>
      </c>
      <c r="CY99">
        <v>1467</v>
      </c>
      <c r="CZ99">
        <v>1501</v>
      </c>
      <c r="DA99">
        <v>1537</v>
      </c>
      <c r="DB99">
        <v>1611</v>
      </c>
      <c r="DC99">
        <v>1649</v>
      </c>
      <c r="DD99">
        <v>1668</v>
      </c>
      <c r="DE99">
        <v>1685</v>
      </c>
      <c r="DF99">
        <v>1703</v>
      </c>
      <c r="DG99">
        <v>1729</v>
      </c>
      <c r="DH99">
        <v>1741</v>
      </c>
      <c r="DI99">
        <v>1754</v>
      </c>
      <c r="DJ99">
        <v>1766</v>
      </c>
      <c r="DK99">
        <v>1783</v>
      </c>
      <c r="DL99">
        <v>1804</v>
      </c>
      <c r="DM99">
        <v>1810</v>
      </c>
      <c r="DN99">
        <v>1830</v>
      </c>
      <c r="DO99">
        <v>1840</v>
      </c>
      <c r="DP99">
        <v>1862</v>
      </c>
      <c r="DQ99">
        <v>1872</v>
      </c>
      <c r="DR99">
        <v>1881</v>
      </c>
      <c r="DS99">
        <v>1887</v>
      </c>
      <c r="DT99">
        <v>1900</v>
      </c>
      <c r="DU99">
        <v>1908</v>
      </c>
      <c r="DV99">
        <v>1916</v>
      </c>
      <c r="DW99">
        <v>1931</v>
      </c>
      <c r="DX99">
        <v>1941</v>
      </c>
      <c r="DY99">
        <v>1947</v>
      </c>
      <c r="DZ99">
        <v>1963</v>
      </c>
      <c r="EA99">
        <v>1974</v>
      </c>
      <c r="EB99">
        <v>1983</v>
      </c>
      <c r="EC99">
        <v>2005</v>
      </c>
      <c r="ED99">
        <v>2025</v>
      </c>
      <c r="EE99">
        <v>2045</v>
      </c>
      <c r="EF99">
        <v>2083</v>
      </c>
      <c r="EG99">
        <v>2092</v>
      </c>
      <c r="EH99">
        <v>2107</v>
      </c>
      <c r="EI99">
        <v>2119</v>
      </c>
      <c r="EJ99">
        <v>2133</v>
      </c>
      <c r="EK99">
        <v>2173</v>
      </c>
      <c r="EL99">
        <v>2191</v>
      </c>
      <c r="EM99">
        <v>2200</v>
      </c>
      <c r="EN99">
        <v>2205</v>
      </c>
      <c r="EO99">
        <v>2211</v>
      </c>
      <c r="EP99">
        <v>2219</v>
      </c>
      <c r="EQ99">
        <v>2233</v>
      </c>
      <c r="ER99">
        <v>2238</v>
      </c>
      <c r="ES99">
        <v>2248</v>
      </c>
      <c r="ET99">
        <v>2262</v>
      </c>
      <c r="EU99">
        <v>2273</v>
      </c>
      <c r="EV99">
        <v>2280</v>
      </c>
      <c r="EW99">
        <v>2295</v>
      </c>
      <c r="EX99">
        <v>2305</v>
      </c>
      <c r="EY99">
        <v>2309</v>
      </c>
      <c r="EZ99">
        <v>2312</v>
      </c>
      <c r="FA99">
        <v>2315</v>
      </c>
      <c r="FB99">
        <v>2318</v>
      </c>
      <c r="FC99">
        <v>2319</v>
      </c>
      <c r="FD99">
        <v>2321</v>
      </c>
      <c r="FE99">
        <v>2325</v>
      </c>
      <c r="FF99">
        <v>2330</v>
      </c>
      <c r="FG99">
        <v>2332</v>
      </c>
      <c r="FH99">
        <v>2340</v>
      </c>
      <c r="FI99">
        <v>2341</v>
      </c>
      <c r="FJ99">
        <v>2348</v>
      </c>
      <c r="FK99">
        <v>2353</v>
      </c>
      <c r="FL99">
        <v>2361</v>
      </c>
      <c r="FM99">
        <v>2369</v>
      </c>
      <c r="FN99">
        <v>2372</v>
      </c>
      <c r="FO99">
        <v>2380</v>
      </c>
      <c r="FP99">
        <v>2395</v>
      </c>
      <c r="FQ99">
        <v>2399</v>
      </c>
      <c r="FR99">
        <v>2403</v>
      </c>
      <c r="FS99">
        <v>2413</v>
      </c>
      <c r="FT99">
        <v>2420</v>
      </c>
      <c r="FU99">
        <v>2426</v>
      </c>
      <c r="FV99">
        <v>2428</v>
      </c>
      <c r="FW99">
        <v>2432</v>
      </c>
      <c r="FX99">
        <v>2438</v>
      </c>
      <c r="FY99">
        <v>2440</v>
      </c>
      <c r="FZ99">
        <v>2444</v>
      </c>
      <c r="GA99">
        <v>2445</v>
      </c>
      <c r="GB99">
        <v>2446</v>
      </c>
      <c r="GC99">
        <v>2446</v>
      </c>
      <c r="GD99">
        <v>2449</v>
      </c>
      <c r="GE99">
        <v>2462</v>
      </c>
      <c r="GF99">
        <v>2466</v>
      </c>
      <c r="GG99">
        <v>2469</v>
      </c>
      <c r="GH99">
        <v>2478</v>
      </c>
      <c r="GI99">
        <v>2495</v>
      </c>
      <c r="GJ99">
        <v>2532</v>
      </c>
      <c r="GK99">
        <v>2555</v>
      </c>
      <c r="GL99">
        <v>2588</v>
      </c>
      <c r="GM99">
        <v>2597</v>
      </c>
      <c r="GN99">
        <v>2608</v>
      </c>
      <c r="GO99">
        <v>2633</v>
      </c>
      <c r="GP99">
        <v>2646</v>
      </c>
      <c r="GQ99">
        <v>2670</v>
      </c>
      <c r="GR99">
        <v>2701</v>
      </c>
      <c r="GS99">
        <v>2726</v>
      </c>
      <c r="GT99">
        <v>2775</v>
      </c>
      <c r="GU99">
        <v>2829</v>
      </c>
      <c r="GV99">
        <v>2888</v>
      </c>
      <c r="GW99">
        <v>2953</v>
      </c>
      <c r="GX99">
        <v>3046</v>
      </c>
      <c r="GY99">
        <v>3093</v>
      </c>
      <c r="GZ99">
        <v>3128</v>
      </c>
      <c r="HA99">
        <v>3174</v>
      </c>
      <c r="HB99">
        <v>3229</v>
      </c>
      <c r="HC99">
        <v>3292</v>
      </c>
      <c r="HD99">
        <v>3316</v>
      </c>
    </row>
    <row r="100" spans="1:212" x14ac:dyDescent="0.35">
      <c r="B100" t="s">
        <v>132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</v>
      </c>
      <c r="BB100">
        <v>6</v>
      </c>
      <c r="BC100">
        <v>6</v>
      </c>
      <c r="BD100">
        <v>14</v>
      </c>
      <c r="BE100">
        <v>26</v>
      </c>
      <c r="BF100">
        <v>26</v>
      </c>
      <c r="BG100">
        <v>33</v>
      </c>
      <c r="BH100">
        <v>46</v>
      </c>
      <c r="BI100">
        <v>49</v>
      </c>
      <c r="BJ100">
        <v>67</v>
      </c>
      <c r="BK100">
        <v>67</v>
      </c>
      <c r="BL100">
        <v>84</v>
      </c>
      <c r="BM100">
        <v>95</v>
      </c>
      <c r="BN100">
        <v>116</v>
      </c>
      <c r="BO100">
        <v>124</v>
      </c>
      <c r="BP100">
        <v>132</v>
      </c>
      <c r="BQ100">
        <v>146</v>
      </c>
      <c r="BR100">
        <v>162</v>
      </c>
      <c r="BS100">
        <v>179</v>
      </c>
      <c r="BT100">
        <v>214</v>
      </c>
      <c r="BU100">
        <v>230</v>
      </c>
      <c r="BV100">
        <v>262</v>
      </c>
      <c r="BW100">
        <v>320</v>
      </c>
      <c r="BX100">
        <v>356</v>
      </c>
      <c r="BY100">
        <v>396</v>
      </c>
      <c r="BZ100">
        <v>426</v>
      </c>
      <c r="CA100">
        <v>446</v>
      </c>
      <c r="CB100">
        <v>465</v>
      </c>
      <c r="CC100">
        <v>494</v>
      </c>
      <c r="CD100">
        <v>526</v>
      </c>
      <c r="CE100">
        <v>564</v>
      </c>
      <c r="CF100">
        <v>595</v>
      </c>
      <c r="CG100">
        <v>616</v>
      </c>
      <c r="CH100">
        <v>633</v>
      </c>
      <c r="CI100">
        <v>662</v>
      </c>
      <c r="CJ100">
        <v>695</v>
      </c>
      <c r="CK100">
        <v>715</v>
      </c>
      <c r="CL100">
        <v>735</v>
      </c>
      <c r="CM100">
        <v>750</v>
      </c>
      <c r="CN100">
        <v>761</v>
      </c>
      <c r="CO100">
        <v>767</v>
      </c>
      <c r="CP100">
        <v>772</v>
      </c>
      <c r="CQ100">
        <v>784</v>
      </c>
      <c r="CR100">
        <v>790</v>
      </c>
      <c r="CS100">
        <v>795</v>
      </c>
      <c r="CT100">
        <v>804</v>
      </c>
      <c r="CU100">
        <v>810</v>
      </c>
      <c r="CV100">
        <v>817</v>
      </c>
      <c r="CW100">
        <v>822</v>
      </c>
      <c r="CX100">
        <v>837</v>
      </c>
      <c r="CY100">
        <v>843</v>
      </c>
      <c r="CZ100">
        <v>850</v>
      </c>
      <c r="DA100">
        <v>857</v>
      </c>
      <c r="DB100">
        <v>864</v>
      </c>
      <c r="DC100">
        <v>872</v>
      </c>
      <c r="DD100">
        <v>874</v>
      </c>
      <c r="DE100">
        <v>878</v>
      </c>
      <c r="DF100">
        <v>883</v>
      </c>
      <c r="DG100">
        <v>889</v>
      </c>
      <c r="DH100">
        <v>891</v>
      </c>
      <c r="DI100">
        <v>892</v>
      </c>
      <c r="DJ100">
        <v>898</v>
      </c>
      <c r="DK100">
        <v>901</v>
      </c>
      <c r="DL100">
        <v>903</v>
      </c>
      <c r="DM100">
        <v>905</v>
      </c>
      <c r="DN100">
        <v>907</v>
      </c>
      <c r="DO100">
        <v>910</v>
      </c>
      <c r="DP100">
        <v>914</v>
      </c>
      <c r="DQ100">
        <v>916</v>
      </c>
      <c r="DR100">
        <v>917</v>
      </c>
      <c r="DS100">
        <v>918</v>
      </c>
      <c r="DT100">
        <v>922</v>
      </c>
      <c r="DU100">
        <v>923</v>
      </c>
      <c r="DV100">
        <v>927</v>
      </c>
      <c r="DW100">
        <v>927</v>
      </c>
      <c r="DX100">
        <v>935</v>
      </c>
      <c r="DY100">
        <v>937</v>
      </c>
      <c r="DZ100">
        <v>939</v>
      </c>
      <c r="EA100">
        <v>939</v>
      </c>
      <c r="EB100">
        <v>941</v>
      </c>
      <c r="EC100">
        <v>942</v>
      </c>
      <c r="ED100">
        <v>944</v>
      </c>
      <c r="EE100">
        <v>944</v>
      </c>
      <c r="EF100">
        <v>949</v>
      </c>
      <c r="EG100">
        <v>952</v>
      </c>
      <c r="EH100">
        <v>958</v>
      </c>
      <c r="EI100">
        <v>958</v>
      </c>
      <c r="EJ100">
        <v>960</v>
      </c>
      <c r="EK100">
        <v>960</v>
      </c>
      <c r="EL100">
        <v>964</v>
      </c>
      <c r="EM100">
        <v>970</v>
      </c>
      <c r="EN100">
        <v>972</v>
      </c>
      <c r="EO100">
        <v>974</v>
      </c>
      <c r="EP100">
        <v>975</v>
      </c>
      <c r="EQ100">
        <v>980</v>
      </c>
      <c r="ER100">
        <v>980</v>
      </c>
      <c r="ES100">
        <v>983</v>
      </c>
      <c r="ET100">
        <v>985</v>
      </c>
      <c r="EU100">
        <v>985</v>
      </c>
      <c r="EV100">
        <v>985</v>
      </c>
      <c r="EW100">
        <v>985</v>
      </c>
      <c r="EX100">
        <v>985</v>
      </c>
      <c r="EY100">
        <v>985</v>
      </c>
      <c r="EZ100">
        <v>986</v>
      </c>
      <c r="FA100">
        <v>988</v>
      </c>
      <c r="FB100">
        <v>990</v>
      </c>
      <c r="FC100">
        <v>991</v>
      </c>
      <c r="FD100">
        <v>992</v>
      </c>
      <c r="FE100">
        <v>992</v>
      </c>
      <c r="FF100">
        <v>994</v>
      </c>
      <c r="FG100">
        <v>994</v>
      </c>
      <c r="FH100">
        <v>996</v>
      </c>
      <c r="FI100">
        <v>998</v>
      </c>
      <c r="FJ100">
        <v>999</v>
      </c>
      <c r="FK100">
        <v>999</v>
      </c>
      <c r="FL100">
        <v>999</v>
      </c>
      <c r="FM100">
        <v>1002</v>
      </c>
      <c r="FN100">
        <v>1003</v>
      </c>
      <c r="FO100">
        <v>1004</v>
      </c>
      <c r="FP100">
        <v>1005</v>
      </c>
      <c r="FQ100">
        <v>1008</v>
      </c>
      <c r="FR100">
        <v>1010</v>
      </c>
      <c r="FS100">
        <v>1013</v>
      </c>
      <c r="FT100">
        <v>1014</v>
      </c>
      <c r="FU100">
        <v>1021</v>
      </c>
      <c r="FV100">
        <v>1022</v>
      </c>
      <c r="FW100">
        <v>1023</v>
      </c>
      <c r="FX100">
        <v>1025</v>
      </c>
      <c r="FY100">
        <v>1031</v>
      </c>
      <c r="FZ100">
        <v>1033</v>
      </c>
      <c r="GA100">
        <v>1037</v>
      </c>
      <c r="GB100">
        <v>1038</v>
      </c>
      <c r="GC100">
        <v>1038</v>
      </c>
      <c r="GD100">
        <v>1040</v>
      </c>
      <c r="GE100">
        <v>1040</v>
      </c>
      <c r="GF100">
        <v>1045</v>
      </c>
      <c r="GG100">
        <v>1047</v>
      </c>
      <c r="GH100">
        <v>1053</v>
      </c>
      <c r="GI100">
        <v>1057</v>
      </c>
      <c r="GJ100">
        <v>1060</v>
      </c>
      <c r="GK100">
        <v>1067</v>
      </c>
      <c r="GL100">
        <v>1080</v>
      </c>
      <c r="GM100">
        <v>1090</v>
      </c>
      <c r="GN100">
        <v>1114</v>
      </c>
      <c r="GO100">
        <v>1124</v>
      </c>
      <c r="GP100">
        <v>1150</v>
      </c>
      <c r="GQ100">
        <v>1155</v>
      </c>
      <c r="GR100">
        <v>1180</v>
      </c>
      <c r="GS100">
        <v>1195</v>
      </c>
      <c r="GT100">
        <v>1208</v>
      </c>
      <c r="GU100">
        <v>1222</v>
      </c>
      <c r="GV100">
        <v>1233</v>
      </c>
      <c r="GW100">
        <v>1242</v>
      </c>
      <c r="GX100">
        <v>1252</v>
      </c>
      <c r="GY100">
        <v>1277</v>
      </c>
      <c r="GZ100">
        <v>1291</v>
      </c>
      <c r="HA100">
        <v>1305</v>
      </c>
      <c r="HB100">
        <v>1318</v>
      </c>
      <c r="HC100">
        <v>1332</v>
      </c>
      <c r="HD100">
        <v>1339</v>
      </c>
    </row>
    <row r="101" spans="1:212" x14ac:dyDescent="0.35">
      <c r="B101" t="s">
        <v>173</v>
      </c>
      <c r="C101">
        <v>49.817500000000003</v>
      </c>
      <c r="D101">
        <v>15.473000000000001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</v>
      </c>
      <c r="AS101">
        <v>3</v>
      </c>
      <c r="AT101">
        <v>5</v>
      </c>
      <c r="AU101">
        <v>8</v>
      </c>
      <c r="AV101">
        <v>12</v>
      </c>
      <c r="AW101">
        <v>18</v>
      </c>
      <c r="AX101">
        <v>19</v>
      </c>
      <c r="AY101">
        <v>31</v>
      </c>
      <c r="AZ101">
        <v>31</v>
      </c>
      <c r="BA101">
        <v>41</v>
      </c>
      <c r="BB101">
        <v>91</v>
      </c>
      <c r="BC101">
        <v>94</v>
      </c>
      <c r="BD101">
        <v>141</v>
      </c>
      <c r="BE101">
        <v>189</v>
      </c>
      <c r="BF101">
        <v>253</v>
      </c>
      <c r="BG101">
        <v>298</v>
      </c>
      <c r="BH101">
        <v>396</v>
      </c>
      <c r="BI101">
        <v>464</v>
      </c>
      <c r="BJ101">
        <v>694</v>
      </c>
      <c r="BK101">
        <v>833</v>
      </c>
      <c r="BL101">
        <v>995</v>
      </c>
      <c r="BM101">
        <v>1120</v>
      </c>
      <c r="BN101">
        <v>1236</v>
      </c>
      <c r="BO101">
        <v>1394</v>
      </c>
      <c r="BP101">
        <v>1654</v>
      </c>
      <c r="BQ101">
        <v>1925</v>
      </c>
      <c r="BR101">
        <v>2279</v>
      </c>
      <c r="BS101">
        <v>2631</v>
      </c>
      <c r="BT101">
        <v>2817</v>
      </c>
      <c r="BU101">
        <v>3001</v>
      </c>
      <c r="BV101">
        <v>3308</v>
      </c>
      <c r="BW101">
        <v>3508</v>
      </c>
      <c r="BX101">
        <v>3858</v>
      </c>
      <c r="BY101">
        <v>4091</v>
      </c>
      <c r="BZ101">
        <v>4472</v>
      </c>
      <c r="CA101">
        <v>4587</v>
      </c>
      <c r="CB101">
        <v>4822</v>
      </c>
      <c r="CC101">
        <v>5017</v>
      </c>
      <c r="CD101">
        <v>5312</v>
      </c>
      <c r="CE101">
        <v>5569</v>
      </c>
      <c r="CF101">
        <v>5732</v>
      </c>
      <c r="CG101">
        <v>5831</v>
      </c>
      <c r="CH101">
        <v>5991</v>
      </c>
      <c r="CI101">
        <v>6059</v>
      </c>
      <c r="CJ101">
        <v>6111</v>
      </c>
      <c r="CK101">
        <v>6216</v>
      </c>
      <c r="CL101">
        <v>6433</v>
      </c>
      <c r="CM101">
        <v>6549</v>
      </c>
      <c r="CN101">
        <v>6606</v>
      </c>
      <c r="CO101">
        <v>6746</v>
      </c>
      <c r="CP101">
        <v>6900</v>
      </c>
      <c r="CQ101">
        <v>7033</v>
      </c>
      <c r="CR101">
        <v>7132</v>
      </c>
      <c r="CS101">
        <v>7187</v>
      </c>
      <c r="CT101">
        <v>7273</v>
      </c>
      <c r="CU101">
        <v>7352</v>
      </c>
      <c r="CV101">
        <v>7404</v>
      </c>
      <c r="CW101">
        <v>7445</v>
      </c>
      <c r="CX101">
        <v>7504</v>
      </c>
      <c r="CY101">
        <v>7579</v>
      </c>
      <c r="CZ101">
        <v>7682</v>
      </c>
      <c r="DA101">
        <v>7737</v>
      </c>
      <c r="DB101">
        <v>7755</v>
      </c>
      <c r="DC101">
        <v>7781</v>
      </c>
      <c r="DD101">
        <v>7819</v>
      </c>
      <c r="DE101">
        <v>7896</v>
      </c>
      <c r="DF101">
        <v>7974</v>
      </c>
      <c r="DG101">
        <v>8031</v>
      </c>
      <c r="DH101">
        <v>8077</v>
      </c>
      <c r="DI101">
        <v>8095</v>
      </c>
      <c r="DJ101">
        <v>8123</v>
      </c>
      <c r="DK101">
        <v>8176</v>
      </c>
      <c r="DL101">
        <v>8221</v>
      </c>
      <c r="DM101">
        <v>8269</v>
      </c>
      <c r="DN101">
        <v>8351</v>
      </c>
      <c r="DO101">
        <v>8406</v>
      </c>
      <c r="DP101">
        <v>8455</v>
      </c>
      <c r="DQ101">
        <v>8475</v>
      </c>
      <c r="DR101">
        <v>8586</v>
      </c>
      <c r="DS101">
        <v>8647</v>
      </c>
      <c r="DT101">
        <v>8721</v>
      </c>
      <c r="DU101">
        <v>8754</v>
      </c>
      <c r="DV101">
        <v>8813</v>
      </c>
      <c r="DW101">
        <v>8890</v>
      </c>
      <c r="DX101">
        <v>8955</v>
      </c>
      <c r="DY101">
        <v>9002</v>
      </c>
      <c r="DZ101">
        <v>9050</v>
      </c>
      <c r="EA101">
        <v>9086</v>
      </c>
      <c r="EB101">
        <v>9140</v>
      </c>
      <c r="EC101">
        <v>9196</v>
      </c>
      <c r="ED101">
        <v>9230</v>
      </c>
      <c r="EE101">
        <v>9268</v>
      </c>
      <c r="EF101">
        <v>9302</v>
      </c>
      <c r="EG101">
        <v>9364</v>
      </c>
      <c r="EH101">
        <v>9438</v>
      </c>
      <c r="EI101">
        <v>9494</v>
      </c>
      <c r="EJ101">
        <v>9529</v>
      </c>
      <c r="EK101">
        <v>9567</v>
      </c>
      <c r="EL101">
        <v>9628</v>
      </c>
      <c r="EM101">
        <v>9697</v>
      </c>
      <c r="EN101">
        <v>9751</v>
      </c>
      <c r="EO101">
        <v>9824</v>
      </c>
      <c r="EP101">
        <v>9855</v>
      </c>
      <c r="EQ101">
        <v>9938</v>
      </c>
      <c r="ER101">
        <v>9991</v>
      </c>
      <c r="ES101">
        <v>10024</v>
      </c>
      <c r="ET101">
        <v>10064</v>
      </c>
      <c r="EU101">
        <v>10111</v>
      </c>
      <c r="EV101">
        <v>10162</v>
      </c>
      <c r="EW101">
        <v>10280</v>
      </c>
      <c r="EX101">
        <v>10406</v>
      </c>
      <c r="EY101">
        <v>10448</v>
      </c>
      <c r="EZ101">
        <v>10498</v>
      </c>
      <c r="FA101">
        <v>10523</v>
      </c>
      <c r="FB101">
        <v>10650</v>
      </c>
      <c r="FC101">
        <v>10777</v>
      </c>
      <c r="FD101">
        <v>10870</v>
      </c>
      <c r="FE101">
        <v>11038</v>
      </c>
      <c r="FF101">
        <v>11298</v>
      </c>
      <c r="FG101">
        <v>11603</v>
      </c>
      <c r="FH101">
        <v>11805</v>
      </c>
      <c r="FI101">
        <v>11954</v>
      </c>
      <c r="FJ101">
        <v>12046</v>
      </c>
      <c r="FK101">
        <v>12178</v>
      </c>
      <c r="FL101">
        <v>12319</v>
      </c>
      <c r="FM101">
        <v>12440</v>
      </c>
      <c r="FN101">
        <v>12515</v>
      </c>
      <c r="FO101">
        <v>12566</v>
      </c>
      <c r="FP101">
        <v>12685</v>
      </c>
      <c r="FQ101">
        <v>12814</v>
      </c>
      <c r="FR101">
        <v>12919</v>
      </c>
      <c r="FS101">
        <v>13001</v>
      </c>
      <c r="FT101">
        <v>13115</v>
      </c>
      <c r="FU101">
        <v>13174</v>
      </c>
      <c r="FV101">
        <v>13238</v>
      </c>
      <c r="FW101">
        <v>13341</v>
      </c>
      <c r="FX101">
        <v>13475</v>
      </c>
      <c r="FY101">
        <v>13612</v>
      </c>
      <c r="FZ101">
        <v>13742</v>
      </c>
      <c r="GA101">
        <v>13855</v>
      </c>
      <c r="GB101">
        <v>13945</v>
      </c>
      <c r="GC101">
        <v>14098</v>
      </c>
      <c r="GD101">
        <v>14324</v>
      </c>
      <c r="GE101">
        <v>14570</v>
      </c>
      <c r="GF101">
        <v>14800</v>
      </c>
      <c r="GG101">
        <v>15081</v>
      </c>
      <c r="GH101">
        <v>15212</v>
      </c>
      <c r="GI101">
        <v>15324</v>
      </c>
      <c r="GJ101">
        <v>15516</v>
      </c>
      <c r="GK101">
        <v>15799</v>
      </c>
      <c r="GL101">
        <v>16093</v>
      </c>
      <c r="GM101">
        <v>16371</v>
      </c>
      <c r="GN101">
        <v>16574</v>
      </c>
      <c r="GO101">
        <v>16699</v>
      </c>
      <c r="GP101">
        <v>16800</v>
      </c>
      <c r="GQ101">
        <v>17008</v>
      </c>
      <c r="GR101">
        <v>17286</v>
      </c>
      <c r="GS101">
        <v>17529</v>
      </c>
      <c r="GT101">
        <v>17731</v>
      </c>
      <c r="GU101">
        <v>18060</v>
      </c>
      <c r="GV101">
        <v>18235</v>
      </c>
      <c r="GW101">
        <v>18353</v>
      </c>
      <c r="GX101">
        <v>18494</v>
      </c>
      <c r="GY101">
        <v>18783</v>
      </c>
      <c r="GZ101">
        <v>19075</v>
      </c>
      <c r="HA101">
        <v>19401</v>
      </c>
      <c r="HB101">
        <v>19693</v>
      </c>
      <c r="HC101">
        <v>19891</v>
      </c>
      <c r="HD101">
        <v>20012</v>
      </c>
    </row>
    <row r="102" spans="1:212" x14ac:dyDescent="0.35">
      <c r="A102" t="s">
        <v>184</v>
      </c>
      <c r="B102" t="s">
        <v>157</v>
      </c>
      <c r="C102">
        <v>61.892600000000002</v>
      </c>
      <c r="D102">
        <v>-6.9118000000000004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1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3</v>
      </c>
      <c r="BE102">
        <v>9</v>
      </c>
      <c r="BF102">
        <v>11</v>
      </c>
      <c r="BG102">
        <v>18</v>
      </c>
      <c r="BH102">
        <v>47</v>
      </c>
      <c r="BI102">
        <v>58</v>
      </c>
      <c r="BJ102">
        <v>72</v>
      </c>
      <c r="BK102">
        <v>80</v>
      </c>
      <c r="BL102">
        <v>92</v>
      </c>
      <c r="BM102">
        <v>115</v>
      </c>
      <c r="BN102">
        <v>118</v>
      </c>
      <c r="BO102">
        <v>122</v>
      </c>
      <c r="BP102">
        <v>132</v>
      </c>
      <c r="BQ102">
        <v>140</v>
      </c>
      <c r="BR102">
        <v>144</v>
      </c>
      <c r="BS102">
        <v>155</v>
      </c>
      <c r="BT102">
        <v>159</v>
      </c>
      <c r="BU102">
        <v>168</v>
      </c>
      <c r="BV102">
        <v>169</v>
      </c>
      <c r="BW102">
        <v>173</v>
      </c>
      <c r="BX102">
        <v>177</v>
      </c>
      <c r="BY102">
        <v>179</v>
      </c>
      <c r="BZ102">
        <v>181</v>
      </c>
      <c r="CA102">
        <v>181</v>
      </c>
      <c r="CB102">
        <v>183</v>
      </c>
      <c r="CC102">
        <v>184</v>
      </c>
      <c r="CD102">
        <v>184</v>
      </c>
      <c r="CE102">
        <v>184</v>
      </c>
      <c r="CF102">
        <v>184</v>
      </c>
      <c r="CG102">
        <v>184</v>
      </c>
      <c r="CH102">
        <v>184</v>
      </c>
      <c r="CI102">
        <v>184</v>
      </c>
      <c r="CJ102">
        <v>184</v>
      </c>
      <c r="CK102">
        <v>184</v>
      </c>
      <c r="CL102">
        <v>184</v>
      </c>
      <c r="CM102">
        <v>184</v>
      </c>
      <c r="CN102">
        <v>184</v>
      </c>
      <c r="CO102">
        <v>185</v>
      </c>
      <c r="CP102">
        <v>185</v>
      </c>
      <c r="CQ102">
        <v>185</v>
      </c>
      <c r="CR102">
        <v>185</v>
      </c>
      <c r="CS102">
        <v>187</v>
      </c>
      <c r="CT102">
        <v>187</v>
      </c>
      <c r="CU102">
        <v>187</v>
      </c>
      <c r="CV102">
        <v>187</v>
      </c>
      <c r="CW102">
        <v>187</v>
      </c>
      <c r="CX102">
        <v>187</v>
      </c>
      <c r="CY102">
        <v>187</v>
      </c>
      <c r="CZ102">
        <v>187</v>
      </c>
      <c r="DA102">
        <v>187</v>
      </c>
      <c r="DB102">
        <v>187</v>
      </c>
      <c r="DC102">
        <v>187</v>
      </c>
      <c r="DD102">
        <v>187</v>
      </c>
      <c r="DE102">
        <v>187</v>
      </c>
      <c r="DF102">
        <v>187</v>
      </c>
      <c r="DG102">
        <v>187</v>
      </c>
      <c r="DH102">
        <v>187</v>
      </c>
      <c r="DI102">
        <v>187</v>
      </c>
      <c r="DJ102">
        <v>187</v>
      </c>
      <c r="DK102">
        <v>187</v>
      </c>
      <c r="DL102">
        <v>187</v>
      </c>
      <c r="DM102">
        <v>187</v>
      </c>
      <c r="DN102">
        <v>187</v>
      </c>
      <c r="DO102">
        <v>187</v>
      </c>
      <c r="DP102">
        <v>187</v>
      </c>
      <c r="DQ102">
        <v>187</v>
      </c>
      <c r="DR102">
        <v>187</v>
      </c>
      <c r="DS102">
        <v>187</v>
      </c>
      <c r="DT102">
        <v>187</v>
      </c>
      <c r="DU102">
        <v>187</v>
      </c>
      <c r="DV102">
        <v>187</v>
      </c>
      <c r="DW102">
        <v>187</v>
      </c>
      <c r="DX102">
        <v>187</v>
      </c>
      <c r="DY102">
        <v>187</v>
      </c>
      <c r="DZ102">
        <v>187</v>
      </c>
      <c r="EA102">
        <v>187</v>
      </c>
      <c r="EB102">
        <v>187</v>
      </c>
      <c r="EC102">
        <v>187</v>
      </c>
      <c r="ED102">
        <v>187</v>
      </c>
      <c r="EE102">
        <v>187</v>
      </c>
      <c r="EF102">
        <v>187</v>
      </c>
      <c r="EG102">
        <v>187</v>
      </c>
      <c r="EH102">
        <v>187</v>
      </c>
      <c r="EI102">
        <v>187</v>
      </c>
      <c r="EJ102">
        <v>187</v>
      </c>
      <c r="EK102">
        <v>187</v>
      </c>
      <c r="EL102">
        <v>187</v>
      </c>
      <c r="EM102">
        <v>187</v>
      </c>
      <c r="EN102">
        <v>187</v>
      </c>
      <c r="EO102">
        <v>187</v>
      </c>
      <c r="EP102">
        <v>187</v>
      </c>
      <c r="EQ102">
        <v>187</v>
      </c>
      <c r="ER102">
        <v>187</v>
      </c>
      <c r="ES102">
        <v>187</v>
      </c>
      <c r="ET102">
        <v>187</v>
      </c>
      <c r="EU102">
        <v>187</v>
      </c>
      <c r="EV102">
        <v>187</v>
      </c>
      <c r="EW102">
        <v>187</v>
      </c>
      <c r="EX102">
        <v>187</v>
      </c>
      <c r="EY102">
        <v>187</v>
      </c>
      <c r="EZ102">
        <v>187</v>
      </c>
      <c r="FA102">
        <v>187</v>
      </c>
      <c r="FB102">
        <v>187</v>
      </c>
      <c r="FC102">
        <v>187</v>
      </c>
      <c r="FD102">
        <v>187</v>
      </c>
      <c r="FE102">
        <v>187</v>
      </c>
      <c r="FF102">
        <v>187</v>
      </c>
      <c r="FG102">
        <v>187</v>
      </c>
      <c r="FH102">
        <v>187</v>
      </c>
      <c r="FI102">
        <v>187</v>
      </c>
      <c r="FJ102">
        <v>187</v>
      </c>
      <c r="FK102">
        <v>187</v>
      </c>
      <c r="FL102">
        <v>187</v>
      </c>
      <c r="FM102">
        <v>187</v>
      </c>
      <c r="FN102">
        <v>188</v>
      </c>
      <c r="FO102">
        <v>188</v>
      </c>
      <c r="FP102">
        <v>188</v>
      </c>
      <c r="FQ102">
        <v>188</v>
      </c>
      <c r="FR102">
        <v>188</v>
      </c>
      <c r="FS102">
        <v>188</v>
      </c>
      <c r="FT102">
        <v>188</v>
      </c>
      <c r="FU102">
        <v>188</v>
      </c>
      <c r="FV102">
        <v>188</v>
      </c>
      <c r="FW102">
        <v>188</v>
      </c>
      <c r="FX102">
        <v>188</v>
      </c>
      <c r="FY102">
        <v>188</v>
      </c>
      <c r="FZ102">
        <v>188</v>
      </c>
      <c r="GA102">
        <v>188</v>
      </c>
      <c r="GB102">
        <v>191</v>
      </c>
      <c r="GC102">
        <v>191</v>
      </c>
      <c r="GD102">
        <v>191</v>
      </c>
      <c r="GE102">
        <v>191</v>
      </c>
      <c r="GF102">
        <v>191</v>
      </c>
      <c r="GG102">
        <v>191</v>
      </c>
      <c r="GH102">
        <v>192</v>
      </c>
      <c r="GI102">
        <v>214</v>
      </c>
      <c r="GJ102">
        <v>214</v>
      </c>
      <c r="GK102">
        <v>220</v>
      </c>
      <c r="GL102">
        <v>220</v>
      </c>
      <c r="GM102">
        <v>225</v>
      </c>
      <c r="GN102">
        <v>225</v>
      </c>
      <c r="GO102">
        <v>225</v>
      </c>
      <c r="GP102">
        <v>225</v>
      </c>
      <c r="GQ102">
        <v>225</v>
      </c>
      <c r="GR102">
        <v>227</v>
      </c>
      <c r="GS102">
        <v>241</v>
      </c>
      <c r="GT102">
        <v>266</v>
      </c>
      <c r="GU102">
        <v>291</v>
      </c>
      <c r="GV102">
        <v>295</v>
      </c>
      <c r="GW102">
        <v>303</v>
      </c>
      <c r="GX102">
        <v>306</v>
      </c>
      <c r="GY102">
        <v>318</v>
      </c>
      <c r="GZ102">
        <v>339</v>
      </c>
      <c r="HA102">
        <v>362</v>
      </c>
      <c r="HB102">
        <v>365</v>
      </c>
      <c r="HC102">
        <v>370</v>
      </c>
      <c r="HD102">
        <v>372</v>
      </c>
    </row>
    <row r="103" spans="1:212" x14ac:dyDescent="0.35">
      <c r="A103" t="s">
        <v>241</v>
      </c>
      <c r="B103" t="s">
        <v>157</v>
      </c>
      <c r="C103">
        <v>71.706900000000005</v>
      </c>
      <c r="D103">
        <v>-42.604300000000002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1</v>
      </c>
      <c r="BI103">
        <v>1</v>
      </c>
      <c r="BJ103">
        <v>2</v>
      </c>
      <c r="BK103">
        <v>2</v>
      </c>
      <c r="BL103">
        <v>2</v>
      </c>
      <c r="BM103">
        <v>4</v>
      </c>
      <c r="BN103">
        <v>4</v>
      </c>
      <c r="BO103">
        <v>5</v>
      </c>
      <c r="BP103">
        <v>6</v>
      </c>
      <c r="BQ103">
        <v>6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10</v>
      </c>
      <c r="BZ103">
        <v>11</v>
      </c>
      <c r="CA103">
        <v>11</v>
      </c>
      <c r="CB103">
        <v>11</v>
      </c>
      <c r="CC103">
        <v>11</v>
      </c>
      <c r="CD103">
        <v>11</v>
      </c>
      <c r="CE103">
        <v>11</v>
      </c>
      <c r="CF103">
        <v>11</v>
      </c>
      <c r="CG103">
        <v>11</v>
      </c>
      <c r="CH103">
        <v>11</v>
      </c>
      <c r="CI103">
        <v>11</v>
      </c>
      <c r="CJ103">
        <v>11</v>
      </c>
      <c r="CK103">
        <v>11</v>
      </c>
      <c r="CL103">
        <v>11</v>
      </c>
      <c r="CM103">
        <v>11</v>
      </c>
      <c r="CN103">
        <v>11</v>
      </c>
      <c r="CO103">
        <v>11</v>
      </c>
      <c r="CP103">
        <v>11</v>
      </c>
      <c r="CQ103">
        <v>11</v>
      </c>
      <c r="CR103">
        <v>11</v>
      </c>
      <c r="CS103">
        <v>11</v>
      </c>
      <c r="CT103">
        <v>11</v>
      </c>
      <c r="CU103">
        <v>11</v>
      </c>
      <c r="CV103">
        <v>11</v>
      </c>
      <c r="CW103">
        <v>11</v>
      </c>
      <c r="CX103">
        <v>11</v>
      </c>
      <c r="CY103">
        <v>11</v>
      </c>
      <c r="CZ103">
        <v>11</v>
      </c>
      <c r="DA103">
        <v>11</v>
      </c>
      <c r="DB103">
        <v>11</v>
      </c>
      <c r="DC103">
        <v>11</v>
      </c>
      <c r="DD103">
        <v>11</v>
      </c>
      <c r="DE103">
        <v>11</v>
      </c>
      <c r="DF103">
        <v>11</v>
      </c>
      <c r="DG103">
        <v>11</v>
      </c>
      <c r="DH103">
        <v>11</v>
      </c>
      <c r="DI103">
        <v>11</v>
      </c>
      <c r="DJ103">
        <v>11</v>
      </c>
      <c r="DK103">
        <v>11</v>
      </c>
      <c r="DL103">
        <v>11</v>
      </c>
      <c r="DM103">
        <v>11</v>
      </c>
      <c r="DN103">
        <v>11</v>
      </c>
      <c r="DO103">
        <v>11</v>
      </c>
      <c r="DP103">
        <v>11</v>
      </c>
      <c r="DQ103">
        <v>11</v>
      </c>
      <c r="DR103">
        <v>11</v>
      </c>
      <c r="DS103">
        <v>11</v>
      </c>
      <c r="DT103">
        <v>11</v>
      </c>
      <c r="DU103">
        <v>11</v>
      </c>
      <c r="DV103">
        <v>11</v>
      </c>
      <c r="DW103">
        <v>11</v>
      </c>
      <c r="DX103">
        <v>12</v>
      </c>
      <c r="DY103">
        <v>12</v>
      </c>
      <c r="DZ103">
        <v>12</v>
      </c>
      <c r="EA103">
        <v>13</v>
      </c>
      <c r="EB103">
        <v>13</v>
      </c>
      <c r="EC103">
        <v>13</v>
      </c>
      <c r="ED103">
        <v>13</v>
      </c>
      <c r="EE103">
        <v>13</v>
      </c>
      <c r="EF103">
        <v>13</v>
      </c>
      <c r="EG103">
        <v>13</v>
      </c>
      <c r="EH103">
        <v>13</v>
      </c>
      <c r="EI103">
        <v>13</v>
      </c>
      <c r="EJ103">
        <v>13</v>
      </c>
      <c r="EK103">
        <v>13</v>
      </c>
      <c r="EL103">
        <v>13</v>
      </c>
      <c r="EM103">
        <v>13</v>
      </c>
      <c r="EN103">
        <v>13</v>
      </c>
      <c r="EO103">
        <v>13</v>
      </c>
      <c r="EP103">
        <v>13</v>
      </c>
      <c r="EQ103">
        <v>13</v>
      </c>
      <c r="ER103">
        <v>13</v>
      </c>
      <c r="ES103">
        <v>13</v>
      </c>
      <c r="ET103">
        <v>13</v>
      </c>
      <c r="EU103">
        <v>13</v>
      </c>
      <c r="EV103">
        <v>13</v>
      </c>
      <c r="EW103">
        <v>13</v>
      </c>
      <c r="EX103">
        <v>13</v>
      </c>
      <c r="EY103">
        <v>13</v>
      </c>
      <c r="EZ103">
        <v>13</v>
      </c>
      <c r="FA103">
        <v>13</v>
      </c>
      <c r="FB103">
        <v>13</v>
      </c>
      <c r="FC103">
        <v>13</v>
      </c>
      <c r="FD103">
        <v>13</v>
      </c>
      <c r="FE103">
        <v>13</v>
      </c>
      <c r="FF103">
        <v>13</v>
      </c>
      <c r="FG103">
        <v>13</v>
      </c>
      <c r="FH103">
        <v>13</v>
      </c>
      <c r="FI103">
        <v>13</v>
      </c>
      <c r="FJ103">
        <v>13</v>
      </c>
      <c r="FK103">
        <v>13</v>
      </c>
      <c r="FL103">
        <v>13</v>
      </c>
      <c r="FM103">
        <v>13</v>
      </c>
      <c r="FN103">
        <v>13</v>
      </c>
      <c r="FO103">
        <v>13</v>
      </c>
      <c r="FP103">
        <v>13</v>
      </c>
      <c r="FQ103">
        <v>13</v>
      </c>
      <c r="FR103">
        <v>13</v>
      </c>
      <c r="FS103">
        <v>13</v>
      </c>
      <c r="FT103">
        <v>13</v>
      </c>
      <c r="FU103">
        <v>13</v>
      </c>
      <c r="FV103">
        <v>13</v>
      </c>
      <c r="FW103">
        <v>13</v>
      </c>
      <c r="FX103">
        <v>13</v>
      </c>
      <c r="FY103">
        <v>13</v>
      </c>
      <c r="FZ103">
        <v>13</v>
      </c>
      <c r="GA103">
        <v>13</v>
      </c>
      <c r="GB103">
        <v>13</v>
      </c>
      <c r="GC103">
        <v>13</v>
      </c>
      <c r="GD103">
        <v>13</v>
      </c>
      <c r="GE103">
        <v>13</v>
      </c>
      <c r="GF103">
        <v>13</v>
      </c>
      <c r="GG103">
        <v>13</v>
      </c>
      <c r="GH103">
        <v>13</v>
      </c>
      <c r="GI103">
        <v>13</v>
      </c>
      <c r="GJ103">
        <v>14</v>
      </c>
      <c r="GK103">
        <v>14</v>
      </c>
      <c r="GL103">
        <v>14</v>
      </c>
      <c r="GM103">
        <v>14</v>
      </c>
      <c r="GN103">
        <v>14</v>
      </c>
      <c r="GO103">
        <v>14</v>
      </c>
      <c r="GP103">
        <v>14</v>
      </c>
      <c r="GQ103">
        <v>14</v>
      </c>
      <c r="GR103">
        <v>14</v>
      </c>
      <c r="GS103">
        <v>14</v>
      </c>
      <c r="GT103">
        <v>14</v>
      </c>
      <c r="GU103">
        <v>14</v>
      </c>
      <c r="GV103">
        <v>14</v>
      </c>
      <c r="GW103">
        <v>14</v>
      </c>
      <c r="GX103">
        <v>14</v>
      </c>
      <c r="GY103">
        <v>14</v>
      </c>
      <c r="GZ103">
        <v>14</v>
      </c>
      <c r="HA103">
        <v>14</v>
      </c>
      <c r="HB103">
        <v>14</v>
      </c>
      <c r="HC103">
        <v>14</v>
      </c>
      <c r="HD103">
        <v>14</v>
      </c>
    </row>
    <row r="104" spans="1:212" x14ac:dyDescent="0.35">
      <c r="B104" t="s">
        <v>157</v>
      </c>
      <c r="C104">
        <v>56.2639</v>
      </c>
      <c r="D104">
        <v>9.5017999999999994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3</v>
      </c>
      <c r="AR104">
        <v>4</v>
      </c>
      <c r="AS104">
        <v>4</v>
      </c>
      <c r="AT104">
        <v>6</v>
      </c>
      <c r="AU104">
        <v>10</v>
      </c>
      <c r="AV104">
        <v>10</v>
      </c>
      <c r="AW104">
        <v>23</v>
      </c>
      <c r="AX104">
        <v>23</v>
      </c>
      <c r="AY104">
        <v>35</v>
      </c>
      <c r="AZ104">
        <v>90</v>
      </c>
      <c r="BA104">
        <v>262</v>
      </c>
      <c r="BB104">
        <v>442</v>
      </c>
      <c r="BC104">
        <v>615</v>
      </c>
      <c r="BD104">
        <v>801</v>
      </c>
      <c r="BE104">
        <v>827</v>
      </c>
      <c r="BF104">
        <v>864</v>
      </c>
      <c r="BG104">
        <v>914</v>
      </c>
      <c r="BH104">
        <v>977</v>
      </c>
      <c r="BI104">
        <v>1057</v>
      </c>
      <c r="BJ104">
        <v>1151</v>
      </c>
      <c r="BK104">
        <v>1255</v>
      </c>
      <c r="BL104">
        <v>1326</v>
      </c>
      <c r="BM104">
        <v>1395</v>
      </c>
      <c r="BN104">
        <v>1450</v>
      </c>
      <c r="BO104">
        <v>1591</v>
      </c>
      <c r="BP104">
        <v>1724</v>
      </c>
      <c r="BQ104">
        <v>1877</v>
      </c>
      <c r="BR104">
        <v>2046</v>
      </c>
      <c r="BS104">
        <v>2201</v>
      </c>
      <c r="BT104">
        <v>2395</v>
      </c>
      <c r="BU104">
        <v>2577</v>
      </c>
      <c r="BV104">
        <v>2860</v>
      </c>
      <c r="BW104">
        <v>3107</v>
      </c>
      <c r="BX104">
        <v>3386</v>
      </c>
      <c r="BY104">
        <v>3757</v>
      </c>
      <c r="BZ104">
        <v>4077</v>
      </c>
      <c r="CA104">
        <v>4369</v>
      </c>
      <c r="CB104">
        <v>4681</v>
      </c>
      <c r="CC104">
        <v>5071</v>
      </c>
      <c r="CD104">
        <v>5402</v>
      </c>
      <c r="CE104">
        <v>5635</v>
      </c>
      <c r="CF104">
        <v>5819</v>
      </c>
      <c r="CG104">
        <v>5996</v>
      </c>
      <c r="CH104">
        <v>6174</v>
      </c>
      <c r="CI104">
        <v>6318</v>
      </c>
      <c r="CJ104">
        <v>6511</v>
      </c>
      <c r="CK104">
        <v>6681</v>
      </c>
      <c r="CL104">
        <v>6879</v>
      </c>
      <c r="CM104">
        <v>7073</v>
      </c>
      <c r="CN104">
        <v>7242</v>
      </c>
      <c r="CO104">
        <v>7384</v>
      </c>
      <c r="CP104">
        <v>7515</v>
      </c>
      <c r="CQ104">
        <v>7695</v>
      </c>
      <c r="CR104">
        <v>7912</v>
      </c>
      <c r="CS104">
        <v>8073</v>
      </c>
      <c r="CT104">
        <v>8210</v>
      </c>
      <c r="CU104">
        <v>8445</v>
      </c>
      <c r="CV104">
        <v>8575</v>
      </c>
      <c r="CW104">
        <v>8698</v>
      </c>
      <c r="CX104">
        <v>8851</v>
      </c>
      <c r="CY104">
        <v>9008</v>
      </c>
      <c r="CZ104">
        <v>9158</v>
      </c>
      <c r="DA104">
        <v>9311</v>
      </c>
      <c r="DB104">
        <v>9407</v>
      </c>
      <c r="DC104">
        <v>9523</v>
      </c>
      <c r="DD104">
        <v>9670</v>
      </c>
      <c r="DE104">
        <v>9821</v>
      </c>
      <c r="DF104">
        <v>9938</v>
      </c>
      <c r="DG104">
        <v>10083</v>
      </c>
      <c r="DH104">
        <v>10218</v>
      </c>
      <c r="DI104">
        <v>10319</v>
      </c>
      <c r="DJ104">
        <v>10429</v>
      </c>
      <c r="DK104">
        <v>10513</v>
      </c>
      <c r="DL104">
        <v>10591</v>
      </c>
      <c r="DM104">
        <v>10667</v>
      </c>
      <c r="DN104">
        <v>10713</v>
      </c>
      <c r="DO104">
        <v>10791</v>
      </c>
      <c r="DP104">
        <v>10858</v>
      </c>
      <c r="DQ104">
        <v>10927</v>
      </c>
      <c r="DR104">
        <v>10968</v>
      </c>
      <c r="DS104">
        <v>11044</v>
      </c>
      <c r="DT104">
        <v>11117</v>
      </c>
      <c r="DU104">
        <v>11182</v>
      </c>
      <c r="DV104">
        <v>11230</v>
      </c>
      <c r="DW104">
        <v>11289</v>
      </c>
      <c r="DX104">
        <v>11360</v>
      </c>
      <c r="DY104">
        <v>11387</v>
      </c>
      <c r="DZ104">
        <v>11428</v>
      </c>
      <c r="EA104">
        <v>11480</v>
      </c>
      <c r="EB104">
        <v>11512</v>
      </c>
      <c r="EC104">
        <v>11593</v>
      </c>
      <c r="ED104">
        <v>11633</v>
      </c>
      <c r="EE104">
        <v>11669</v>
      </c>
      <c r="EF104">
        <v>11699</v>
      </c>
      <c r="EG104">
        <v>11734</v>
      </c>
      <c r="EH104">
        <v>11771</v>
      </c>
      <c r="EI104">
        <v>11811</v>
      </c>
      <c r="EJ104">
        <v>11875</v>
      </c>
      <c r="EK104">
        <v>11924</v>
      </c>
      <c r="EL104">
        <v>11948</v>
      </c>
      <c r="EM104">
        <v>11962</v>
      </c>
      <c r="EN104">
        <v>12001</v>
      </c>
      <c r="EO104">
        <v>12016</v>
      </c>
      <c r="EP104">
        <v>12035</v>
      </c>
      <c r="EQ104">
        <v>12099</v>
      </c>
      <c r="ER104">
        <v>12139</v>
      </c>
      <c r="ES104">
        <v>12193</v>
      </c>
      <c r="ET104">
        <v>12217</v>
      </c>
      <c r="EU104">
        <v>12250</v>
      </c>
      <c r="EV104">
        <v>12294</v>
      </c>
      <c r="EW104">
        <v>12344</v>
      </c>
      <c r="EX104">
        <v>12391</v>
      </c>
      <c r="EY104">
        <v>12391</v>
      </c>
      <c r="EZ104">
        <v>12391</v>
      </c>
      <c r="FA104">
        <v>12527</v>
      </c>
      <c r="FB104">
        <v>12561</v>
      </c>
      <c r="FC104">
        <v>12615</v>
      </c>
      <c r="FD104">
        <v>12636</v>
      </c>
      <c r="FE104">
        <v>12675</v>
      </c>
      <c r="FF104">
        <v>12675</v>
      </c>
      <c r="FG104">
        <v>12675</v>
      </c>
      <c r="FH104">
        <v>12751</v>
      </c>
      <c r="FI104">
        <v>12768</v>
      </c>
      <c r="FJ104">
        <v>12794</v>
      </c>
      <c r="FK104">
        <v>12815</v>
      </c>
      <c r="FL104">
        <v>12832</v>
      </c>
      <c r="FM104">
        <v>12832</v>
      </c>
      <c r="FN104">
        <v>12832</v>
      </c>
      <c r="FO104">
        <v>12878</v>
      </c>
      <c r="FP104">
        <v>12888</v>
      </c>
      <c r="FQ104">
        <v>12900</v>
      </c>
      <c r="FR104">
        <v>12916</v>
      </c>
      <c r="FS104">
        <v>12946</v>
      </c>
      <c r="FT104">
        <v>12946</v>
      </c>
      <c r="FU104">
        <v>12946</v>
      </c>
      <c r="FV104">
        <v>13037</v>
      </c>
      <c r="FW104">
        <v>13061</v>
      </c>
      <c r="FX104">
        <v>13092</v>
      </c>
      <c r="FY104">
        <v>13124</v>
      </c>
      <c r="FZ104">
        <v>13173</v>
      </c>
      <c r="GA104">
        <v>13173</v>
      </c>
      <c r="GB104">
        <v>13173</v>
      </c>
      <c r="GC104">
        <v>13262</v>
      </c>
      <c r="GD104">
        <v>13302</v>
      </c>
      <c r="GE104">
        <v>13350</v>
      </c>
      <c r="GF104">
        <v>13390</v>
      </c>
      <c r="GG104">
        <v>13438</v>
      </c>
      <c r="GH104">
        <v>13438</v>
      </c>
      <c r="GI104">
        <v>13438</v>
      </c>
      <c r="GJ104">
        <v>13547</v>
      </c>
      <c r="GK104">
        <v>13577</v>
      </c>
      <c r="GL104">
        <v>13634</v>
      </c>
      <c r="GM104">
        <v>13725</v>
      </c>
      <c r="GN104">
        <v>13789</v>
      </c>
      <c r="GO104">
        <v>13789</v>
      </c>
      <c r="GP104">
        <v>13789</v>
      </c>
      <c r="GQ104">
        <v>13996</v>
      </c>
      <c r="GR104">
        <v>14073</v>
      </c>
      <c r="GS104">
        <v>14185</v>
      </c>
      <c r="GT104">
        <v>14306</v>
      </c>
      <c r="GU104">
        <v>14442</v>
      </c>
      <c r="GV104">
        <v>14442</v>
      </c>
      <c r="GW104">
        <v>14442</v>
      </c>
      <c r="GX104">
        <v>14815</v>
      </c>
      <c r="GY104">
        <v>14959</v>
      </c>
      <c r="GZ104">
        <v>15070</v>
      </c>
      <c r="HA104">
        <v>15214</v>
      </c>
      <c r="HB104">
        <v>15379</v>
      </c>
      <c r="HC104">
        <v>15483</v>
      </c>
      <c r="HD104">
        <v>15617</v>
      </c>
    </row>
    <row r="105" spans="1:212" x14ac:dyDescent="0.35"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61</v>
      </c>
      <c r="V105">
        <v>61</v>
      </c>
      <c r="W105">
        <v>64</v>
      </c>
      <c r="X105">
        <v>135</v>
      </c>
      <c r="Y105">
        <v>135</v>
      </c>
      <c r="Z105">
        <v>175</v>
      </c>
      <c r="AA105">
        <v>175</v>
      </c>
      <c r="AB105">
        <v>218</v>
      </c>
      <c r="AC105">
        <v>285</v>
      </c>
      <c r="AD105">
        <v>355</v>
      </c>
      <c r="AE105">
        <v>454</v>
      </c>
      <c r="AF105">
        <v>542</v>
      </c>
      <c r="AG105">
        <v>621</v>
      </c>
      <c r="AH105">
        <v>634</v>
      </c>
      <c r="AI105">
        <v>634</v>
      </c>
      <c r="AJ105">
        <v>634</v>
      </c>
      <c r="AK105">
        <v>691</v>
      </c>
      <c r="AL105">
        <v>691</v>
      </c>
      <c r="AM105">
        <v>691</v>
      </c>
      <c r="AN105">
        <v>705</v>
      </c>
      <c r="AO105">
        <v>705</v>
      </c>
      <c r="AP105">
        <v>705</v>
      </c>
      <c r="AQ105">
        <v>705</v>
      </c>
      <c r="AR105">
        <v>705</v>
      </c>
      <c r="AS105">
        <v>705</v>
      </c>
      <c r="AT105">
        <v>706</v>
      </c>
      <c r="AU105">
        <v>706</v>
      </c>
      <c r="AV105">
        <v>706</v>
      </c>
      <c r="AW105">
        <v>706</v>
      </c>
      <c r="AX105">
        <v>706</v>
      </c>
      <c r="AY105">
        <v>706</v>
      </c>
      <c r="AZ105">
        <v>706</v>
      </c>
      <c r="BA105">
        <v>706</v>
      </c>
      <c r="BB105">
        <v>706</v>
      </c>
      <c r="BC105">
        <v>706</v>
      </c>
      <c r="BD105">
        <v>706</v>
      </c>
      <c r="BE105">
        <v>706</v>
      </c>
      <c r="BF105">
        <v>706</v>
      </c>
      <c r="BG105">
        <v>706</v>
      </c>
      <c r="BH105">
        <v>706</v>
      </c>
      <c r="BI105">
        <v>712</v>
      </c>
      <c r="BJ105">
        <v>712</v>
      </c>
      <c r="BK105">
        <v>712</v>
      </c>
      <c r="BL105">
        <v>712</v>
      </c>
      <c r="BM105">
        <v>712</v>
      </c>
      <c r="BN105">
        <v>712</v>
      </c>
      <c r="BO105">
        <v>712</v>
      </c>
      <c r="BP105">
        <v>712</v>
      </c>
      <c r="BQ105">
        <v>712</v>
      </c>
      <c r="BR105">
        <v>712</v>
      </c>
      <c r="BS105">
        <v>712</v>
      </c>
      <c r="BT105">
        <v>712</v>
      </c>
      <c r="BU105">
        <v>712</v>
      </c>
      <c r="BV105">
        <v>712</v>
      </c>
      <c r="BW105">
        <v>712</v>
      </c>
      <c r="BX105">
        <v>712</v>
      </c>
      <c r="BY105">
        <v>712</v>
      </c>
      <c r="BZ105">
        <v>712</v>
      </c>
      <c r="CA105">
        <v>712</v>
      </c>
      <c r="CB105">
        <v>712</v>
      </c>
      <c r="CC105">
        <v>712</v>
      </c>
      <c r="CD105">
        <v>712</v>
      </c>
      <c r="CE105">
        <v>712</v>
      </c>
      <c r="CF105">
        <v>712</v>
      </c>
      <c r="CG105">
        <v>712</v>
      </c>
      <c r="CH105">
        <v>712</v>
      </c>
      <c r="CI105">
        <v>712</v>
      </c>
      <c r="CJ105">
        <v>712</v>
      </c>
      <c r="CK105">
        <v>712</v>
      </c>
      <c r="CL105">
        <v>712</v>
      </c>
      <c r="CM105">
        <v>712</v>
      </c>
      <c r="CN105">
        <v>712</v>
      </c>
      <c r="CO105">
        <v>712</v>
      </c>
      <c r="CP105">
        <v>712</v>
      </c>
      <c r="CQ105">
        <v>712</v>
      </c>
      <c r="CR105">
        <v>712</v>
      </c>
      <c r="CS105">
        <v>712</v>
      </c>
      <c r="CT105">
        <v>712</v>
      </c>
      <c r="CU105">
        <v>712</v>
      </c>
      <c r="CV105">
        <v>712</v>
      </c>
      <c r="CW105">
        <v>712</v>
      </c>
      <c r="CX105">
        <v>712</v>
      </c>
      <c r="CY105">
        <v>712</v>
      </c>
      <c r="CZ105">
        <v>712</v>
      </c>
      <c r="DA105">
        <v>712</v>
      </c>
      <c r="DB105">
        <v>712</v>
      </c>
      <c r="DC105">
        <v>712</v>
      </c>
      <c r="DD105">
        <v>712</v>
      </c>
      <c r="DE105">
        <v>712</v>
      </c>
      <c r="DF105">
        <v>712</v>
      </c>
      <c r="DG105">
        <v>712</v>
      </c>
      <c r="DH105">
        <v>712</v>
      </c>
      <c r="DI105">
        <v>712</v>
      </c>
      <c r="DJ105">
        <v>712</v>
      </c>
      <c r="DK105">
        <v>712</v>
      </c>
      <c r="DL105">
        <v>712</v>
      </c>
      <c r="DM105">
        <v>712</v>
      </c>
      <c r="DN105">
        <v>712</v>
      </c>
      <c r="DO105">
        <v>712</v>
      </c>
      <c r="DP105">
        <v>712</v>
      </c>
      <c r="DQ105">
        <v>712</v>
      </c>
      <c r="DR105">
        <v>712</v>
      </c>
      <c r="DS105">
        <v>712</v>
      </c>
      <c r="DT105">
        <v>712</v>
      </c>
      <c r="DU105">
        <v>712</v>
      </c>
      <c r="DV105">
        <v>712</v>
      </c>
      <c r="DW105">
        <v>712</v>
      </c>
      <c r="DX105">
        <v>712</v>
      </c>
      <c r="DY105">
        <v>712</v>
      </c>
      <c r="DZ105">
        <v>712</v>
      </c>
      <c r="EA105">
        <v>712</v>
      </c>
      <c r="EB105">
        <v>712</v>
      </c>
      <c r="EC105">
        <v>712</v>
      </c>
      <c r="ED105">
        <v>712</v>
      </c>
      <c r="EE105">
        <v>712</v>
      </c>
      <c r="EF105">
        <v>712</v>
      </c>
      <c r="EG105">
        <v>712</v>
      </c>
      <c r="EH105">
        <v>712</v>
      </c>
      <c r="EI105">
        <v>712</v>
      </c>
      <c r="EJ105">
        <v>712</v>
      </c>
      <c r="EK105">
        <v>712</v>
      </c>
      <c r="EL105">
        <v>712</v>
      </c>
      <c r="EM105">
        <v>712</v>
      </c>
      <c r="EN105">
        <v>712</v>
      </c>
      <c r="EO105">
        <v>712</v>
      </c>
      <c r="EP105">
        <v>712</v>
      </c>
      <c r="EQ105">
        <v>712</v>
      </c>
      <c r="ER105">
        <v>712</v>
      </c>
      <c r="ES105">
        <v>712</v>
      </c>
      <c r="ET105">
        <v>712</v>
      </c>
      <c r="EU105">
        <v>712</v>
      </c>
      <c r="EV105">
        <v>712</v>
      </c>
      <c r="EW105">
        <v>712</v>
      </c>
      <c r="EX105">
        <v>712</v>
      </c>
      <c r="EY105">
        <v>712</v>
      </c>
      <c r="EZ105">
        <v>712</v>
      </c>
      <c r="FA105">
        <v>712</v>
      </c>
      <c r="FB105">
        <v>712</v>
      </c>
      <c r="FC105">
        <v>712</v>
      </c>
      <c r="FD105">
        <v>712</v>
      </c>
      <c r="FE105">
        <v>712</v>
      </c>
      <c r="FF105">
        <v>712</v>
      </c>
      <c r="FG105">
        <v>712</v>
      </c>
      <c r="FH105">
        <v>712</v>
      </c>
      <c r="FI105">
        <v>712</v>
      </c>
      <c r="FJ105">
        <v>712</v>
      </c>
      <c r="FK105">
        <v>712</v>
      </c>
      <c r="FL105">
        <v>712</v>
      </c>
      <c r="FM105">
        <v>712</v>
      </c>
      <c r="FN105">
        <v>712</v>
      </c>
      <c r="FO105">
        <v>712</v>
      </c>
      <c r="FP105">
        <v>712</v>
      </c>
      <c r="FQ105">
        <v>712</v>
      </c>
      <c r="FR105">
        <v>712</v>
      </c>
      <c r="FS105">
        <v>712</v>
      </c>
      <c r="FT105">
        <v>712</v>
      </c>
      <c r="FU105">
        <v>712</v>
      </c>
      <c r="FV105">
        <v>712</v>
      </c>
      <c r="FW105">
        <v>712</v>
      </c>
      <c r="FX105">
        <v>712</v>
      </c>
      <c r="FY105">
        <v>712</v>
      </c>
      <c r="FZ105">
        <v>712</v>
      </c>
      <c r="GA105">
        <v>712</v>
      </c>
      <c r="GB105">
        <v>712</v>
      </c>
      <c r="GC105">
        <v>712</v>
      </c>
      <c r="GD105">
        <v>712</v>
      </c>
      <c r="GE105">
        <v>712</v>
      </c>
      <c r="GF105">
        <v>712</v>
      </c>
      <c r="GG105">
        <v>712</v>
      </c>
      <c r="GH105">
        <v>712</v>
      </c>
      <c r="GI105">
        <v>712</v>
      </c>
      <c r="GJ105">
        <v>712</v>
      </c>
      <c r="GK105">
        <v>712</v>
      </c>
      <c r="GL105">
        <v>712</v>
      </c>
      <c r="GM105">
        <v>712</v>
      </c>
      <c r="GN105">
        <v>712</v>
      </c>
      <c r="GO105">
        <v>712</v>
      </c>
      <c r="GP105">
        <v>712</v>
      </c>
      <c r="GQ105">
        <v>712</v>
      </c>
      <c r="GR105">
        <v>712</v>
      </c>
      <c r="GS105">
        <v>712</v>
      </c>
      <c r="GT105">
        <v>712</v>
      </c>
      <c r="GU105">
        <v>712</v>
      </c>
      <c r="GV105">
        <v>712</v>
      </c>
      <c r="GW105">
        <v>712</v>
      </c>
      <c r="GX105">
        <v>712</v>
      </c>
      <c r="GY105">
        <v>712</v>
      </c>
      <c r="GZ105">
        <v>712</v>
      </c>
      <c r="HA105">
        <v>712</v>
      </c>
      <c r="HB105">
        <v>712</v>
      </c>
      <c r="HC105">
        <v>712</v>
      </c>
      <c r="HD105">
        <v>712</v>
      </c>
    </row>
    <row r="106" spans="1:212" x14ac:dyDescent="0.35">
      <c r="B106" t="s">
        <v>250</v>
      </c>
      <c r="C106">
        <v>11.825100000000001</v>
      </c>
      <c r="D106">
        <v>42.590299999999999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3</v>
      </c>
      <c r="BO106">
        <v>3</v>
      </c>
      <c r="BP106">
        <v>11</v>
      </c>
      <c r="BQ106">
        <v>11</v>
      </c>
      <c r="BR106">
        <v>12</v>
      </c>
      <c r="BS106">
        <v>14</v>
      </c>
      <c r="BT106">
        <v>18</v>
      </c>
      <c r="BU106">
        <v>18</v>
      </c>
      <c r="BV106">
        <v>30</v>
      </c>
      <c r="BW106">
        <v>33</v>
      </c>
      <c r="BX106">
        <v>40</v>
      </c>
      <c r="BY106">
        <v>49</v>
      </c>
      <c r="BZ106">
        <v>50</v>
      </c>
      <c r="CA106">
        <v>59</v>
      </c>
      <c r="CB106">
        <v>90</v>
      </c>
      <c r="CC106">
        <v>90</v>
      </c>
      <c r="CD106">
        <v>135</v>
      </c>
      <c r="CE106">
        <v>135</v>
      </c>
      <c r="CF106">
        <v>150</v>
      </c>
      <c r="CG106">
        <v>187</v>
      </c>
      <c r="CH106">
        <v>214</v>
      </c>
      <c r="CI106">
        <v>298</v>
      </c>
      <c r="CJ106">
        <v>363</v>
      </c>
      <c r="CK106">
        <v>435</v>
      </c>
      <c r="CL106">
        <v>591</v>
      </c>
      <c r="CM106">
        <v>732</v>
      </c>
      <c r="CN106">
        <v>732</v>
      </c>
      <c r="CO106">
        <v>846</v>
      </c>
      <c r="CP106">
        <v>846</v>
      </c>
      <c r="CQ106">
        <v>945</v>
      </c>
      <c r="CR106">
        <v>974</v>
      </c>
      <c r="CS106">
        <v>986</v>
      </c>
      <c r="CT106">
        <v>999</v>
      </c>
      <c r="CU106">
        <v>1008</v>
      </c>
      <c r="CV106">
        <v>1023</v>
      </c>
      <c r="CW106">
        <v>1035</v>
      </c>
      <c r="CX106">
        <v>1072</v>
      </c>
      <c r="CY106">
        <v>1077</v>
      </c>
      <c r="CZ106">
        <v>1089</v>
      </c>
      <c r="DA106">
        <v>1097</v>
      </c>
      <c r="DB106">
        <v>1112</v>
      </c>
      <c r="DC106">
        <v>1112</v>
      </c>
      <c r="DD106">
        <v>1116</v>
      </c>
      <c r="DE106">
        <v>1120</v>
      </c>
      <c r="DF106">
        <v>1124</v>
      </c>
      <c r="DG106">
        <v>1133</v>
      </c>
      <c r="DH106">
        <v>1135</v>
      </c>
      <c r="DI106">
        <v>1189</v>
      </c>
      <c r="DJ106">
        <v>1210</v>
      </c>
      <c r="DK106">
        <v>1227</v>
      </c>
      <c r="DL106">
        <v>1256</v>
      </c>
      <c r="DM106">
        <v>1268</v>
      </c>
      <c r="DN106">
        <v>1284</v>
      </c>
      <c r="DO106">
        <v>1309</v>
      </c>
      <c r="DP106">
        <v>1331</v>
      </c>
      <c r="DQ106">
        <v>1401</v>
      </c>
      <c r="DR106">
        <v>1518</v>
      </c>
      <c r="DS106">
        <v>1618</v>
      </c>
      <c r="DT106">
        <v>1828</v>
      </c>
      <c r="DU106">
        <v>2047</v>
      </c>
      <c r="DV106">
        <v>2270</v>
      </c>
      <c r="DW106">
        <v>2270</v>
      </c>
      <c r="DX106">
        <v>2270</v>
      </c>
      <c r="DY106">
        <v>2468</v>
      </c>
      <c r="DZ106">
        <v>2468</v>
      </c>
      <c r="EA106">
        <v>2697</v>
      </c>
      <c r="EB106">
        <v>2914</v>
      </c>
      <c r="EC106">
        <v>2914</v>
      </c>
      <c r="ED106">
        <v>3194</v>
      </c>
      <c r="EE106">
        <v>3354</v>
      </c>
      <c r="EF106">
        <v>3569</v>
      </c>
      <c r="EG106">
        <v>3779</v>
      </c>
      <c r="EH106">
        <v>3935</v>
      </c>
      <c r="EI106">
        <v>4054</v>
      </c>
      <c r="EJ106">
        <v>4123</v>
      </c>
      <c r="EK106">
        <v>4169</v>
      </c>
      <c r="EL106">
        <v>4207</v>
      </c>
      <c r="EM106">
        <v>4278</v>
      </c>
      <c r="EN106">
        <v>4331</v>
      </c>
      <c r="EO106">
        <v>4373</v>
      </c>
      <c r="EP106">
        <v>4398</v>
      </c>
      <c r="EQ106">
        <v>4441</v>
      </c>
      <c r="ER106">
        <v>4449</v>
      </c>
      <c r="ES106">
        <v>4465</v>
      </c>
      <c r="ET106">
        <v>4501</v>
      </c>
      <c r="EU106">
        <v>4539</v>
      </c>
      <c r="EV106">
        <v>4545</v>
      </c>
      <c r="EW106">
        <v>4557</v>
      </c>
      <c r="EX106">
        <v>4565</v>
      </c>
      <c r="EY106">
        <v>4565</v>
      </c>
      <c r="EZ106">
        <v>4582</v>
      </c>
      <c r="FA106">
        <v>4599</v>
      </c>
      <c r="FB106">
        <v>4617</v>
      </c>
      <c r="FC106">
        <v>4630</v>
      </c>
      <c r="FD106">
        <v>4635</v>
      </c>
      <c r="FE106">
        <v>4643</v>
      </c>
      <c r="FF106">
        <v>4643</v>
      </c>
      <c r="FG106">
        <v>4643</v>
      </c>
      <c r="FH106">
        <v>4656</v>
      </c>
      <c r="FI106">
        <v>4682</v>
      </c>
      <c r="FJ106">
        <v>4704</v>
      </c>
      <c r="FK106">
        <v>4715</v>
      </c>
      <c r="FL106">
        <v>4736</v>
      </c>
      <c r="FM106">
        <v>4736</v>
      </c>
      <c r="FN106">
        <v>4792</v>
      </c>
      <c r="FO106">
        <v>4822</v>
      </c>
      <c r="FP106">
        <v>4878</v>
      </c>
      <c r="FQ106">
        <v>4889</v>
      </c>
      <c r="FR106">
        <v>4955</v>
      </c>
      <c r="FS106">
        <v>4968</v>
      </c>
      <c r="FT106">
        <v>4968</v>
      </c>
      <c r="FU106">
        <v>4972</v>
      </c>
      <c r="FV106">
        <v>4977</v>
      </c>
      <c r="FW106">
        <v>4979</v>
      </c>
      <c r="FX106">
        <v>4985</v>
      </c>
      <c r="FY106">
        <v>4993</v>
      </c>
      <c r="FZ106">
        <v>5003</v>
      </c>
      <c r="GA106">
        <v>5003</v>
      </c>
      <c r="GB106">
        <v>5011</v>
      </c>
      <c r="GC106">
        <v>5020</v>
      </c>
      <c r="GD106">
        <v>5027</v>
      </c>
      <c r="GE106">
        <v>5030</v>
      </c>
      <c r="GF106">
        <v>5031</v>
      </c>
      <c r="GG106">
        <v>5039</v>
      </c>
      <c r="GH106">
        <v>5039</v>
      </c>
      <c r="GI106">
        <v>5050</v>
      </c>
      <c r="GJ106">
        <v>5059</v>
      </c>
      <c r="GK106">
        <v>5068</v>
      </c>
      <c r="GL106">
        <v>5081</v>
      </c>
      <c r="GM106">
        <v>5081</v>
      </c>
      <c r="GN106">
        <v>5084</v>
      </c>
      <c r="GO106">
        <v>5084</v>
      </c>
      <c r="GP106">
        <v>5161</v>
      </c>
      <c r="GQ106">
        <v>5240</v>
      </c>
      <c r="GR106">
        <v>5248</v>
      </c>
      <c r="GS106">
        <v>5330</v>
      </c>
      <c r="GT106">
        <v>5330</v>
      </c>
      <c r="GU106">
        <v>5338</v>
      </c>
      <c r="GV106">
        <v>5338</v>
      </c>
      <c r="GW106">
        <v>5344</v>
      </c>
      <c r="GX106">
        <v>5347</v>
      </c>
      <c r="GY106">
        <v>5348</v>
      </c>
      <c r="GZ106">
        <v>5358</v>
      </c>
      <c r="HA106">
        <v>5358</v>
      </c>
      <c r="HB106">
        <v>5367</v>
      </c>
      <c r="HC106">
        <v>5367</v>
      </c>
      <c r="HD106">
        <v>5369</v>
      </c>
    </row>
    <row r="107" spans="1:212" x14ac:dyDescent="0.35">
      <c r="B107" t="s">
        <v>276</v>
      </c>
      <c r="C107">
        <v>15.414999999999999</v>
      </c>
      <c r="D107">
        <v>-61.371000000000002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2</v>
      </c>
      <c r="BO107">
        <v>2</v>
      </c>
      <c r="BP107">
        <v>7</v>
      </c>
      <c r="BQ107">
        <v>11</v>
      </c>
      <c r="BR107">
        <v>11</v>
      </c>
      <c r="BS107">
        <v>11</v>
      </c>
      <c r="BT107">
        <v>11</v>
      </c>
      <c r="BU107">
        <v>11</v>
      </c>
      <c r="BV107">
        <v>12</v>
      </c>
      <c r="BW107">
        <v>12</v>
      </c>
      <c r="BX107">
        <v>12</v>
      </c>
      <c r="BY107">
        <v>12</v>
      </c>
      <c r="BZ107">
        <v>14</v>
      </c>
      <c r="CA107">
        <v>14</v>
      </c>
      <c r="CB107">
        <v>15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16</v>
      </c>
      <c r="CM107">
        <v>16</v>
      </c>
      <c r="CN107">
        <v>16</v>
      </c>
      <c r="CO107">
        <v>16</v>
      </c>
      <c r="CP107">
        <v>16</v>
      </c>
      <c r="CQ107">
        <v>16</v>
      </c>
      <c r="CR107">
        <v>16</v>
      </c>
      <c r="CS107">
        <v>16</v>
      </c>
      <c r="CT107">
        <v>16</v>
      </c>
      <c r="CU107">
        <v>16</v>
      </c>
      <c r="CV107">
        <v>16</v>
      </c>
      <c r="CW107">
        <v>16</v>
      </c>
      <c r="CX107">
        <v>16</v>
      </c>
      <c r="CY107">
        <v>16</v>
      </c>
      <c r="CZ107">
        <v>16</v>
      </c>
      <c r="DA107">
        <v>16</v>
      </c>
      <c r="DB107">
        <v>16</v>
      </c>
      <c r="DC107">
        <v>16</v>
      </c>
      <c r="DD107">
        <v>16</v>
      </c>
      <c r="DE107">
        <v>16</v>
      </c>
      <c r="DF107">
        <v>16</v>
      </c>
      <c r="DG107">
        <v>16</v>
      </c>
      <c r="DH107">
        <v>16</v>
      </c>
      <c r="DI107">
        <v>16</v>
      </c>
      <c r="DJ107">
        <v>16</v>
      </c>
      <c r="DK107">
        <v>16</v>
      </c>
      <c r="DL107">
        <v>16</v>
      </c>
      <c r="DM107">
        <v>16</v>
      </c>
      <c r="DN107">
        <v>16</v>
      </c>
      <c r="DO107">
        <v>16</v>
      </c>
      <c r="DP107">
        <v>16</v>
      </c>
      <c r="DQ107">
        <v>16</v>
      </c>
      <c r="DR107">
        <v>16</v>
      </c>
      <c r="DS107">
        <v>16</v>
      </c>
      <c r="DT107">
        <v>16</v>
      </c>
      <c r="DU107">
        <v>16</v>
      </c>
      <c r="DV107">
        <v>16</v>
      </c>
      <c r="DW107">
        <v>16</v>
      </c>
      <c r="DX107">
        <v>16</v>
      </c>
      <c r="DY107">
        <v>16</v>
      </c>
      <c r="DZ107">
        <v>16</v>
      </c>
      <c r="EA107">
        <v>16</v>
      </c>
      <c r="EB107">
        <v>16</v>
      </c>
      <c r="EC107">
        <v>16</v>
      </c>
      <c r="ED107">
        <v>16</v>
      </c>
      <c r="EE107">
        <v>16</v>
      </c>
      <c r="EF107">
        <v>16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18</v>
      </c>
      <c r="EM107">
        <v>18</v>
      </c>
      <c r="EN107">
        <v>18</v>
      </c>
      <c r="EO107">
        <v>18</v>
      </c>
      <c r="EP107">
        <v>18</v>
      </c>
      <c r="EQ107">
        <v>18</v>
      </c>
      <c r="ER107">
        <v>18</v>
      </c>
      <c r="ES107">
        <v>18</v>
      </c>
      <c r="ET107">
        <v>18</v>
      </c>
      <c r="EU107">
        <v>18</v>
      </c>
      <c r="EV107">
        <v>18</v>
      </c>
      <c r="EW107">
        <v>18</v>
      </c>
      <c r="EX107">
        <v>18</v>
      </c>
      <c r="EY107">
        <v>18</v>
      </c>
      <c r="EZ107">
        <v>18</v>
      </c>
      <c r="FA107">
        <v>18</v>
      </c>
      <c r="FB107">
        <v>18</v>
      </c>
      <c r="FC107">
        <v>18</v>
      </c>
      <c r="FD107">
        <v>18</v>
      </c>
      <c r="FE107">
        <v>18</v>
      </c>
      <c r="FF107">
        <v>18</v>
      </c>
      <c r="FG107">
        <v>18</v>
      </c>
      <c r="FH107">
        <v>18</v>
      </c>
      <c r="FI107">
        <v>18</v>
      </c>
      <c r="FJ107">
        <v>18</v>
      </c>
      <c r="FK107">
        <v>18</v>
      </c>
      <c r="FL107">
        <v>18</v>
      </c>
      <c r="FM107">
        <v>18</v>
      </c>
      <c r="FN107">
        <v>18</v>
      </c>
      <c r="FO107">
        <v>18</v>
      </c>
      <c r="FP107">
        <v>18</v>
      </c>
      <c r="FQ107">
        <v>18</v>
      </c>
      <c r="FR107">
        <v>18</v>
      </c>
      <c r="FS107">
        <v>18</v>
      </c>
      <c r="FT107">
        <v>18</v>
      </c>
      <c r="FU107">
        <v>18</v>
      </c>
      <c r="FV107">
        <v>18</v>
      </c>
      <c r="FW107">
        <v>18</v>
      </c>
      <c r="FX107">
        <v>18</v>
      </c>
      <c r="FY107">
        <v>18</v>
      </c>
      <c r="FZ107">
        <v>18</v>
      </c>
      <c r="GA107">
        <v>18</v>
      </c>
      <c r="GB107">
        <v>18</v>
      </c>
      <c r="GC107">
        <v>18</v>
      </c>
      <c r="GD107">
        <v>18</v>
      </c>
      <c r="GE107">
        <v>18</v>
      </c>
      <c r="GF107">
        <v>18</v>
      </c>
      <c r="GG107">
        <v>18</v>
      </c>
      <c r="GH107">
        <v>18</v>
      </c>
      <c r="GI107">
        <v>18</v>
      </c>
      <c r="GJ107">
        <v>18</v>
      </c>
      <c r="GK107">
        <v>18</v>
      </c>
      <c r="GL107">
        <v>18</v>
      </c>
      <c r="GM107">
        <v>18</v>
      </c>
      <c r="GN107">
        <v>18</v>
      </c>
      <c r="GO107">
        <v>18</v>
      </c>
      <c r="GP107">
        <v>18</v>
      </c>
      <c r="GQ107">
        <v>18</v>
      </c>
      <c r="GR107">
        <v>18</v>
      </c>
      <c r="GS107">
        <v>18</v>
      </c>
      <c r="GT107">
        <v>18</v>
      </c>
      <c r="GU107">
        <v>18</v>
      </c>
      <c r="GV107">
        <v>18</v>
      </c>
      <c r="GW107">
        <v>18</v>
      </c>
      <c r="GX107">
        <v>18</v>
      </c>
      <c r="GY107">
        <v>18</v>
      </c>
      <c r="GZ107">
        <v>18</v>
      </c>
      <c r="HA107">
        <v>18</v>
      </c>
      <c r="HB107">
        <v>18</v>
      </c>
      <c r="HC107">
        <v>18</v>
      </c>
      <c r="HD107">
        <v>18</v>
      </c>
    </row>
    <row r="108" spans="1:212" x14ac:dyDescent="0.35">
      <c r="B108" t="s">
        <v>93</v>
      </c>
      <c r="C108">
        <v>18.735700000000001</v>
      </c>
      <c r="D108">
        <v>-70.162700000000001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2</v>
      </c>
      <c r="AX108">
        <v>2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11</v>
      </c>
      <c r="BF108">
        <v>11</v>
      </c>
      <c r="BG108">
        <v>11</v>
      </c>
      <c r="BH108">
        <v>21</v>
      </c>
      <c r="BI108">
        <v>21</v>
      </c>
      <c r="BJ108">
        <v>34</v>
      </c>
      <c r="BK108">
        <v>72</v>
      </c>
      <c r="BL108">
        <v>112</v>
      </c>
      <c r="BM108">
        <v>202</v>
      </c>
      <c r="BN108">
        <v>245</v>
      </c>
      <c r="BO108">
        <v>312</v>
      </c>
      <c r="BP108">
        <v>392</v>
      </c>
      <c r="BQ108">
        <v>488</v>
      </c>
      <c r="BR108">
        <v>581</v>
      </c>
      <c r="BS108">
        <v>719</v>
      </c>
      <c r="BT108">
        <v>859</v>
      </c>
      <c r="BU108">
        <v>901</v>
      </c>
      <c r="BV108">
        <v>1109</v>
      </c>
      <c r="BW108">
        <v>1284</v>
      </c>
      <c r="BX108">
        <v>1380</v>
      </c>
      <c r="BY108">
        <v>1488</v>
      </c>
      <c r="BZ108">
        <v>1488</v>
      </c>
      <c r="CA108">
        <v>1745</v>
      </c>
      <c r="CB108">
        <v>1828</v>
      </c>
      <c r="CC108">
        <v>1956</v>
      </c>
      <c r="CD108">
        <v>2111</v>
      </c>
      <c r="CE108">
        <v>2349</v>
      </c>
      <c r="CF108">
        <v>2620</v>
      </c>
      <c r="CG108">
        <v>2759</v>
      </c>
      <c r="CH108">
        <v>2967</v>
      </c>
      <c r="CI108">
        <v>3167</v>
      </c>
      <c r="CJ108">
        <v>3286</v>
      </c>
      <c r="CK108">
        <v>3614</v>
      </c>
      <c r="CL108">
        <v>3755</v>
      </c>
      <c r="CM108">
        <v>4126</v>
      </c>
      <c r="CN108">
        <v>4335</v>
      </c>
      <c r="CO108">
        <v>4680</v>
      </c>
      <c r="CP108">
        <v>4964</v>
      </c>
      <c r="CQ108">
        <v>5044</v>
      </c>
      <c r="CR108">
        <v>5300</v>
      </c>
      <c r="CS108">
        <v>5543</v>
      </c>
      <c r="CT108">
        <v>5749</v>
      </c>
      <c r="CU108">
        <v>5926</v>
      </c>
      <c r="CV108">
        <v>6135</v>
      </c>
      <c r="CW108">
        <v>6293</v>
      </c>
      <c r="CX108">
        <v>6416</v>
      </c>
      <c r="CY108">
        <v>6652</v>
      </c>
      <c r="CZ108">
        <v>6972</v>
      </c>
      <c r="DA108">
        <v>7288</v>
      </c>
      <c r="DB108">
        <v>7578</v>
      </c>
      <c r="DC108">
        <v>7954</v>
      </c>
      <c r="DD108">
        <v>8235</v>
      </c>
      <c r="DE108">
        <v>8480</v>
      </c>
      <c r="DF108">
        <v>8807</v>
      </c>
      <c r="DG108">
        <v>9095</v>
      </c>
      <c r="DH108">
        <v>9376</v>
      </c>
      <c r="DI108">
        <v>9882</v>
      </c>
      <c r="DJ108">
        <v>10347</v>
      </c>
      <c r="DK108">
        <v>10634</v>
      </c>
      <c r="DL108">
        <v>10900</v>
      </c>
      <c r="DM108">
        <v>11196</v>
      </c>
      <c r="DN108">
        <v>11320</v>
      </c>
      <c r="DO108">
        <v>11739</v>
      </c>
      <c r="DP108">
        <v>12110</v>
      </c>
      <c r="DQ108">
        <v>12314</v>
      </c>
      <c r="DR108">
        <v>12725</v>
      </c>
      <c r="DS108">
        <v>13223</v>
      </c>
      <c r="DT108">
        <v>13477</v>
      </c>
      <c r="DU108">
        <v>13657</v>
      </c>
      <c r="DV108">
        <v>13989</v>
      </c>
      <c r="DW108">
        <v>14422</v>
      </c>
      <c r="DX108">
        <v>14801</v>
      </c>
      <c r="DY108">
        <v>15073</v>
      </c>
      <c r="DZ108">
        <v>15264</v>
      </c>
      <c r="EA108">
        <v>15723</v>
      </c>
      <c r="EB108">
        <v>16068</v>
      </c>
      <c r="EC108">
        <v>16531</v>
      </c>
      <c r="ED108">
        <v>16908</v>
      </c>
      <c r="EE108">
        <v>17285</v>
      </c>
      <c r="EF108">
        <v>17572</v>
      </c>
      <c r="EG108">
        <v>17752</v>
      </c>
      <c r="EH108">
        <v>18040</v>
      </c>
      <c r="EI108">
        <v>18319</v>
      </c>
      <c r="EJ108">
        <v>18708</v>
      </c>
      <c r="EK108">
        <v>19195</v>
      </c>
      <c r="EL108">
        <v>19600</v>
      </c>
      <c r="EM108">
        <v>20126</v>
      </c>
      <c r="EN108">
        <v>20415</v>
      </c>
      <c r="EO108">
        <v>20808</v>
      </c>
      <c r="EP108">
        <v>21437</v>
      </c>
      <c r="EQ108">
        <v>22008</v>
      </c>
      <c r="ER108">
        <v>22572</v>
      </c>
      <c r="ES108">
        <v>22962</v>
      </c>
      <c r="ET108">
        <v>23271</v>
      </c>
      <c r="EU108">
        <v>23686</v>
      </c>
      <c r="EV108">
        <v>24105</v>
      </c>
      <c r="EW108">
        <v>24645</v>
      </c>
      <c r="EX108">
        <v>25068</v>
      </c>
      <c r="EY108">
        <v>25778</v>
      </c>
      <c r="EZ108">
        <v>26677</v>
      </c>
      <c r="FA108">
        <v>27370</v>
      </c>
      <c r="FB108">
        <v>27936</v>
      </c>
      <c r="FC108">
        <v>28631</v>
      </c>
      <c r="FD108">
        <v>29141</v>
      </c>
      <c r="FE108">
        <v>29764</v>
      </c>
      <c r="FF108">
        <v>30619</v>
      </c>
      <c r="FG108">
        <v>31373</v>
      </c>
      <c r="FH108">
        <v>31816</v>
      </c>
      <c r="FI108">
        <v>32568</v>
      </c>
      <c r="FJ108">
        <v>33387</v>
      </c>
      <c r="FK108">
        <v>34197</v>
      </c>
      <c r="FL108">
        <v>35148</v>
      </c>
      <c r="FM108">
        <v>36184</v>
      </c>
      <c r="FN108">
        <v>37425</v>
      </c>
      <c r="FO108">
        <v>38128</v>
      </c>
      <c r="FP108">
        <v>38430</v>
      </c>
      <c r="FQ108">
        <v>39588</v>
      </c>
      <c r="FR108">
        <v>40790</v>
      </c>
      <c r="FS108">
        <v>41915</v>
      </c>
      <c r="FT108">
        <v>43114</v>
      </c>
      <c r="FU108">
        <v>44532</v>
      </c>
      <c r="FV108">
        <v>45506</v>
      </c>
      <c r="FW108">
        <v>46305</v>
      </c>
      <c r="FX108">
        <v>47671</v>
      </c>
      <c r="FY108">
        <v>48743</v>
      </c>
      <c r="FZ108">
        <v>50113</v>
      </c>
      <c r="GA108">
        <v>51519</v>
      </c>
      <c r="GB108">
        <v>52855</v>
      </c>
      <c r="GC108">
        <v>53956</v>
      </c>
      <c r="GD108">
        <v>54797</v>
      </c>
      <c r="GE108">
        <v>56043</v>
      </c>
      <c r="GF108">
        <v>57615</v>
      </c>
      <c r="GG108">
        <v>59077</v>
      </c>
      <c r="GH108">
        <v>60896</v>
      </c>
      <c r="GI108">
        <v>62908</v>
      </c>
      <c r="GJ108">
        <v>64156</v>
      </c>
      <c r="GK108">
        <v>64690</v>
      </c>
      <c r="GL108">
        <v>66182</v>
      </c>
      <c r="GM108">
        <v>67915</v>
      </c>
      <c r="GN108">
        <v>69649</v>
      </c>
      <c r="GO108">
        <v>71415</v>
      </c>
      <c r="GP108">
        <v>72243</v>
      </c>
      <c r="GQ108">
        <v>73117</v>
      </c>
      <c r="GR108">
        <v>74295</v>
      </c>
      <c r="GS108">
        <v>75660</v>
      </c>
      <c r="GT108">
        <v>76536</v>
      </c>
      <c r="GU108">
        <v>77709</v>
      </c>
      <c r="GV108">
        <v>78778</v>
      </c>
      <c r="GW108">
        <v>79732</v>
      </c>
      <c r="GX108">
        <v>80499</v>
      </c>
      <c r="GY108">
        <v>81094</v>
      </c>
      <c r="GZ108">
        <v>82224</v>
      </c>
      <c r="HA108">
        <v>83134</v>
      </c>
      <c r="HB108">
        <v>84488</v>
      </c>
      <c r="HC108">
        <v>85545</v>
      </c>
      <c r="HD108">
        <v>86309</v>
      </c>
    </row>
    <row r="109" spans="1:212" x14ac:dyDescent="0.35">
      <c r="B109" t="s">
        <v>90</v>
      </c>
      <c r="C109">
        <v>-1.8311999999999999</v>
      </c>
      <c r="D109">
        <v>-78.183400000000006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6</v>
      </c>
      <c r="AS109">
        <v>6</v>
      </c>
      <c r="AT109">
        <v>7</v>
      </c>
      <c r="AU109">
        <v>10</v>
      </c>
      <c r="AV109">
        <v>13</v>
      </c>
      <c r="AW109">
        <v>13</v>
      </c>
      <c r="AX109">
        <v>13</v>
      </c>
      <c r="AY109">
        <v>14</v>
      </c>
      <c r="AZ109">
        <v>15</v>
      </c>
      <c r="BA109">
        <v>15</v>
      </c>
      <c r="BB109">
        <v>17</v>
      </c>
      <c r="BC109">
        <v>17</v>
      </c>
      <c r="BD109">
        <v>17</v>
      </c>
      <c r="BE109">
        <v>28</v>
      </c>
      <c r="BF109">
        <v>28</v>
      </c>
      <c r="BG109">
        <v>37</v>
      </c>
      <c r="BH109">
        <v>58</v>
      </c>
      <c r="BI109">
        <v>111</v>
      </c>
      <c r="BJ109">
        <v>199</v>
      </c>
      <c r="BK109">
        <v>367</v>
      </c>
      <c r="BL109">
        <v>506</v>
      </c>
      <c r="BM109">
        <v>789</v>
      </c>
      <c r="BN109">
        <v>981</v>
      </c>
      <c r="BO109">
        <v>1082</v>
      </c>
      <c r="BP109">
        <v>1173</v>
      </c>
      <c r="BQ109">
        <v>1403</v>
      </c>
      <c r="BR109">
        <v>1595</v>
      </c>
      <c r="BS109">
        <v>1823</v>
      </c>
      <c r="BT109">
        <v>1924</v>
      </c>
      <c r="BU109">
        <v>1962</v>
      </c>
      <c r="BV109">
        <v>2240</v>
      </c>
      <c r="BW109">
        <v>2748</v>
      </c>
      <c r="BX109">
        <v>3163</v>
      </c>
      <c r="BY109">
        <v>3368</v>
      </c>
      <c r="BZ109">
        <v>3465</v>
      </c>
      <c r="CA109">
        <v>3646</v>
      </c>
      <c r="CB109">
        <v>3747</v>
      </c>
      <c r="CC109">
        <v>3747</v>
      </c>
      <c r="CD109">
        <v>4450</v>
      </c>
      <c r="CE109">
        <v>4965</v>
      </c>
      <c r="CF109">
        <v>7161</v>
      </c>
      <c r="CG109">
        <v>7257</v>
      </c>
      <c r="CH109">
        <v>7466</v>
      </c>
      <c r="CI109">
        <v>7529</v>
      </c>
      <c r="CJ109">
        <v>7603</v>
      </c>
      <c r="CK109">
        <v>7858</v>
      </c>
      <c r="CL109">
        <v>8225</v>
      </c>
      <c r="CM109">
        <v>8450</v>
      </c>
      <c r="CN109">
        <v>9022</v>
      </c>
      <c r="CO109">
        <v>9468</v>
      </c>
      <c r="CP109">
        <v>10128</v>
      </c>
      <c r="CQ109">
        <v>10398</v>
      </c>
      <c r="CR109">
        <v>10850</v>
      </c>
      <c r="CS109">
        <v>11183</v>
      </c>
      <c r="CT109">
        <v>22719</v>
      </c>
      <c r="CU109">
        <v>22719</v>
      </c>
      <c r="CV109">
        <v>22719</v>
      </c>
      <c r="CW109">
        <v>23240</v>
      </c>
      <c r="CX109">
        <v>24258</v>
      </c>
      <c r="CY109">
        <v>24675</v>
      </c>
      <c r="CZ109">
        <v>24934</v>
      </c>
      <c r="DA109">
        <v>26336</v>
      </c>
      <c r="DB109">
        <v>27464</v>
      </c>
      <c r="DC109">
        <v>29538</v>
      </c>
      <c r="DD109">
        <v>31881</v>
      </c>
      <c r="DE109">
        <v>31881</v>
      </c>
      <c r="DF109">
        <v>31881</v>
      </c>
      <c r="DG109">
        <v>30298</v>
      </c>
      <c r="DH109">
        <v>28818</v>
      </c>
      <c r="DI109">
        <v>29071</v>
      </c>
      <c r="DJ109">
        <v>29559</v>
      </c>
      <c r="DK109">
        <v>29509</v>
      </c>
      <c r="DL109">
        <v>30419</v>
      </c>
      <c r="DM109">
        <v>30486</v>
      </c>
      <c r="DN109">
        <v>30502</v>
      </c>
      <c r="DO109">
        <v>31467</v>
      </c>
      <c r="DP109">
        <v>32763</v>
      </c>
      <c r="DQ109">
        <v>33182</v>
      </c>
      <c r="DR109">
        <v>33582</v>
      </c>
      <c r="DS109">
        <v>34151</v>
      </c>
      <c r="DT109">
        <v>34854</v>
      </c>
      <c r="DU109">
        <v>35306</v>
      </c>
      <c r="DV109">
        <v>35828</v>
      </c>
      <c r="DW109">
        <v>36258</v>
      </c>
      <c r="DX109">
        <v>36756</v>
      </c>
      <c r="DY109">
        <v>37355</v>
      </c>
      <c r="DZ109">
        <v>37355</v>
      </c>
      <c r="EA109">
        <v>38103</v>
      </c>
      <c r="EB109">
        <v>38471</v>
      </c>
      <c r="EC109">
        <v>38571</v>
      </c>
      <c r="ED109">
        <v>38571</v>
      </c>
      <c r="EE109">
        <v>39098</v>
      </c>
      <c r="EF109">
        <v>39098</v>
      </c>
      <c r="EG109">
        <v>40414</v>
      </c>
      <c r="EH109">
        <v>40966</v>
      </c>
      <c r="EI109">
        <v>40966</v>
      </c>
      <c r="EJ109">
        <v>41575</v>
      </c>
      <c r="EK109">
        <v>42728</v>
      </c>
      <c r="EL109">
        <v>43120</v>
      </c>
      <c r="EM109">
        <v>43378</v>
      </c>
      <c r="EN109">
        <v>43917</v>
      </c>
      <c r="EO109">
        <v>44440</v>
      </c>
      <c r="EP109">
        <v>44440</v>
      </c>
      <c r="EQ109">
        <v>45778</v>
      </c>
      <c r="ER109">
        <v>46356</v>
      </c>
      <c r="ES109">
        <v>46751</v>
      </c>
      <c r="ET109">
        <v>47322</v>
      </c>
      <c r="EU109">
        <v>47943</v>
      </c>
      <c r="EV109">
        <v>48490</v>
      </c>
      <c r="EW109">
        <v>49097</v>
      </c>
      <c r="EX109">
        <v>49731</v>
      </c>
      <c r="EY109">
        <v>49731</v>
      </c>
      <c r="EZ109">
        <v>50640</v>
      </c>
      <c r="FA109">
        <v>50640</v>
      </c>
      <c r="FB109">
        <v>51643</v>
      </c>
      <c r="FC109">
        <v>51643</v>
      </c>
      <c r="FD109">
        <v>53156</v>
      </c>
      <c r="FE109">
        <v>53856</v>
      </c>
      <c r="FF109">
        <v>54574</v>
      </c>
      <c r="FG109">
        <v>55255</v>
      </c>
      <c r="FH109">
        <v>55665</v>
      </c>
      <c r="FI109">
        <v>56432</v>
      </c>
      <c r="FJ109">
        <v>58257</v>
      </c>
      <c r="FK109">
        <v>59468</v>
      </c>
      <c r="FL109">
        <v>60657</v>
      </c>
      <c r="FM109">
        <v>61535</v>
      </c>
      <c r="FN109">
        <v>61958</v>
      </c>
      <c r="FO109">
        <v>62380</v>
      </c>
      <c r="FP109">
        <v>63245</v>
      </c>
      <c r="FQ109">
        <v>63245</v>
      </c>
      <c r="FR109">
        <v>64221</v>
      </c>
      <c r="FS109">
        <v>65018</v>
      </c>
      <c r="FT109">
        <v>67209</v>
      </c>
      <c r="FU109">
        <v>67870</v>
      </c>
      <c r="FV109">
        <v>68459</v>
      </c>
      <c r="FW109">
        <v>69570</v>
      </c>
      <c r="FX109">
        <v>70329</v>
      </c>
      <c r="FY109">
        <v>71365</v>
      </c>
      <c r="FZ109">
        <v>72444</v>
      </c>
      <c r="GA109">
        <v>73382</v>
      </c>
      <c r="GB109">
        <v>74013</v>
      </c>
      <c r="GC109">
        <v>74620</v>
      </c>
      <c r="GD109">
        <v>76217</v>
      </c>
      <c r="GE109">
        <v>77257</v>
      </c>
      <c r="GF109">
        <v>78148</v>
      </c>
      <c r="GG109">
        <v>79049</v>
      </c>
      <c r="GH109">
        <v>80036</v>
      </c>
      <c r="GI109">
        <v>80694</v>
      </c>
      <c r="GJ109">
        <v>81161</v>
      </c>
      <c r="GK109">
        <v>82279</v>
      </c>
      <c r="GL109">
        <v>83193</v>
      </c>
      <c r="GM109">
        <v>84370</v>
      </c>
      <c r="GN109">
        <v>85355</v>
      </c>
      <c r="GO109">
        <v>86232</v>
      </c>
      <c r="GP109">
        <v>86232</v>
      </c>
      <c r="GQ109">
        <v>87041</v>
      </c>
      <c r="GR109">
        <v>87963</v>
      </c>
      <c r="GS109">
        <v>88866</v>
      </c>
      <c r="GT109">
        <v>90537</v>
      </c>
      <c r="GU109">
        <v>91969</v>
      </c>
      <c r="GV109">
        <v>93572</v>
      </c>
      <c r="GW109">
        <v>94459</v>
      </c>
      <c r="GX109">
        <v>94701</v>
      </c>
      <c r="GY109">
        <v>95563</v>
      </c>
      <c r="GZ109">
        <v>97110</v>
      </c>
      <c r="HA109">
        <v>98343</v>
      </c>
      <c r="HB109">
        <v>99409</v>
      </c>
      <c r="HC109">
        <v>100688</v>
      </c>
      <c r="HD109">
        <v>101542</v>
      </c>
    </row>
    <row r="110" spans="1:212" x14ac:dyDescent="0.35">
      <c r="B110" t="s">
        <v>57</v>
      </c>
      <c r="C110">
        <v>26.820553</v>
      </c>
      <c r="D110">
        <v>30.802498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2</v>
      </c>
      <c r="AS110">
        <v>2</v>
      </c>
      <c r="AT110">
        <v>2</v>
      </c>
      <c r="AU110">
        <v>2</v>
      </c>
      <c r="AV110">
        <v>3</v>
      </c>
      <c r="AW110">
        <v>15</v>
      </c>
      <c r="AX110">
        <v>15</v>
      </c>
      <c r="AY110">
        <v>49</v>
      </c>
      <c r="AZ110">
        <v>55</v>
      </c>
      <c r="BA110">
        <v>59</v>
      </c>
      <c r="BB110">
        <v>60</v>
      </c>
      <c r="BC110">
        <v>67</v>
      </c>
      <c r="BD110">
        <v>80</v>
      </c>
      <c r="BE110">
        <v>109</v>
      </c>
      <c r="BF110">
        <v>110</v>
      </c>
      <c r="BG110">
        <v>150</v>
      </c>
      <c r="BH110">
        <v>196</v>
      </c>
      <c r="BI110">
        <v>196</v>
      </c>
      <c r="BJ110">
        <v>256</v>
      </c>
      <c r="BK110">
        <v>285</v>
      </c>
      <c r="BL110">
        <v>294</v>
      </c>
      <c r="BM110">
        <v>327</v>
      </c>
      <c r="BN110">
        <v>366</v>
      </c>
      <c r="BO110">
        <v>402</v>
      </c>
      <c r="BP110">
        <v>456</v>
      </c>
      <c r="BQ110">
        <v>495</v>
      </c>
      <c r="BR110">
        <v>536</v>
      </c>
      <c r="BS110">
        <v>576</v>
      </c>
      <c r="BT110">
        <v>609</v>
      </c>
      <c r="BU110">
        <v>656</v>
      </c>
      <c r="BV110">
        <v>710</v>
      </c>
      <c r="BW110">
        <v>779</v>
      </c>
      <c r="BX110">
        <v>865</v>
      </c>
      <c r="BY110">
        <v>985</v>
      </c>
      <c r="BZ110">
        <v>1070</v>
      </c>
      <c r="CA110">
        <v>1173</v>
      </c>
      <c r="CB110">
        <v>1322</v>
      </c>
      <c r="CC110">
        <v>1450</v>
      </c>
      <c r="CD110">
        <v>1560</v>
      </c>
      <c r="CE110">
        <v>1699</v>
      </c>
      <c r="CF110">
        <v>1794</v>
      </c>
      <c r="CG110">
        <v>1939</v>
      </c>
      <c r="CH110">
        <v>2065</v>
      </c>
      <c r="CI110">
        <v>2190</v>
      </c>
      <c r="CJ110">
        <v>2350</v>
      </c>
      <c r="CK110">
        <v>2505</v>
      </c>
      <c r="CL110">
        <v>2673</v>
      </c>
      <c r="CM110">
        <v>2844</v>
      </c>
      <c r="CN110">
        <v>3032</v>
      </c>
      <c r="CO110">
        <v>3144</v>
      </c>
      <c r="CP110">
        <v>3333</v>
      </c>
      <c r="CQ110">
        <v>3490</v>
      </c>
      <c r="CR110">
        <v>3659</v>
      </c>
      <c r="CS110">
        <v>3891</v>
      </c>
      <c r="CT110">
        <v>4092</v>
      </c>
      <c r="CU110">
        <v>4319</v>
      </c>
      <c r="CV110">
        <v>4534</v>
      </c>
      <c r="CW110">
        <v>4782</v>
      </c>
      <c r="CX110">
        <v>5042</v>
      </c>
      <c r="CY110">
        <v>5268</v>
      </c>
      <c r="CZ110">
        <v>5537</v>
      </c>
      <c r="DA110">
        <v>5895</v>
      </c>
      <c r="DB110">
        <v>6193</v>
      </c>
      <c r="DC110">
        <v>6465</v>
      </c>
      <c r="DD110">
        <v>6813</v>
      </c>
      <c r="DE110">
        <v>7201</v>
      </c>
      <c r="DF110">
        <v>7588</v>
      </c>
      <c r="DG110">
        <v>7981</v>
      </c>
      <c r="DH110">
        <v>8476</v>
      </c>
      <c r="DI110">
        <v>8964</v>
      </c>
      <c r="DJ110">
        <v>9400</v>
      </c>
      <c r="DK110">
        <v>9746</v>
      </c>
      <c r="DL110">
        <v>10093</v>
      </c>
      <c r="DM110">
        <v>10431</v>
      </c>
      <c r="DN110">
        <v>10829</v>
      </c>
      <c r="DO110">
        <v>11228</v>
      </c>
      <c r="DP110">
        <v>11719</v>
      </c>
      <c r="DQ110">
        <v>12229</v>
      </c>
      <c r="DR110">
        <v>12764</v>
      </c>
      <c r="DS110">
        <v>13484</v>
      </c>
      <c r="DT110">
        <v>14229</v>
      </c>
      <c r="DU110">
        <v>15003</v>
      </c>
      <c r="DV110">
        <v>15786</v>
      </c>
      <c r="DW110">
        <v>16513</v>
      </c>
      <c r="DX110">
        <v>17265</v>
      </c>
      <c r="DY110">
        <v>17967</v>
      </c>
      <c r="DZ110">
        <v>18756</v>
      </c>
      <c r="EA110">
        <v>19666</v>
      </c>
      <c r="EB110">
        <v>20793</v>
      </c>
      <c r="EC110">
        <v>22082</v>
      </c>
      <c r="ED110">
        <v>23449</v>
      </c>
      <c r="EE110">
        <v>24985</v>
      </c>
      <c r="EF110">
        <v>26384</v>
      </c>
      <c r="EG110">
        <v>27536</v>
      </c>
      <c r="EH110">
        <v>28615</v>
      </c>
      <c r="EI110">
        <v>29767</v>
      </c>
      <c r="EJ110">
        <v>31115</v>
      </c>
      <c r="EK110">
        <v>32612</v>
      </c>
      <c r="EL110">
        <v>34079</v>
      </c>
      <c r="EM110">
        <v>35444</v>
      </c>
      <c r="EN110">
        <v>36829</v>
      </c>
      <c r="EO110">
        <v>38284</v>
      </c>
      <c r="EP110">
        <v>39726</v>
      </c>
      <c r="EQ110">
        <v>41303</v>
      </c>
      <c r="ER110">
        <v>42980</v>
      </c>
      <c r="ES110">
        <v>44598</v>
      </c>
      <c r="ET110">
        <v>46289</v>
      </c>
      <c r="EU110">
        <v>47856</v>
      </c>
      <c r="EV110">
        <v>49219</v>
      </c>
      <c r="EW110">
        <v>50437</v>
      </c>
      <c r="EX110">
        <v>52211</v>
      </c>
      <c r="EY110">
        <v>53758</v>
      </c>
      <c r="EZ110">
        <v>55233</v>
      </c>
      <c r="FA110">
        <v>56809</v>
      </c>
      <c r="FB110">
        <v>58141</v>
      </c>
      <c r="FC110">
        <v>59561</v>
      </c>
      <c r="FD110">
        <v>61130</v>
      </c>
      <c r="FE110">
        <v>62755</v>
      </c>
      <c r="FF110">
        <v>63923</v>
      </c>
      <c r="FG110">
        <v>65188</v>
      </c>
      <c r="FH110">
        <v>66754</v>
      </c>
      <c r="FI110">
        <v>68311</v>
      </c>
      <c r="FJ110">
        <v>69814</v>
      </c>
      <c r="FK110">
        <v>71299</v>
      </c>
      <c r="FL110">
        <v>72711</v>
      </c>
      <c r="FM110">
        <v>74035</v>
      </c>
      <c r="FN110">
        <v>75253</v>
      </c>
      <c r="FO110">
        <v>76222</v>
      </c>
      <c r="FP110">
        <v>77279</v>
      </c>
      <c r="FQ110">
        <v>78304</v>
      </c>
      <c r="FR110">
        <v>79254</v>
      </c>
      <c r="FS110">
        <v>80235</v>
      </c>
      <c r="FT110">
        <v>81158</v>
      </c>
      <c r="FU110">
        <v>82070</v>
      </c>
      <c r="FV110">
        <v>83001</v>
      </c>
      <c r="FW110">
        <v>83930</v>
      </c>
      <c r="FX110">
        <v>84843</v>
      </c>
      <c r="FY110">
        <v>85771</v>
      </c>
      <c r="FZ110">
        <v>86474</v>
      </c>
      <c r="GA110">
        <v>87172</v>
      </c>
      <c r="GB110">
        <v>87775</v>
      </c>
      <c r="GC110">
        <v>88402</v>
      </c>
      <c r="GD110">
        <v>89078</v>
      </c>
      <c r="GE110">
        <v>89745</v>
      </c>
      <c r="GF110">
        <v>90413</v>
      </c>
      <c r="GG110">
        <v>91072</v>
      </c>
      <c r="GH110">
        <v>91583</v>
      </c>
      <c r="GI110">
        <v>92062</v>
      </c>
      <c r="GJ110">
        <v>92482</v>
      </c>
      <c r="GK110">
        <v>92947</v>
      </c>
      <c r="GL110">
        <v>93356</v>
      </c>
      <c r="GM110">
        <v>93757</v>
      </c>
      <c r="GN110">
        <v>94078</v>
      </c>
      <c r="GO110">
        <v>94316</v>
      </c>
      <c r="GP110">
        <v>94483</v>
      </c>
      <c r="GQ110">
        <v>94640</v>
      </c>
      <c r="GR110">
        <v>94752</v>
      </c>
      <c r="GS110">
        <v>94875</v>
      </c>
      <c r="GT110">
        <v>95006</v>
      </c>
      <c r="GU110">
        <v>95147</v>
      </c>
      <c r="GV110">
        <v>95314</v>
      </c>
      <c r="GW110">
        <v>95492</v>
      </c>
      <c r="GX110">
        <v>95666</v>
      </c>
      <c r="GY110">
        <v>95834</v>
      </c>
      <c r="GZ110">
        <v>95963</v>
      </c>
      <c r="HA110">
        <v>96108</v>
      </c>
      <c r="HB110">
        <v>96220</v>
      </c>
      <c r="HC110">
        <v>96336</v>
      </c>
      <c r="HD110">
        <v>96475</v>
      </c>
    </row>
    <row r="111" spans="1:212" x14ac:dyDescent="0.35">
      <c r="B111" t="s">
        <v>257</v>
      </c>
      <c r="C111">
        <v>13.7942</v>
      </c>
      <c r="D111">
        <v>-88.896500000000003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</v>
      </c>
      <c r="BL111">
        <v>3</v>
      </c>
      <c r="BM111">
        <v>3</v>
      </c>
      <c r="BN111">
        <v>3</v>
      </c>
      <c r="BO111">
        <v>5</v>
      </c>
      <c r="BP111">
        <v>9</v>
      </c>
      <c r="BQ111">
        <v>13</v>
      </c>
      <c r="BR111">
        <v>13</v>
      </c>
      <c r="BS111">
        <v>19</v>
      </c>
      <c r="BT111">
        <v>24</v>
      </c>
      <c r="BU111">
        <v>30</v>
      </c>
      <c r="BV111">
        <v>32</v>
      </c>
      <c r="BW111">
        <v>32</v>
      </c>
      <c r="BX111">
        <v>41</v>
      </c>
      <c r="BY111">
        <v>46</v>
      </c>
      <c r="BZ111">
        <v>56</v>
      </c>
      <c r="CA111">
        <v>62</v>
      </c>
      <c r="CB111">
        <v>69</v>
      </c>
      <c r="CC111">
        <v>78</v>
      </c>
      <c r="CD111">
        <v>93</v>
      </c>
      <c r="CE111">
        <v>103</v>
      </c>
      <c r="CF111">
        <v>117</v>
      </c>
      <c r="CG111">
        <v>118</v>
      </c>
      <c r="CH111">
        <v>125</v>
      </c>
      <c r="CI111">
        <v>137</v>
      </c>
      <c r="CJ111">
        <v>149</v>
      </c>
      <c r="CK111">
        <v>159</v>
      </c>
      <c r="CL111">
        <v>164</v>
      </c>
      <c r="CM111">
        <v>177</v>
      </c>
      <c r="CN111">
        <v>190</v>
      </c>
      <c r="CO111">
        <v>201</v>
      </c>
      <c r="CP111">
        <v>218</v>
      </c>
      <c r="CQ111">
        <v>225</v>
      </c>
      <c r="CR111">
        <v>237</v>
      </c>
      <c r="CS111">
        <v>250</v>
      </c>
      <c r="CT111">
        <v>274</v>
      </c>
      <c r="CU111">
        <v>274</v>
      </c>
      <c r="CV111">
        <v>298</v>
      </c>
      <c r="CW111">
        <v>323</v>
      </c>
      <c r="CX111">
        <v>345</v>
      </c>
      <c r="CY111">
        <v>377</v>
      </c>
      <c r="CZ111">
        <v>395</v>
      </c>
      <c r="DA111">
        <v>424</v>
      </c>
      <c r="DB111">
        <v>446</v>
      </c>
      <c r="DC111">
        <v>490</v>
      </c>
      <c r="DD111">
        <v>555</v>
      </c>
      <c r="DE111">
        <v>587</v>
      </c>
      <c r="DF111">
        <v>633</v>
      </c>
      <c r="DG111">
        <v>695</v>
      </c>
      <c r="DH111">
        <v>742</v>
      </c>
      <c r="DI111">
        <v>784</v>
      </c>
      <c r="DJ111">
        <v>889</v>
      </c>
      <c r="DK111">
        <v>958</v>
      </c>
      <c r="DL111">
        <v>998</v>
      </c>
      <c r="DM111">
        <v>1037</v>
      </c>
      <c r="DN111">
        <v>1112</v>
      </c>
      <c r="DO111">
        <v>1210</v>
      </c>
      <c r="DP111">
        <v>1265</v>
      </c>
      <c r="DQ111">
        <v>1338</v>
      </c>
      <c r="DR111">
        <v>1413</v>
      </c>
      <c r="DS111">
        <v>1498</v>
      </c>
      <c r="DT111">
        <v>1571</v>
      </c>
      <c r="DU111">
        <v>1640</v>
      </c>
      <c r="DV111">
        <v>1725</v>
      </c>
      <c r="DW111">
        <v>1819</v>
      </c>
      <c r="DX111">
        <v>1915</v>
      </c>
      <c r="DY111">
        <v>1983</v>
      </c>
      <c r="DZ111">
        <v>2042</v>
      </c>
      <c r="EA111">
        <v>2109</v>
      </c>
      <c r="EB111">
        <v>2194</v>
      </c>
      <c r="EC111">
        <v>2278</v>
      </c>
      <c r="ED111">
        <v>2395</v>
      </c>
      <c r="EE111">
        <v>2517</v>
      </c>
      <c r="EF111">
        <v>2582</v>
      </c>
      <c r="EG111">
        <v>2653</v>
      </c>
      <c r="EH111">
        <v>2705</v>
      </c>
      <c r="EI111">
        <v>2781</v>
      </c>
      <c r="EJ111">
        <v>2849</v>
      </c>
      <c r="EK111">
        <v>2934</v>
      </c>
      <c r="EL111">
        <v>3015</v>
      </c>
      <c r="EM111">
        <v>3104</v>
      </c>
      <c r="EN111">
        <v>3191</v>
      </c>
      <c r="EO111">
        <v>3274</v>
      </c>
      <c r="EP111">
        <v>3373</v>
      </c>
      <c r="EQ111">
        <v>3481</v>
      </c>
      <c r="ER111">
        <v>3603</v>
      </c>
      <c r="ES111">
        <v>3720</v>
      </c>
      <c r="ET111">
        <v>3826</v>
      </c>
      <c r="EU111">
        <v>3941</v>
      </c>
      <c r="EV111">
        <v>4066</v>
      </c>
      <c r="EW111">
        <v>4200</v>
      </c>
      <c r="EX111">
        <v>4329</v>
      </c>
      <c r="EY111">
        <v>4475</v>
      </c>
      <c r="EZ111">
        <v>4626</v>
      </c>
      <c r="FA111">
        <v>4808</v>
      </c>
      <c r="FB111">
        <v>4973</v>
      </c>
      <c r="FC111">
        <v>5150</v>
      </c>
      <c r="FD111">
        <v>5336</v>
      </c>
      <c r="FE111">
        <v>5517</v>
      </c>
      <c r="FF111">
        <v>5727</v>
      </c>
      <c r="FG111">
        <v>5934</v>
      </c>
      <c r="FH111">
        <v>6173</v>
      </c>
      <c r="FI111">
        <v>6438</v>
      </c>
      <c r="FJ111">
        <v>6736</v>
      </c>
      <c r="FK111">
        <v>7000</v>
      </c>
      <c r="FL111">
        <v>7267</v>
      </c>
      <c r="FM111">
        <v>7507</v>
      </c>
      <c r="FN111">
        <v>7777</v>
      </c>
      <c r="FO111">
        <v>8027</v>
      </c>
      <c r="FP111">
        <v>8307</v>
      </c>
      <c r="FQ111">
        <v>8566</v>
      </c>
      <c r="FR111">
        <v>8844</v>
      </c>
      <c r="FS111">
        <v>9142</v>
      </c>
      <c r="FT111">
        <v>9391</v>
      </c>
      <c r="FU111">
        <v>9674</v>
      </c>
      <c r="FV111">
        <v>9978</v>
      </c>
      <c r="FW111">
        <v>10303</v>
      </c>
      <c r="FX111">
        <v>10645</v>
      </c>
      <c r="FY111">
        <v>10957</v>
      </c>
      <c r="FZ111">
        <v>11207</v>
      </c>
      <c r="GA111">
        <v>11508</v>
      </c>
      <c r="GB111">
        <v>11846</v>
      </c>
      <c r="GC111">
        <v>12207</v>
      </c>
      <c r="GD111">
        <v>12582</v>
      </c>
      <c r="GE111">
        <v>12975</v>
      </c>
      <c r="GF111">
        <v>13377</v>
      </c>
      <c r="GG111">
        <v>13792</v>
      </c>
      <c r="GH111">
        <v>14221</v>
      </c>
      <c r="GI111">
        <v>14630</v>
      </c>
      <c r="GJ111">
        <v>15035</v>
      </c>
      <c r="GK111">
        <v>15446</v>
      </c>
      <c r="GL111">
        <v>15841</v>
      </c>
      <c r="GM111">
        <v>16230</v>
      </c>
      <c r="GN111">
        <v>16632</v>
      </c>
      <c r="GO111">
        <v>17050</v>
      </c>
      <c r="GP111">
        <v>17448</v>
      </c>
      <c r="GQ111">
        <v>17843</v>
      </c>
      <c r="GR111">
        <v>18262</v>
      </c>
      <c r="GS111">
        <v>18701</v>
      </c>
      <c r="GT111">
        <v>19126</v>
      </c>
      <c r="GU111">
        <v>19544</v>
      </c>
      <c r="GV111">
        <v>19978</v>
      </c>
      <c r="GW111">
        <v>20423</v>
      </c>
      <c r="GX111">
        <v>20872</v>
      </c>
      <c r="GY111">
        <v>21269</v>
      </c>
      <c r="GZ111">
        <v>21644</v>
      </c>
      <c r="HA111">
        <v>21993</v>
      </c>
      <c r="HB111">
        <v>22314</v>
      </c>
      <c r="HC111">
        <v>22619</v>
      </c>
      <c r="HD111">
        <v>22912</v>
      </c>
    </row>
    <row r="112" spans="1:212" x14ac:dyDescent="0.35">
      <c r="B112" t="s">
        <v>233</v>
      </c>
      <c r="C112">
        <v>1.6508</v>
      </c>
      <c r="D112">
        <v>10.267899999999999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4</v>
      </c>
      <c r="BJ112">
        <v>6</v>
      </c>
      <c r="BK112">
        <v>6</v>
      </c>
      <c r="BL112">
        <v>6</v>
      </c>
      <c r="BM112">
        <v>6</v>
      </c>
      <c r="BN112">
        <v>9</v>
      </c>
      <c r="BO112">
        <v>9</v>
      </c>
      <c r="BP112">
        <v>9</v>
      </c>
      <c r="BQ112">
        <v>12</v>
      </c>
      <c r="BR112">
        <v>12</v>
      </c>
      <c r="BS112">
        <v>12</v>
      </c>
      <c r="BT112">
        <v>12</v>
      </c>
      <c r="BU112">
        <v>12</v>
      </c>
      <c r="BV112">
        <v>12</v>
      </c>
      <c r="BW112">
        <v>15</v>
      </c>
      <c r="BX112">
        <v>15</v>
      </c>
      <c r="BY112">
        <v>16</v>
      </c>
      <c r="BZ112">
        <v>16</v>
      </c>
      <c r="CA112">
        <v>16</v>
      </c>
      <c r="CB112">
        <v>16</v>
      </c>
      <c r="CC112">
        <v>16</v>
      </c>
      <c r="CD112">
        <v>18</v>
      </c>
      <c r="CE112">
        <v>18</v>
      </c>
      <c r="CF112">
        <v>18</v>
      </c>
      <c r="CG112">
        <v>18</v>
      </c>
      <c r="CH112">
        <v>21</v>
      </c>
      <c r="CI112">
        <v>21</v>
      </c>
      <c r="CJ112">
        <v>41</v>
      </c>
      <c r="CK112">
        <v>51</v>
      </c>
      <c r="CL112">
        <v>51</v>
      </c>
      <c r="CM112">
        <v>79</v>
      </c>
      <c r="CN112">
        <v>79</v>
      </c>
      <c r="CO112">
        <v>79</v>
      </c>
      <c r="CP112">
        <v>79</v>
      </c>
      <c r="CQ112">
        <v>83</v>
      </c>
      <c r="CR112">
        <v>84</v>
      </c>
      <c r="CS112">
        <v>84</v>
      </c>
      <c r="CT112">
        <v>214</v>
      </c>
      <c r="CU112">
        <v>258</v>
      </c>
      <c r="CV112">
        <v>258</v>
      </c>
      <c r="CW112">
        <v>258</v>
      </c>
      <c r="CX112">
        <v>315</v>
      </c>
      <c r="CY112">
        <v>315</v>
      </c>
      <c r="CZ112">
        <v>315</v>
      </c>
      <c r="DA112">
        <v>315</v>
      </c>
      <c r="DB112">
        <v>315</v>
      </c>
      <c r="DC112">
        <v>315</v>
      </c>
      <c r="DD112">
        <v>315</v>
      </c>
      <c r="DE112">
        <v>315</v>
      </c>
      <c r="DF112">
        <v>439</v>
      </c>
      <c r="DG112">
        <v>439</v>
      </c>
      <c r="DH112">
        <v>439</v>
      </c>
      <c r="DI112">
        <v>439</v>
      </c>
      <c r="DJ112">
        <v>439</v>
      </c>
      <c r="DK112">
        <v>439</v>
      </c>
      <c r="DL112">
        <v>439</v>
      </c>
      <c r="DM112">
        <v>522</v>
      </c>
      <c r="DN112">
        <v>583</v>
      </c>
      <c r="DO112">
        <v>594</v>
      </c>
      <c r="DP112">
        <v>594</v>
      </c>
      <c r="DQ112">
        <v>594</v>
      </c>
      <c r="DR112">
        <v>719</v>
      </c>
      <c r="DS112">
        <v>825</v>
      </c>
      <c r="DT112">
        <v>890</v>
      </c>
      <c r="DU112">
        <v>903</v>
      </c>
      <c r="DV112">
        <v>960</v>
      </c>
      <c r="DW112">
        <v>960</v>
      </c>
      <c r="DX112">
        <v>960</v>
      </c>
      <c r="DY112">
        <v>1043</v>
      </c>
      <c r="DZ112">
        <v>1043</v>
      </c>
      <c r="EA112">
        <v>1043</v>
      </c>
      <c r="EB112">
        <v>1043</v>
      </c>
      <c r="EC112">
        <v>1306</v>
      </c>
      <c r="ED112">
        <v>1306</v>
      </c>
      <c r="EE112">
        <v>1306</v>
      </c>
      <c r="EF112">
        <v>1306</v>
      </c>
      <c r="EG112">
        <v>1306</v>
      </c>
      <c r="EH112">
        <v>1306</v>
      </c>
      <c r="EI112">
        <v>1306</v>
      </c>
      <c r="EJ112">
        <v>1306</v>
      </c>
      <c r="EK112">
        <v>1306</v>
      </c>
      <c r="EL112">
        <v>1306</v>
      </c>
      <c r="EM112">
        <v>1306</v>
      </c>
      <c r="EN112">
        <v>1306</v>
      </c>
      <c r="EO112">
        <v>1306</v>
      </c>
      <c r="EP112">
        <v>1306</v>
      </c>
      <c r="EQ112">
        <v>1306</v>
      </c>
      <c r="ER112">
        <v>1306</v>
      </c>
      <c r="ES112">
        <v>1306</v>
      </c>
      <c r="ET112">
        <v>1306</v>
      </c>
      <c r="EU112">
        <v>1664</v>
      </c>
      <c r="EV112">
        <v>1664</v>
      </c>
      <c r="EW112">
        <v>1664</v>
      </c>
      <c r="EX112">
        <v>1664</v>
      </c>
      <c r="EY112">
        <v>1664</v>
      </c>
      <c r="EZ112">
        <v>1664</v>
      </c>
      <c r="FA112">
        <v>1664</v>
      </c>
      <c r="FB112">
        <v>1664</v>
      </c>
      <c r="FC112">
        <v>1664</v>
      </c>
      <c r="FD112">
        <v>2001</v>
      </c>
      <c r="FE112">
        <v>2001</v>
      </c>
      <c r="FF112">
        <v>2001</v>
      </c>
      <c r="FG112">
        <v>2001</v>
      </c>
      <c r="FH112">
        <v>2001</v>
      </c>
      <c r="FI112">
        <v>2001</v>
      </c>
      <c r="FJ112">
        <v>2001</v>
      </c>
      <c r="FK112">
        <v>3071</v>
      </c>
      <c r="FL112">
        <v>3071</v>
      </c>
      <c r="FM112">
        <v>3071</v>
      </c>
      <c r="FN112">
        <v>3071</v>
      </c>
      <c r="FO112">
        <v>3071</v>
      </c>
      <c r="FP112">
        <v>3071</v>
      </c>
      <c r="FQ112">
        <v>3071</v>
      </c>
      <c r="FR112">
        <v>3071</v>
      </c>
      <c r="FS112">
        <v>3071</v>
      </c>
      <c r="FT112">
        <v>3071</v>
      </c>
      <c r="FU112">
        <v>3071</v>
      </c>
      <c r="FV112">
        <v>3071</v>
      </c>
      <c r="FW112">
        <v>3071</v>
      </c>
      <c r="FX112">
        <v>3071</v>
      </c>
      <c r="FY112">
        <v>3071</v>
      </c>
      <c r="FZ112">
        <v>3071</v>
      </c>
      <c r="GA112">
        <v>3071</v>
      </c>
      <c r="GB112">
        <v>3071</v>
      </c>
      <c r="GC112">
        <v>3071</v>
      </c>
      <c r="GD112">
        <v>3071</v>
      </c>
      <c r="GE112">
        <v>3071</v>
      </c>
      <c r="GF112">
        <v>3071</v>
      </c>
      <c r="GG112">
        <v>3071</v>
      </c>
      <c r="GH112">
        <v>3071</v>
      </c>
      <c r="GI112">
        <v>3071</v>
      </c>
      <c r="GJ112">
        <v>3071</v>
      </c>
      <c r="GK112">
        <v>3071</v>
      </c>
      <c r="GL112">
        <v>3071</v>
      </c>
      <c r="GM112">
        <v>3071</v>
      </c>
      <c r="GN112">
        <v>4821</v>
      </c>
      <c r="GO112">
        <v>4821</v>
      </c>
      <c r="GP112">
        <v>4821</v>
      </c>
      <c r="GQ112">
        <v>4821</v>
      </c>
      <c r="GR112">
        <v>4821</v>
      </c>
      <c r="GS112">
        <v>4821</v>
      </c>
      <c r="GT112">
        <v>4821</v>
      </c>
      <c r="GU112">
        <v>4821</v>
      </c>
      <c r="GV112">
        <v>4821</v>
      </c>
      <c r="GW112">
        <v>4821</v>
      </c>
      <c r="GX112">
        <v>4821</v>
      </c>
      <c r="GY112">
        <v>4821</v>
      </c>
      <c r="GZ112">
        <v>4821</v>
      </c>
      <c r="HA112">
        <v>4821</v>
      </c>
      <c r="HB112">
        <v>4821</v>
      </c>
      <c r="HC112">
        <v>4821</v>
      </c>
      <c r="HD112">
        <v>4821</v>
      </c>
    </row>
    <row r="113" spans="1:212" x14ac:dyDescent="0.35">
      <c r="B113" t="s">
        <v>271</v>
      </c>
      <c r="C113">
        <v>15.179399999999999</v>
      </c>
      <c r="D113">
        <v>39.782299999999999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1</v>
      </c>
      <c r="BN113">
        <v>1</v>
      </c>
      <c r="BO113">
        <v>1</v>
      </c>
      <c r="BP113">
        <v>4</v>
      </c>
      <c r="BQ113">
        <v>6</v>
      </c>
      <c r="BR113">
        <v>6</v>
      </c>
      <c r="BS113">
        <v>6</v>
      </c>
      <c r="BT113">
        <v>12</v>
      </c>
      <c r="BU113">
        <v>12</v>
      </c>
      <c r="BV113">
        <v>15</v>
      </c>
      <c r="BW113">
        <v>15</v>
      </c>
      <c r="BX113">
        <v>22</v>
      </c>
      <c r="BY113">
        <v>22</v>
      </c>
      <c r="BZ113">
        <v>29</v>
      </c>
      <c r="CA113">
        <v>29</v>
      </c>
      <c r="CB113">
        <v>31</v>
      </c>
      <c r="CC113">
        <v>31</v>
      </c>
      <c r="CD113">
        <v>33</v>
      </c>
      <c r="CE113">
        <v>33</v>
      </c>
      <c r="CF113">
        <v>34</v>
      </c>
      <c r="CG113">
        <v>34</v>
      </c>
      <c r="CH113">
        <v>34</v>
      </c>
      <c r="CI113">
        <v>34</v>
      </c>
      <c r="CJ113">
        <v>34</v>
      </c>
      <c r="CK113">
        <v>35</v>
      </c>
      <c r="CL113">
        <v>35</v>
      </c>
      <c r="CM113">
        <v>35</v>
      </c>
      <c r="CN113">
        <v>39</v>
      </c>
      <c r="CO113">
        <v>39</v>
      </c>
      <c r="CP113">
        <v>39</v>
      </c>
      <c r="CQ113">
        <v>39</v>
      </c>
      <c r="CR113">
        <v>39</v>
      </c>
      <c r="CS113">
        <v>39</v>
      </c>
      <c r="CT113">
        <v>39</v>
      </c>
      <c r="CU113">
        <v>39</v>
      </c>
      <c r="CV113">
        <v>39</v>
      </c>
      <c r="CW113">
        <v>39</v>
      </c>
      <c r="CX113">
        <v>39</v>
      </c>
      <c r="CY113">
        <v>39</v>
      </c>
      <c r="CZ113">
        <v>39</v>
      </c>
      <c r="DA113">
        <v>39</v>
      </c>
      <c r="DB113">
        <v>39</v>
      </c>
      <c r="DC113">
        <v>39</v>
      </c>
      <c r="DD113">
        <v>39</v>
      </c>
      <c r="DE113">
        <v>39</v>
      </c>
      <c r="DF113">
        <v>39</v>
      </c>
      <c r="DG113">
        <v>39</v>
      </c>
      <c r="DH113">
        <v>39</v>
      </c>
      <c r="DI113">
        <v>39</v>
      </c>
      <c r="DJ113">
        <v>39</v>
      </c>
      <c r="DK113">
        <v>39</v>
      </c>
      <c r="DL113">
        <v>39</v>
      </c>
      <c r="DM113">
        <v>39</v>
      </c>
      <c r="DN113">
        <v>39</v>
      </c>
      <c r="DO113">
        <v>39</v>
      </c>
      <c r="DP113">
        <v>39</v>
      </c>
      <c r="DQ113">
        <v>39</v>
      </c>
      <c r="DR113">
        <v>39</v>
      </c>
      <c r="DS113">
        <v>39</v>
      </c>
      <c r="DT113">
        <v>39</v>
      </c>
      <c r="DU113">
        <v>39</v>
      </c>
      <c r="DV113">
        <v>39</v>
      </c>
      <c r="DW113">
        <v>39</v>
      </c>
      <c r="DX113">
        <v>39</v>
      </c>
      <c r="DY113">
        <v>39</v>
      </c>
      <c r="DZ113">
        <v>39</v>
      </c>
      <c r="EA113">
        <v>39</v>
      </c>
      <c r="EB113">
        <v>39</v>
      </c>
      <c r="EC113">
        <v>39</v>
      </c>
      <c r="ED113">
        <v>39</v>
      </c>
      <c r="EE113">
        <v>39</v>
      </c>
      <c r="EF113">
        <v>39</v>
      </c>
      <c r="EG113">
        <v>39</v>
      </c>
      <c r="EH113">
        <v>39</v>
      </c>
      <c r="EI113">
        <v>39</v>
      </c>
      <c r="EJ113">
        <v>39</v>
      </c>
      <c r="EK113">
        <v>39</v>
      </c>
      <c r="EL113">
        <v>39</v>
      </c>
      <c r="EM113">
        <v>39</v>
      </c>
      <c r="EN113">
        <v>39</v>
      </c>
      <c r="EO113">
        <v>41</v>
      </c>
      <c r="EP113">
        <v>41</v>
      </c>
      <c r="EQ113">
        <v>41</v>
      </c>
      <c r="ER113">
        <v>65</v>
      </c>
      <c r="ES113">
        <v>96</v>
      </c>
      <c r="ET113">
        <v>109</v>
      </c>
      <c r="EU113">
        <v>121</v>
      </c>
      <c r="EV113">
        <v>131</v>
      </c>
      <c r="EW113">
        <v>142</v>
      </c>
      <c r="EX113">
        <v>142</v>
      </c>
      <c r="EY113">
        <v>143</v>
      </c>
      <c r="EZ113">
        <v>143</v>
      </c>
      <c r="FA113">
        <v>143</v>
      </c>
      <c r="FB113">
        <v>143</v>
      </c>
      <c r="FC113">
        <v>144</v>
      </c>
      <c r="FD113">
        <v>144</v>
      </c>
      <c r="FE113">
        <v>167</v>
      </c>
      <c r="FF113">
        <v>191</v>
      </c>
      <c r="FG113">
        <v>191</v>
      </c>
      <c r="FH113">
        <v>191</v>
      </c>
      <c r="FI113">
        <v>203</v>
      </c>
      <c r="FJ113">
        <v>203</v>
      </c>
      <c r="FK113">
        <v>215</v>
      </c>
      <c r="FL113">
        <v>215</v>
      </c>
      <c r="FM113">
        <v>215</v>
      </c>
      <c r="FN113">
        <v>215</v>
      </c>
      <c r="FO113">
        <v>215</v>
      </c>
      <c r="FP113">
        <v>215</v>
      </c>
      <c r="FQ113">
        <v>215</v>
      </c>
      <c r="FR113">
        <v>232</v>
      </c>
      <c r="FS113">
        <v>232</v>
      </c>
      <c r="FT113">
        <v>232</v>
      </c>
      <c r="FU113">
        <v>232</v>
      </c>
      <c r="FV113">
        <v>232</v>
      </c>
      <c r="FW113">
        <v>232</v>
      </c>
      <c r="FX113">
        <v>232</v>
      </c>
      <c r="FY113">
        <v>251</v>
      </c>
      <c r="FZ113">
        <v>251</v>
      </c>
      <c r="GA113">
        <v>251</v>
      </c>
      <c r="GB113">
        <v>251</v>
      </c>
      <c r="GC113">
        <v>251</v>
      </c>
      <c r="GD113">
        <v>251</v>
      </c>
      <c r="GE113">
        <v>251</v>
      </c>
      <c r="GF113">
        <v>261</v>
      </c>
      <c r="GG113">
        <v>261</v>
      </c>
      <c r="GH113">
        <v>263</v>
      </c>
      <c r="GI113">
        <v>263</v>
      </c>
      <c r="GJ113">
        <v>265</v>
      </c>
      <c r="GK113">
        <v>265</v>
      </c>
      <c r="GL113">
        <v>265</v>
      </c>
      <c r="GM113">
        <v>279</v>
      </c>
      <c r="GN113">
        <v>279</v>
      </c>
      <c r="GO113">
        <v>279</v>
      </c>
      <c r="GP113">
        <v>279</v>
      </c>
      <c r="GQ113">
        <v>282</v>
      </c>
      <c r="GR113">
        <v>282</v>
      </c>
      <c r="GS113">
        <v>282</v>
      </c>
      <c r="GT113">
        <v>282</v>
      </c>
      <c r="GU113">
        <v>285</v>
      </c>
      <c r="GV113">
        <v>285</v>
      </c>
      <c r="GW113">
        <v>285</v>
      </c>
      <c r="GX113">
        <v>285</v>
      </c>
      <c r="GY113">
        <v>285</v>
      </c>
      <c r="GZ113">
        <v>285</v>
      </c>
      <c r="HA113">
        <v>285</v>
      </c>
      <c r="HB113">
        <v>285</v>
      </c>
      <c r="HC113">
        <v>285</v>
      </c>
      <c r="HD113">
        <v>285</v>
      </c>
    </row>
    <row r="114" spans="1:212" x14ac:dyDescent="0.35">
      <c r="B114" t="s">
        <v>76</v>
      </c>
      <c r="C114">
        <v>58.595300000000002</v>
      </c>
      <c r="D114">
        <v>25.0136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2</v>
      </c>
      <c r="AU114">
        <v>2</v>
      </c>
      <c r="AV114">
        <v>3</v>
      </c>
      <c r="AW114">
        <v>10</v>
      </c>
      <c r="AX114">
        <v>10</v>
      </c>
      <c r="AY114">
        <v>10</v>
      </c>
      <c r="AZ114">
        <v>10</v>
      </c>
      <c r="BA114">
        <v>12</v>
      </c>
      <c r="BB114">
        <v>16</v>
      </c>
      <c r="BC114">
        <v>16</v>
      </c>
      <c r="BD114">
        <v>79</v>
      </c>
      <c r="BE114">
        <v>115</v>
      </c>
      <c r="BF114">
        <v>171</v>
      </c>
      <c r="BG114">
        <v>205</v>
      </c>
      <c r="BH114">
        <v>225</v>
      </c>
      <c r="BI114">
        <v>258</v>
      </c>
      <c r="BJ114">
        <v>267</v>
      </c>
      <c r="BK114">
        <v>283</v>
      </c>
      <c r="BL114">
        <v>306</v>
      </c>
      <c r="BM114">
        <v>326</v>
      </c>
      <c r="BN114">
        <v>352</v>
      </c>
      <c r="BO114">
        <v>369</v>
      </c>
      <c r="BP114">
        <v>404</v>
      </c>
      <c r="BQ114">
        <v>538</v>
      </c>
      <c r="BR114">
        <v>575</v>
      </c>
      <c r="BS114">
        <v>645</v>
      </c>
      <c r="BT114">
        <v>679</v>
      </c>
      <c r="BU114">
        <v>715</v>
      </c>
      <c r="BV114">
        <v>745</v>
      </c>
      <c r="BW114">
        <v>779</v>
      </c>
      <c r="BX114">
        <v>858</v>
      </c>
      <c r="BY114">
        <v>961</v>
      </c>
      <c r="BZ114">
        <v>1039</v>
      </c>
      <c r="CA114">
        <v>1097</v>
      </c>
      <c r="CB114">
        <v>1108</v>
      </c>
      <c r="CC114">
        <v>1149</v>
      </c>
      <c r="CD114">
        <v>1185</v>
      </c>
      <c r="CE114">
        <v>1207</v>
      </c>
      <c r="CF114">
        <v>1258</v>
      </c>
      <c r="CG114">
        <v>1304</v>
      </c>
      <c r="CH114">
        <v>1309</v>
      </c>
      <c r="CI114">
        <v>1332</v>
      </c>
      <c r="CJ114">
        <v>1373</v>
      </c>
      <c r="CK114">
        <v>1400</v>
      </c>
      <c r="CL114">
        <v>1434</v>
      </c>
      <c r="CM114">
        <v>1459</v>
      </c>
      <c r="CN114">
        <v>1512</v>
      </c>
      <c r="CO114">
        <v>1528</v>
      </c>
      <c r="CP114">
        <v>1535</v>
      </c>
      <c r="CQ114">
        <v>1552</v>
      </c>
      <c r="CR114">
        <v>1559</v>
      </c>
      <c r="CS114">
        <v>1592</v>
      </c>
      <c r="CT114">
        <v>1605</v>
      </c>
      <c r="CU114">
        <v>1635</v>
      </c>
      <c r="CV114">
        <v>1643</v>
      </c>
      <c r="CW114">
        <v>1647</v>
      </c>
      <c r="CX114">
        <v>1660</v>
      </c>
      <c r="CY114">
        <v>1666</v>
      </c>
      <c r="CZ114">
        <v>1689</v>
      </c>
      <c r="DA114">
        <v>1694</v>
      </c>
      <c r="DB114">
        <v>1699</v>
      </c>
      <c r="DC114">
        <v>1700</v>
      </c>
      <c r="DD114">
        <v>1703</v>
      </c>
      <c r="DE114">
        <v>1711</v>
      </c>
      <c r="DF114">
        <v>1713</v>
      </c>
      <c r="DG114">
        <v>1720</v>
      </c>
      <c r="DH114">
        <v>1725</v>
      </c>
      <c r="DI114">
        <v>1733</v>
      </c>
      <c r="DJ114">
        <v>1739</v>
      </c>
      <c r="DK114">
        <v>1741</v>
      </c>
      <c r="DL114">
        <v>1746</v>
      </c>
      <c r="DM114">
        <v>1751</v>
      </c>
      <c r="DN114">
        <v>1758</v>
      </c>
      <c r="DO114">
        <v>1766</v>
      </c>
      <c r="DP114">
        <v>1770</v>
      </c>
      <c r="DQ114">
        <v>1774</v>
      </c>
      <c r="DR114">
        <v>1784</v>
      </c>
      <c r="DS114">
        <v>1791</v>
      </c>
      <c r="DT114">
        <v>1794</v>
      </c>
      <c r="DU114">
        <v>1800</v>
      </c>
      <c r="DV114">
        <v>1807</v>
      </c>
      <c r="DW114">
        <v>1821</v>
      </c>
      <c r="DX114">
        <v>1823</v>
      </c>
      <c r="DY114">
        <v>1824</v>
      </c>
      <c r="DZ114">
        <v>1834</v>
      </c>
      <c r="EA114">
        <v>1840</v>
      </c>
      <c r="EB114">
        <v>1851</v>
      </c>
      <c r="EC114">
        <v>1859</v>
      </c>
      <c r="ED114">
        <v>1865</v>
      </c>
      <c r="EE114">
        <v>1869</v>
      </c>
      <c r="EF114">
        <v>1870</v>
      </c>
      <c r="EG114">
        <v>1870</v>
      </c>
      <c r="EH114">
        <v>1880</v>
      </c>
      <c r="EI114">
        <v>1890</v>
      </c>
      <c r="EJ114">
        <v>1910</v>
      </c>
      <c r="EK114">
        <v>1931</v>
      </c>
      <c r="EL114">
        <v>1939</v>
      </c>
      <c r="EM114">
        <v>1940</v>
      </c>
      <c r="EN114">
        <v>1947</v>
      </c>
      <c r="EO114">
        <v>1958</v>
      </c>
      <c r="EP114">
        <v>1965</v>
      </c>
      <c r="EQ114">
        <v>1970</v>
      </c>
      <c r="ER114">
        <v>1973</v>
      </c>
      <c r="ES114">
        <v>1973</v>
      </c>
      <c r="ET114">
        <v>1974</v>
      </c>
      <c r="EU114">
        <v>1975</v>
      </c>
      <c r="EV114">
        <v>1977</v>
      </c>
      <c r="EW114">
        <v>1977</v>
      </c>
      <c r="EX114">
        <v>1979</v>
      </c>
      <c r="EY114">
        <v>1981</v>
      </c>
      <c r="EZ114">
        <v>1981</v>
      </c>
      <c r="FA114">
        <v>1981</v>
      </c>
      <c r="FB114">
        <v>1982</v>
      </c>
      <c r="FC114">
        <v>1983</v>
      </c>
      <c r="FD114">
        <v>1984</v>
      </c>
      <c r="FE114">
        <v>1986</v>
      </c>
      <c r="FF114">
        <v>1986</v>
      </c>
      <c r="FG114">
        <v>1987</v>
      </c>
      <c r="FH114">
        <v>1987</v>
      </c>
      <c r="FI114">
        <v>1989</v>
      </c>
      <c r="FJ114">
        <v>1989</v>
      </c>
      <c r="FK114">
        <v>1990</v>
      </c>
      <c r="FL114">
        <v>1991</v>
      </c>
      <c r="FM114">
        <v>1993</v>
      </c>
      <c r="FN114">
        <v>1993</v>
      </c>
      <c r="FO114">
        <v>1994</v>
      </c>
      <c r="FP114">
        <v>1995</v>
      </c>
      <c r="FQ114">
        <v>2003</v>
      </c>
      <c r="FR114">
        <v>2011</v>
      </c>
      <c r="FS114">
        <v>2013</v>
      </c>
      <c r="FT114">
        <v>2014</v>
      </c>
      <c r="FU114">
        <v>2014</v>
      </c>
      <c r="FV114">
        <v>2014</v>
      </c>
      <c r="FW114">
        <v>2015</v>
      </c>
      <c r="FX114">
        <v>2016</v>
      </c>
      <c r="FY114">
        <v>2016</v>
      </c>
      <c r="FZ114">
        <v>2020</v>
      </c>
      <c r="GA114">
        <v>2021</v>
      </c>
      <c r="GB114">
        <v>2021</v>
      </c>
      <c r="GC114">
        <v>2021</v>
      </c>
      <c r="GD114">
        <v>2022</v>
      </c>
      <c r="GE114">
        <v>2025</v>
      </c>
      <c r="GF114">
        <v>2027</v>
      </c>
      <c r="GG114">
        <v>2028</v>
      </c>
      <c r="GH114">
        <v>2033</v>
      </c>
      <c r="GI114">
        <v>2034</v>
      </c>
      <c r="GJ114">
        <v>2034</v>
      </c>
      <c r="GK114">
        <v>2038</v>
      </c>
      <c r="GL114">
        <v>2042</v>
      </c>
      <c r="GM114">
        <v>2051</v>
      </c>
      <c r="GN114">
        <v>2064</v>
      </c>
      <c r="GO114">
        <v>2072</v>
      </c>
      <c r="GP114">
        <v>2079</v>
      </c>
      <c r="GQ114">
        <v>2080</v>
      </c>
      <c r="GR114">
        <v>2091</v>
      </c>
      <c r="GS114">
        <v>2113</v>
      </c>
      <c r="GT114">
        <v>2124</v>
      </c>
      <c r="GU114">
        <v>2133</v>
      </c>
      <c r="GV114">
        <v>2147</v>
      </c>
      <c r="GW114">
        <v>2152</v>
      </c>
      <c r="GX114">
        <v>2158</v>
      </c>
      <c r="GY114">
        <v>2167</v>
      </c>
      <c r="GZ114">
        <v>2174</v>
      </c>
      <c r="HA114">
        <v>2174</v>
      </c>
      <c r="HB114">
        <v>2177</v>
      </c>
      <c r="HC114">
        <v>2184</v>
      </c>
      <c r="HD114">
        <v>2190</v>
      </c>
    </row>
    <row r="115" spans="1:212" x14ac:dyDescent="0.35">
      <c r="B115" t="s">
        <v>220</v>
      </c>
      <c r="C115">
        <v>-26.522500000000001</v>
      </c>
      <c r="D115">
        <v>31.465900000000001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4</v>
      </c>
      <c r="BN115">
        <v>4</v>
      </c>
      <c r="BO115">
        <v>4</v>
      </c>
      <c r="BP115">
        <v>4</v>
      </c>
      <c r="BQ115">
        <v>6</v>
      </c>
      <c r="BR115">
        <v>9</v>
      </c>
      <c r="BS115">
        <v>9</v>
      </c>
      <c r="BT115">
        <v>9</v>
      </c>
      <c r="BU115">
        <v>9</v>
      </c>
      <c r="BV115">
        <v>9</v>
      </c>
      <c r="BW115">
        <v>9</v>
      </c>
      <c r="BX115">
        <v>9</v>
      </c>
      <c r="BY115">
        <v>9</v>
      </c>
      <c r="BZ115">
        <v>9</v>
      </c>
      <c r="CA115">
        <v>9</v>
      </c>
      <c r="CB115">
        <v>10</v>
      </c>
      <c r="CC115">
        <v>10</v>
      </c>
      <c r="CD115">
        <v>12</v>
      </c>
      <c r="CE115">
        <v>12</v>
      </c>
      <c r="CF115">
        <v>12</v>
      </c>
      <c r="CG115">
        <v>12</v>
      </c>
      <c r="CH115">
        <v>14</v>
      </c>
      <c r="CI115">
        <v>15</v>
      </c>
      <c r="CJ115">
        <v>15</v>
      </c>
      <c r="CK115">
        <v>15</v>
      </c>
      <c r="CL115">
        <v>16</v>
      </c>
      <c r="CM115">
        <v>16</v>
      </c>
      <c r="CN115">
        <v>22</v>
      </c>
      <c r="CO115">
        <v>22</v>
      </c>
      <c r="CP115">
        <v>24</v>
      </c>
      <c r="CQ115">
        <v>31</v>
      </c>
      <c r="CR115">
        <v>31</v>
      </c>
      <c r="CS115">
        <v>31</v>
      </c>
      <c r="CT115">
        <v>36</v>
      </c>
      <c r="CU115">
        <v>56</v>
      </c>
      <c r="CV115">
        <v>59</v>
      </c>
      <c r="CW115">
        <v>65</v>
      </c>
      <c r="CX115">
        <v>71</v>
      </c>
      <c r="CY115">
        <v>91</v>
      </c>
      <c r="CZ115">
        <v>100</v>
      </c>
      <c r="DA115">
        <v>106</v>
      </c>
      <c r="DB115">
        <v>108</v>
      </c>
      <c r="DC115">
        <v>112</v>
      </c>
      <c r="DD115">
        <v>116</v>
      </c>
      <c r="DE115">
        <v>119</v>
      </c>
      <c r="DF115">
        <v>123</v>
      </c>
      <c r="DG115">
        <v>153</v>
      </c>
      <c r="DH115">
        <v>159</v>
      </c>
      <c r="DI115">
        <v>163</v>
      </c>
      <c r="DJ115">
        <v>172</v>
      </c>
      <c r="DK115">
        <v>175</v>
      </c>
      <c r="DL115">
        <v>184</v>
      </c>
      <c r="DM115">
        <v>187</v>
      </c>
      <c r="DN115">
        <v>187</v>
      </c>
      <c r="DO115">
        <v>190</v>
      </c>
      <c r="DP115">
        <v>202</v>
      </c>
      <c r="DQ115">
        <v>203</v>
      </c>
      <c r="DR115">
        <v>205</v>
      </c>
      <c r="DS115">
        <v>208</v>
      </c>
      <c r="DT115">
        <v>217</v>
      </c>
      <c r="DU115">
        <v>220</v>
      </c>
      <c r="DV115">
        <v>225</v>
      </c>
      <c r="DW115">
        <v>238</v>
      </c>
      <c r="DX115">
        <v>250</v>
      </c>
      <c r="DY115">
        <v>256</v>
      </c>
      <c r="DZ115">
        <v>261</v>
      </c>
      <c r="EA115">
        <v>272</v>
      </c>
      <c r="EB115">
        <v>279</v>
      </c>
      <c r="EC115">
        <v>279</v>
      </c>
      <c r="ED115">
        <v>283</v>
      </c>
      <c r="EE115">
        <v>285</v>
      </c>
      <c r="EF115">
        <v>293</v>
      </c>
      <c r="EG115">
        <v>294</v>
      </c>
      <c r="EH115">
        <v>295</v>
      </c>
      <c r="EI115">
        <v>300</v>
      </c>
      <c r="EJ115">
        <v>305</v>
      </c>
      <c r="EK115">
        <v>322</v>
      </c>
      <c r="EL115">
        <v>333</v>
      </c>
      <c r="EM115">
        <v>340</v>
      </c>
      <c r="EN115">
        <v>371</v>
      </c>
      <c r="EO115">
        <v>398</v>
      </c>
      <c r="EP115">
        <v>449</v>
      </c>
      <c r="EQ115">
        <v>472</v>
      </c>
      <c r="ER115">
        <v>486</v>
      </c>
      <c r="ES115">
        <v>490</v>
      </c>
      <c r="ET115">
        <v>506</v>
      </c>
      <c r="EU115">
        <v>520</v>
      </c>
      <c r="EV115">
        <v>563</v>
      </c>
      <c r="EW115">
        <v>586</v>
      </c>
      <c r="EX115">
        <v>623</v>
      </c>
      <c r="EY115">
        <v>627</v>
      </c>
      <c r="EZ115">
        <v>635</v>
      </c>
      <c r="FA115">
        <v>643</v>
      </c>
      <c r="FB115">
        <v>674</v>
      </c>
      <c r="FC115">
        <v>690</v>
      </c>
      <c r="FD115">
        <v>706</v>
      </c>
      <c r="FE115">
        <v>728</v>
      </c>
      <c r="FF115">
        <v>745</v>
      </c>
      <c r="FG115">
        <v>781</v>
      </c>
      <c r="FH115">
        <v>795</v>
      </c>
      <c r="FI115">
        <v>812</v>
      </c>
      <c r="FJ115">
        <v>840</v>
      </c>
      <c r="FK115">
        <v>873</v>
      </c>
      <c r="FL115">
        <v>909</v>
      </c>
      <c r="FM115">
        <v>954</v>
      </c>
      <c r="FN115">
        <v>988</v>
      </c>
      <c r="FO115">
        <v>1011</v>
      </c>
      <c r="FP115">
        <v>1056</v>
      </c>
      <c r="FQ115">
        <v>1138</v>
      </c>
      <c r="FR115">
        <v>1213</v>
      </c>
      <c r="FS115">
        <v>1257</v>
      </c>
      <c r="FT115">
        <v>1311</v>
      </c>
      <c r="FU115">
        <v>1351</v>
      </c>
      <c r="FV115">
        <v>1389</v>
      </c>
      <c r="FW115">
        <v>1434</v>
      </c>
      <c r="FX115">
        <v>1489</v>
      </c>
      <c r="FY115">
        <v>1552</v>
      </c>
      <c r="FZ115">
        <v>1619</v>
      </c>
      <c r="GA115">
        <v>1729</v>
      </c>
      <c r="GB115">
        <v>1793</v>
      </c>
      <c r="GC115">
        <v>1826</v>
      </c>
      <c r="GD115">
        <v>1894</v>
      </c>
      <c r="GE115">
        <v>1938</v>
      </c>
      <c r="GF115">
        <v>2021</v>
      </c>
      <c r="GG115">
        <v>2073</v>
      </c>
      <c r="GH115">
        <v>2142</v>
      </c>
      <c r="GI115">
        <v>2207</v>
      </c>
      <c r="GJ115">
        <v>2316</v>
      </c>
      <c r="GK115">
        <v>2404</v>
      </c>
      <c r="GL115">
        <v>2551</v>
      </c>
      <c r="GM115">
        <v>2577</v>
      </c>
      <c r="GN115">
        <v>2648</v>
      </c>
      <c r="GO115">
        <v>2706</v>
      </c>
      <c r="GP115">
        <v>2775</v>
      </c>
      <c r="GQ115">
        <v>2838</v>
      </c>
      <c r="GR115">
        <v>2856</v>
      </c>
      <c r="GS115">
        <v>2909</v>
      </c>
      <c r="GT115">
        <v>2968</v>
      </c>
      <c r="GU115">
        <v>3036</v>
      </c>
      <c r="GV115">
        <v>3128</v>
      </c>
      <c r="GW115">
        <v>3236</v>
      </c>
      <c r="GX115">
        <v>3309</v>
      </c>
      <c r="GY115">
        <v>3410</v>
      </c>
      <c r="GZ115">
        <v>3525</v>
      </c>
      <c r="HA115">
        <v>3599</v>
      </c>
      <c r="HB115">
        <v>3670</v>
      </c>
      <c r="HC115">
        <v>3745</v>
      </c>
      <c r="HD115">
        <v>3839</v>
      </c>
    </row>
    <row r="116" spans="1:212" x14ac:dyDescent="0.35">
      <c r="B116" t="s">
        <v>207</v>
      </c>
      <c r="C116">
        <v>9.1449999999999996</v>
      </c>
      <c r="D116">
        <v>40.489699999999999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1</v>
      </c>
      <c r="BG116">
        <v>5</v>
      </c>
      <c r="BH116">
        <v>5</v>
      </c>
      <c r="BI116">
        <v>6</v>
      </c>
      <c r="BJ116">
        <v>6</v>
      </c>
      <c r="BK116">
        <v>9</v>
      </c>
      <c r="BL116">
        <v>9</v>
      </c>
      <c r="BM116">
        <v>11</v>
      </c>
      <c r="BN116">
        <v>11</v>
      </c>
      <c r="BO116">
        <v>12</v>
      </c>
      <c r="BP116">
        <v>12</v>
      </c>
      <c r="BQ116">
        <v>12</v>
      </c>
      <c r="BR116">
        <v>16</v>
      </c>
      <c r="BS116">
        <v>16</v>
      </c>
      <c r="BT116">
        <v>21</v>
      </c>
      <c r="BU116">
        <v>23</v>
      </c>
      <c r="BV116">
        <v>26</v>
      </c>
      <c r="BW116">
        <v>29</v>
      </c>
      <c r="BX116">
        <v>29</v>
      </c>
      <c r="BY116">
        <v>35</v>
      </c>
      <c r="BZ116">
        <v>38</v>
      </c>
      <c r="CA116">
        <v>43</v>
      </c>
      <c r="CB116">
        <v>44</v>
      </c>
      <c r="CC116">
        <v>52</v>
      </c>
      <c r="CD116">
        <v>55</v>
      </c>
      <c r="CE116">
        <v>56</v>
      </c>
      <c r="CF116">
        <v>65</v>
      </c>
      <c r="CG116">
        <v>69</v>
      </c>
      <c r="CH116">
        <v>71</v>
      </c>
      <c r="CI116">
        <v>74</v>
      </c>
      <c r="CJ116">
        <v>82</v>
      </c>
      <c r="CK116">
        <v>85</v>
      </c>
      <c r="CL116">
        <v>92</v>
      </c>
      <c r="CM116">
        <v>96</v>
      </c>
      <c r="CN116">
        <v>105</v>
      </c>
      <c r="CO116">
        <v>108</v>
      </c>
      <c r="CP116">
        <v>111</v>
      </c>
      <c r="CQ116">
        <v>114</v>
      </c>
      <c r="CR116">
        <v>116</v>
      </c>
      <c r="CS116">
        <v>116</v>
      </c>
      <c r="CT116">
        <v>117</v>
      </c>
      <c r="CU116">
        <v>122</v>
      </c>
      <c r="CV116">
        <v>123</v>
      </c>
      <c r="CW116">
        <v>124</v>
      </c>
      <c r="CX116">
        <v>126</v>
      </c>
      <c r="CY116">
        <v>130</v>
      </c>
      <c r="CZ116">
        <v>131</v>
      </c>
      <c r="DA116">
        <v>133</v>
      </c>
      <c r="DB116">
        <v>133</v>
      </c>
      <c r="DC116">
        <v>135</v>
      </c>
      <c r="DD116">
        <v>140</v>
      </c>
      <c r="DE116">
        <v>145</v>
      </c>
      <c r="DF116">
        <v>162</v>
      </c>
      <c r="DG116">
        <v>191</v>
      </c>
      <c r="DH116">
        <v>194</v>
      </c>
      <c r="DI116">
        <v>210</v>
      </c>
      <c r="DJ116">
        <v>239</v>
      </c>
      <c r="DK116">
        <v>250</v>
      </c>
      <c r="DL116">
        <v>261</v>
      </c>
      <c r="DM116">
        <v>263</v>
      </c>
      <c r="DN116">
        <v>272</v>
      </c>
      <c r="DO116">
        <v>287</v>
      </c>
      <c r="DP116">
        <v>306</v>
      </c>
      <c r="DQ116">
        <v>317</v>
      </c>
      <c r="DR116">
        <v>352</v>
      </c>
      <c r="DS116">
        <v>365</v>
      </c>
      <c r="DT116">
        <v>389</v>
      </c>
      <c r="DU116">
        <v>399</v>
      </c>
      <c r="DV116">
        <v>433</v>
      </c>
      <c r="DW116">
        <v>494</v>
      </c>
      <c r="DX116">
        <v>582</v>
      </c>
      <c r="DY116">
        <v>655</v>
      </c>
      <c r="DZ116">
        <v>701</v>
      </c>
      <c r="EA116">
        <v>731</v>
      </c>
      <c r="EB116">
        <v>831</v>
      </c>
      <c r="EC116">
        <v>968</v>
      </c>
      <c r="ED116">
        <v>1063</v>
      </c>
      <c r="EE116">
        <v>1172</v>
      </c>
      <c r="EF116">
        <v>1257</v>
      </c>
      <c r="EG116">
        <v>1344</v>
      </c>
      <c r="EH116">
        <v>1486</v>
      </c>
      <c r="EI116">
        <v>1636</v>
      </c>
      <c r="EJ116">
        <v>1805</v>
      </c>
      <c r="EK116">
        <v>1934</v>
      </c>
      <c r="EL116">
        <v>2020</v>
      </c>
      <c r="EM116">
        <v>2156</v>
      </c>
      <c r="EN116">
        <v>2336</v>
      </c>
      <c r="EO116">
        <v>2506</v>
      </c>
      <c r="EP116">
        <v>2670</v>
      </c>
      <c r="EQ116">
        <v>2915</v>
      </c>
      <c r="ER116">
        <v>3166</v>
      </c>
      <c r="ES116">
        <v>3345</v>
      </c>
      <c r="ET116">
        <v>3521</v>
      </c>
      <c r="EU116">
        <v>3630</v>
      </c>
      <c r="EV116">
        <v>3759</v>
      </c>
      <c r="EW116">
        <v>3954</v>
      </c>
      <c r="EX116">
        <v>4070</v>
      </c>
      <c r="EY116">
        <v>4469</v>
      </c>
      <c r="EZ116">
        <v>4532</v>
      </c>
      <c r="FA116">
        <v>4663</v>
      </c>
      <c r="FB116">
        <v>4848</v>
      </c>
      <c r="FC116">
        <v>5034</v>
      </c>
      <c r="FD116">
        <v>5175</v>
      </c>
      <c r="FE116">
        <v>5425</v>
      </c>
      <c r="FF116">
        <v>5570</v>
      </c>
      <c r="FG116">
        <v>5689</v>
      </c>
      <c r="FH116">
        <v>5846</v>
      </c>
      <c r="FI116">
        <v>5846</v>
      </c>
      <c r="FJ116">
        <v>5846</v>
      </c>
      <c r="FK116">
        <v>5846</v>
      </c>
      <c r="FL116">
        <v>5846</v>
      </c>
      <c r="FM116">
        <v>5846</v>
      </c>
      <c r="FN116">
        <v>5846</v>
      </c>
      <c r="FO116">
        <v>5846</v>
      </c>
      <c r="FP116">
        <v>5846</v>
      </c>
      <c r="FQ116">
        <v>6774</v>
      </c>
      <c r="FR116">
        <v>6973</v>
      </c>
      <c r="FS116">
        <v>7120</v>
      </c>
      <c r="FT116">
        <v>7402</v>
      </c>
      <c r="FU116">
        <v>7560</v>
      </c>
      <c r="FV116">
        <v>7766</v>
      </c>
      <c r="FW116">
        <v>7969</v>
      </c>
      <c r="FX116">
        <v>8181</v>
      </c>
      <c r="FY116">
        <v>8475</v>
      </c>
      <c r="FZ116">
        <v>8803</v>
      </c>
      <c r="GA116">
        <v>9147</v>
      </c>
      <c r="GB116">
        <v>9503</v>
      </c>
      <c r="GC116">
        <v>10207</v>
      </c>
      <c r="GD116">
        <v>11072</v>
      </c>
      <c r="GE116">
        <v>11524</v>
      </c>
      <c r="GF116">
        <v>11933</v>
      </c>
      <c r="GG116">
        <v>12693</v>
      </c>
      <c r="GH116">
        <v>13248</v>
      </c>
      <c r="GI116">
        <v>13968</v>
      </c>
      <c r="GJ116">
        <v>14547</v>
      </c>
      <c r="GK116">
        <v>15200</v>
      </c>
      <c r="GL116">
        <v>15810</v>
      </c>
      <c r="GM116">
        <v>16615</v>
      </c>
      <c r="GN116">
        <v>17530</v>
      </c>
      <c r="GO116">
        <v>17999</v>
      </c>
      <c r="GP116">
        <v>18706</v>
      </c>
      <c r="GQ116">
        <v>19289</v>
      </c>
      <c r="GR116">
        <v>19877</v>
      </c>
      <c r="GS116">
        <v>20336</v>
      </c>
      <c r="GT116">
        <v>20900</v>
      </c>
      <c r="GU116">
        <v>21452</v>
      </c>
      <c r="GV116">
        <v>22253</v>
      </c>
      <c r="GW116">
        <v>22818</v>
      </c>
      <c r="GX116">
        <v>23591</v>
      </c>
      <c r="GY116">
        <v>24175</v>
      </c>
      <c r="GZ116">
        <v>25118</v>
      </c>
      <c r="HA116">
        <v>26204</v>
      </c>
      <c r="HB116">
        <v>27242</v>
      </c>
      <c r="HC116">
        <v>28894</v>
      </c>
      <c r="HD116">
        <v>29876</v>
      </c>
    </row>
    <row r="117" spans="1:212" x14ac:dyDescent="0.35">
      <c r="B117" t="s">
        <v>258</v>
      </c>
      <c r="C117">
        <v>-17.7134</v>
      </c>
      <c r="D117">
        <v>178.065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2</v>
      </c>
      <c r="BN117">
        <v>3</v>
      </c>
      <c r="BO117">
        <v>4</v>
      </c>
      <c r="BP117">
        <v>5</v>
      </c>
      <c r="BQ117">
        <v>5</v>
      </c>
      <c r="BR117">
        <v>5</v>
      </c>
      <c r="BS117">
        <v>5</v>
      </c>
      <c r="BT117">
        <v>5</v>
      </c>
      <c r="BU117">
        <v>5</v>
      </c>
      <c r="BV117">
        <v>5</v>
      </c>
      <c r="BW117">
        <v>5</v>
      </c>
      <c r="BX117">
        <v>7</v>
      </c>
      <c r="BY117">
        <v>7</v>
      </c>
      <c r="BZ117">
        <v>12</v>
      </c>
      <c r="CA117">
        <v>12</v>
      </c>
      <c r="CB117">
        <v>14</v>
      </c>
      <c r="CC117">
        <v>15</v>
      </c>
      <c r="CD117">
        <v>15</v>
      </c>
      <c r="CE117">
        <v>15</v>
      </c>
      <c r="CF117">
        <v>16</v>
      </c>
      <c r="CG117">
        <v>16</v>
      </c>
      <c r="CH117">
        <v>16</v>
      </c>
      <c r="CI117">
        <v>16</v>
      </c>
      <c r="CJ117">
        <v>16</v>
      </c>
      <c r="CK117">
        <v>16</v>
      </c>
      <c r="CL117">
        <v>17</v>
      </c>
      <c r="CM117">
        <v>17</v>
      </c>
      <c r="CN117">
        <v>17</v>
      </c>
      <c r="CO117">
        <v>17</v>
      </c>
      <c r="CP117">
        <v>18</v>
      </c>
      <c r="CQ117">
        <v>18</v>
      </c>
      <c r="CR117">
        <v>18</v>
      </c>
      <c r="CS117">
        <v>18</v>
      </c>
      <c r="CT117">
        <v>18</v>
      </c>
      <c r="CU117">
        <v>18</v>
      </c>
      <c r="CV117">
        <v>18</v>
      </c>
      <c r="CW117">
        <v>18</v>
      </c>
      <c r="CX117">
        <v>18</v>
      </c>
      <c r="CY117">
        <v>18</v>
      </c>
      <c r="CZ117">
        <v>18</v>
      </c>
      <c r="DA117">
        <v>18</v>
      </c>
      <c r="DB117">
        <v>18</v>
      </c>
      <c r="DC117">
        <v>18</v>
      </c>
      <c r="DD117">
        <v>18</v>
      </c>
      <c r="DE117">
        <v>18</v>
      </c>
      <c r="DF117">
        <v>18</v>
      </c>
      <c r="DG117">
        <v>18</v>
      </c>
      <c r="DH117">
        <v>18</v>
      </c>
      <c r="DI117">
        <v>18</v>
      </c>
      <c r="DJ117">
        <v>18</v>
      </c>
      <c r="DK117">
        <v>18</v>
      </c>
      <c r="DL117">
        <v>18</v>
      </c>
      <c r="DM117">
        <v>18</v>
      </c>
      <c r="DN117">
        <v>18</v>
      </c>
      <c r="DO117">
        <v>18</v>
      </c>
      <c r="DP117">
        <v>18</v>
      </c>
      <c r="DQ117">
        <v>18</v>
      </c>
      <c r="DR117">
        <v>18</v>
      </c>
      <c r="DS117">
        <v>18</v>
      </c>
      <c r="DT117">
        <v>18</v>
      </c>
      <c r="DU117">
        <v>18</v>
      </c>
      <c r="DV117">
        <v>18</v>
      </c>
      <c r="DW117">
        <v>18</v>
      </c>
      <c r="DX117">
        <v>18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18</v>
      </c>
      <c r="EK117">
        <v>18</v>
      </c>
      <c r="EL117">
        <v>18</v>
      </c>
      <c r="EM117">
        <v>18</v>
      </c>
      <c r="EN117">
        <v>18</v>
      </c>
      <c r="EO117">
        <v>18</v>
      </c>
      <c r="EP117">
        <v>18</v>
      </c>
      <c r="EQ117">
        <v>18</v>
      </c>
      <c r="ER117">
        <v>18</v>
      </c>
      <c r="ES117">
        <v>18</v>
      </c>
      <c r="ET117">
        <v>18</v>
      </c>
      <c r="EU117">
        <v>18</v>
      </c>
      <c r="EV117">
        <v>18</v>
      </c>
      <c r="EW117">
        <v>18</v>
      </c>
      <c r="EX117">
        <v>18</v>
      </c>
      <c r="EY117">
        <v>18</v>
      </c>
      <c r="EZ117">
        <v>18</v>
      </c>
      <c r="FA117">
        <v>18</v>
      </c>
      <c r="FB117">
        <v>18</v>
      </c>
      <c r="FC117">
        <v>18</v>
      </c>
      <c r="FD117">
        <v>18</v>
      </c>
      <c r="FE117">
        <v>18</v>
      </c>
      <c r="FF117">
        <v>18</v>
      </c>
      <c r="FG117">
        <v>18</v>
      </c>
      <c r="FH117">
        <v>18</v>
      </c>
      <c r="FI117">
        <v>18</v>
      </c>
      <c r="FJ117">
        <v>18</v>
      </c>
      <c r="FK117">
        <v>18</v>
      </c>
      <c r="FL117">
        <v>18</v>
      </c>
      <c r="FM117">
        <v>18</v>
      </c>
      <c r="FN117">
        <v>19</v>
      </c>
      <c r="FO117">
        <v>21</v>
      </c>
      <c r="FP117">
        <v>21</v>
      </c>
      <c r="FQ117">
        <v>21</v>
      </c>
      <c r="FR117">
        <v>26</v>
      </c>
      <c r="FS117">
        <v>26</v>
      </c>
      <c r="FT117">
        <v>26</v>
      </c>
      <c r="FU117">
        <v>26</v>
      </c>
      <c r="FV117">
        <v>26</v>
      </c>
      <c r="FW117">
        <v>26</v>
      </c>
      <c r="FX117">
        <v>26</v>
      </c>
      <c r="FY117">
        <v>26</v>
      </c>
      <c r="FZ117">
        <v>26</v>
      </c>
      <c r="GA117">
        <v>26</v>
      </c>
      <c r="GB117">
        <v>27</v>
      </c>
      <c r="GC117">
        <v>27</v>
      </c>
      <c r="GD117">
        <v>27</v>
      </c>
      <c r="GE117">
        <v>27</v>
      </c>
      <c r="GF117">
        <v>27</v>
      </c>
      <c r="GG117">
        <v>27</v>
      </c>
      <c r="GH117">
        <v>27</v>
      </c>
      <c r="GI117">
        <v>27</v>
      </c>
      <c r="GJ117">
        <v>27</v>
      </c>
      <c r="GK117">
        <v>27</v>
      </c>
      <c r="GL117">
        <v>27</v>
      </c>
      <c r="GM117">
        <v>27</v>
      </c>
      <c r="GN117">
        <v>27</v>
      </c>
      <c r="GO117">
        <v>27</v>
      </c>
      <c r="GP117">
        <v>27</v>
      </c>
      <c r="GQ117">
        <v>27</v>
      </c>
      <c r="GR117">
        <v>27</v>
      </c>
      <c r="GS117">
        <v>27</v>
      </c>
      <c r="GT117">
        <v>27</v>
      </c>
      <c r="GU117">
        <v>27</v>
      </c>
      <c r="GV117">
        <v>27</v>
      </c>
      <c r="GW117">
        <v>27</v>
      </c>
      <c r="GX117">
        <v>27</v>
      </c>
      <c r="GY117">
        <v>27</v>
      </c>
      <c r="GZ117">
        <v>27</v>
      </c>
      <c r="HA117">
        <v>28</v>
      </c>
      <c r="HB117">
        <v>28</v>
      </c>
      <c r="HC117">
        <v>28</v>
      </c>
      <c r="HD117">
        <v>28</v>
      </c>
    </row>
    <row r="118" spans="1:212" x14ac:dyDescent="0.35">
      <c r="B118" t="s">
        <v>48</v>
      </c>
      <c r="C118">
        <v>61.924109999999999</v>
      </c>
      <c r="D118">
        <v>25.748151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3</v>
      </c>
      <c r="AR118">
        <v>6</v>
      </c>
      <c r="AS118">
        <v>6</v>
      </c>
      <c r="AT118">
        <v>6</v>
      </c>
      <c r="AU118">
        <v>6</v>
      </c>
      <c r="AV118">
        <v>12</v>
      </c>
      <c r="AW118">
        <v>15</v>
      </c>
      <c r="AX118">
        <v>15</v>
      </c>
      <c r="AY118">
        <v>23</v>
      </c>
      <c r="AZ118">
        <v>30</v>
      </c>
      <c r="BA118">
        <v>40</v>
      </c>
      <c r="BB118">
        <v>59</v>
      </c>
      <c r="BC118">
        <v>59</v>
      </c>
      <c r="BD118">
        <v>155</v>
      </c>
      <c r="BE118">
        <v>225</v>
      </c>
      <c r="BF118">
        <v>244</v>
      </c>
      <c r="BG118">
        <v>277</v>
      </c>
      <c r="BH118">
        <v>321</v>
      </c>
      <c r="BI118">
        <v>336</v>
      </c>
      <c r="BJ118">
        <v>400</v>
      </c>
      <c r="BK118">
        <v>450</v>
      </c>
      <c r="BL118">
        <v>523</v>
      </c>
      <c r="BM118">
        <v>626</v>
      </c>
      <c r="BN118">
        <v>700</v>
      </c>
      <c r="BO118">
        <v>792</v>
      </c>
      <c r="BP118">
        <v>880</v>
      </c>
      <c r="BQ118">
        <v>958</v>
      </c>
      <c r="BR118">
        <v>1041</v>
      </c>
      <c r="BS118">
        <v>1167</v>
      </c>
      <c r="BT118">
        <v>1240</v>
      </c>
      <c r="BU118">
        <v>1352</v>
      </c>
      <c r="BV118">
        <v>1418</v>
      </c>
      <c r="BW118">
        <v>1446</v>
      </c>
      <c r="BX118">
        <v>1518</v>
      </c>
      <c r="BY118">
        <v>1615</v>
      </c>
      <c r="BZ118">
        <v>1882</v>
      </c>
      <c r="CA118">
        <v>1927</v>
      </c>
      <c r="CB118">
        <v>2176</v>
      </c>
      <c r="CC118">
        <v>2308</v>
      </c>
      <c r="CD118">
        <v>2487</v>
      </c>
      <c r="CE118">
        <v>2605</v>
      </c>
      <c r="CF118">
        <v>2769</v>
      </c>
      <c r="CG118">
        <v>2905</v>
      </c>
      <c r="CH118">
        <v>2974</v>
      </c>
      <c r="CI118">
        <v>3064</v>
      </c>
      <c r="CJ118">
        <v>3161</v>
      </c>
      <c r="CK118">
        <v>3237</v>
      </c>
      <c r="CL118">
        <v>3369</v>
      </c>
      <c r="CM118">
        <v>3489</v>
      </c>
      <c r="CN118">
        <v>3681</v>
      </c>
      <c r="CO118">
        <v>3783</v>
      </c>
      <c r="CP118">
        <v>3868</v>
      </c>
      <c r="CQ118">
        <v>4014</v>
      </c>
      <c r="CR118">
        <v>4129</v>
      </c>
      <c r="CS118">
        <v>4284</v>
      </c>
      <c r="CT118">
        <v>4395</v>
      </c>
      <c r="CU118">
        <v>4475</v>
      </c>
      <c r="CV118">
        <v>4576</v>
      </c>
      <c r="CW118">
        <v>4695</v>
      </c>
      <c r="CX118">
        <v>4740</v>
      </c>
      <c r="CY118">
        <v>4906</v>
      </c>
      <c r="CZ118">
        <v>4995</v>
      </c>
      <c r="DA118">
        <v>5051</v>
      </c>
      <c r="DB118">
        <v>5176</v>
      </c>
      <c r="DC118">
        <v>5254</v>
      </c>
      <c r="DD118">
        <v>5327</v>
      </c>
      <c r="DE118">
        <v>5412</v>
      </c>
      <c r="DF118">
        <v>5573</v>
      </c>
      <c r="DG118">
        <v>5673</v>
      </c>
      <c r="DH118">
        <v>5738</v>
      </c>
      <c r="DI118">
        <v>5880</v>
      </c>
      <c r="DJ118">
        <v>5962</v>
      </c>
      <c r="DK118">
        <v>5984</v>
      </c>
      <c r="DL118">
        <v>6003</v>
      </c>
      <c r="DM118">
        <v>6054</v>
      </c>
      <c r="DN118">
        <v>6145</v>
      </c>
      <c r="DO118">
        <v>6228</v>
      </c>
      <c r="DP118">
        <v>6286</v>
      </c>
      <c r="DQ118">
        <v>6347</v>
      </c>
      <c r="DR118">
        <v>6380</v>
      </c>
      <c r="DS118">
        <v>6399</v>
      </c>
      <c r="DT118">
        <v>6443</v>
      </c>
      <c r="DU118">
        <v>6493</v>
      </c>
      <c r="DV118">
        <v>6537</v>
      </c>
      <c r="DW118">
        <v>6568</v>
      </c>
      <c r="DX118">
        <v>6579</v>
      </c>
      <c r="DY118">
        <v>6599</v>
      </c>
      <c r="DZ118">
        <v>6628</v>
      </c>
      <c r="EA118">
        <v>6692</v>
      </c>
      <c r="EB118">
        <v>6743</v>
      </c>
      <c r="EC118">
        <v>6776</v>
      </c>
      <c r="ED118">
        <v>6826</v>
      </c>
      <c r="EE118">
        <v>6859</v>
      </c>
      <c r="EF118">
        <v>6885</v>
      </c>
      <c r="EG118">
        <v>6887</v>
      </c>
      <c r="EH118">
        <v>6911</v>
      </c>
      <c r="EI118">
        <v>6911</v>
      </c>
      <c r="EJ118">
        <v>6941</v>
      </c>
      <c r="EK118">
        <v>6964</v>
      </c>
      <c r="EL118">
        <v>6981</v>
      </c>
      <c r="EM118">
        <v>7001</v>
      </c>
      <c r="EN118">
        <v>7025</v>
      </c>
      <c r="EO118">
        <v>7040</v>
      </c>
      <c r="EP118">
        <v>7064</v>
      </c>
      <c r="EQ118">
        <v>7073</v>
      </c>
      <c r="ER118">
        <v>7087</v>
      </c>
      <c r="ES118">
        <v>7104</v>
      </c>
      <c r="ET118">
        <v>7108</v>
      </c>
      <c r="EU118">
        <v>7112</v>
      </c>
      <c r="EV118">
        <v>7117</v>
      </c>
      <c r="EW118">
        <v>7119</v>
      </c>
      <c r="EX118">
        <v>7133</v>
      </c>
      <c r="EY118">
        <v>7142</v>
      </c>
      <c r="EZ118">
        <v>7143</v>
      </c>
      <c r="FA118">
        <v>7144</v>
      </c>
      <c r="FB118">
        <v>7155</v>
      </c>
      <c r="FC118">
        <v>7167</v>
      </c>
      <c r="FD118">
        <v>7172</v>
      </c>
      <c r="FE118">
        <v>7191</v>
      </c>
      <c r="FF118">
        <v>7198</v>
      </c>
      <c r="FG118">
        <v>7198</v>
      </c>
      <c r="FH118">
        <v>7209</v>
      </c>
      <c r="FI118">
        <v>7214</v>
      </c>
      <c r="FJ118">
        <v>7236</v>
      </c>
      <c r="FK118">
        <v>7241</v>
      </c>
      <c r="FL118">
        <v>7242</v>
      </c>
      <c r="FM118">
        <v>7248</v>
      </c>
      <c r="FN118">
        <v>7253</v>
      </c>
      <c r="FO118">
        <v>7257</v>
      </c>
      <c r="FP118">
        <v>7262</v>
      </c>
      <c r="FQ118">
        <v>7265</v>
      </c>
      <c r="FR118">
        <v>7273</v>
      </c>
      <c r="FS118">
        <v>7279</v>
      </c>
      <c r="FT118">
        <v>7291</v>
      </c>
      <c r="FU118">
        <v>7294</v>
      </c>
      <c r="FV118">
        <v>7295</v>
      </c>
      <c r="FW118">
        <v>7301</v>
      </c>
      <c r="FX118">
        <v>7296</v>
      </c>
      <c r="FY118">
        <v>7293</v>
      </c>
      <c r="FZ118">
        <v>7301</v>
      </c>
      <c r="GA118">
        <v>7318</v>
      </c>
      <c r="GB118">
        <v>7335</v>
      </c>
      <c r="GC118">
        <v>7340</v>
      </c>
      <c r="GD118">
        <v>7351</v>
      </c>
      <c r="GE118">
        <v>7362</v>
      </c>
      <c r="GF118">
        <v>7372</v>
      </c>
      <c r="GG118">
        <v>7380</v>
      </c>
      <c r="GH118">
        <v>7388</v>
      </c>
      <c r="GI118">
        <v>7393</v>
      </c>
      <c r="GJ118">
        <v>7398</v>
      </c>
      <c r="GK118">
        <v>7404</v>
      </c>
      <c r="GL118">
        <v>7414</v>
      </c>
      <c r="GM118">
        <v>7423</v>
      </c>
      <c r="GN118">
        <v>7432</v>
      </c>
      <c r="GO118">
        <v>7443</v>
      </c>
      <c r="GP118">
        <v>7453</v>
      </c>
      <c r="GQ118">
        <v>7466</v>
      </c>
      <c r="GR118">
        <v>7483</v>
      </c>
      <c r="GS118">
        <v>7512</v>
      </c>
      <c r="GT118">
        <v>7532</v>
      </c>
      <c r="GU118">
        <v>7554</v>
      </c>
      <c r="GV118">
        <v>7568</v>
      </c>
      <c r="GW118">
        <v>7584</v>
      </c>
      <c r="GX118">
        <v>7601</v>
      </c>
      <c r="GY118">
        <v>7623</v>
      </c>
      <c r="GZ118">
        <v>7642</v>
      </c>
      <c r="HA118">
        <v>7683</v>
      </c>
      <c r="HB118">
        <v>7700</v>
      </c>
      <c r="HC118">
        <v>7720</v>
      </c>
      <c r="HD118">
        <v>7731</v>
      </c>
    </row>
    <row r="119" spans="1:212" x14ac:dyDescent="0.35">
      <c r="A119" t="s">
        <v>228</v>
      </c>
      <c r="B119" t="s">
        <v>145</v>
      </c>
      <c r="C119">
        <v>3.9339</v>
      </c>
      <c r="D119">
        <v>-53.125799999999998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5</v>
      </c>
      <c r="BE119">
        <v>5</v>
      </c>
      <c r="BF119">
        <v>7</v>
      </c>
      <c r="BG119">
        <v>11</v>
      </c>
      <c r="BH119">
        <v>11</v>
      </c>
      <c r="BI119">
        <v>11</v>
      </c>
      <c r="BJ119">
        <v>11</v>
      </c>
      <c r="BK119">
        <v>15</v>
      </c>
      <c r="BL119">
        <v>18</v>
      </c>
      <c r="BM119">
        <v>18</v>
      </c>
      <c r="BN119">
        <v>20</v>
      </c>
      <c r="BO119">
        <v>23</v>
      </c>
      <c r="BP119">
        <v>28</v>
      </c>
      <c r="BQ119">
        <v>28</v>
      </c>
      <c r="BR119">
        <v>28</v>
      </c>
      <c r="BS119">
        <v>28</v>
      </c>
      <c r="BT119">
        <v>28</v>
      </c>
      <c r="BU119">
        <v>43</v>
      </c>
      <c r="BV119">
        <v>43</v>
      </c>
      <c r="BW119">
        <v>51</v>
      </c>
      <c r="BX119">
        <v>51</v>
      </c>
      <c r="BY119">
        <v>57</v>
      </c>
      <c r="BZ119">
        <v>61</v>
      </c>
      <c r="CA119">
        <v>61</v>
      </c>
      <c r="CB119">
        <v>72</v>
      </c>
      <c r="CC119">
        <v>72</v>
      </c>
      <c r="CD119">
        <v>77</v>
      </c>
      <c r="CE119">
        <v>83</v>
      </c>
      <c r="CF119">
        <v>83</v>
      </c>
      <c r="CG119">
        <v>83</v>
      </c>
      <c r="CH119">
        <v>86</v>
      </c>
      <c r="CI119">
        <v>86</v>
      </c>
      <c r="CJ119">
        <v>86</v>
      </c>
      <c r="CK119">
        <v>86</v>
      </c>
      <c r="CL119">
        <v>86</v>
      </c>
      <c r="CM119">
        <v>96</v>
      </c>
      <c r="CN119">
        <v>96</v>
      </c>
      <c r="CO119">
        <v>96</v>
      </c>
      <c r="CP119">
        <v>97</v>
      </c>
      <c r="CQ119">
        <v>97</v>
      </c>
      <c r="CR119">
        <v>97</v>
      </c>
      <c r="CS119">
        <v>107</v>
      </c>
      <c r="CT119">
        <v>111</v>
      </c>
      <c r="CU119">
        <v>111</v>
      </c>
      <c r="CV119">
        <v>111</v>
      </c>
      <c r="CW119">
        <v>111</v>
      </c>
      <c r="CX119">
        <v>125</v>
      </c>
      <c r="CY119">
        <v>125</v>
      </c>
      <c r="CZ119">
        <v>126</v>
      </c>
      <c r="DA119">
        <v>128</v>
      </c>
      <c r="DB119">
        <v>128</v>
      </c>
      <c r="DC119">
        <v>128</v>
      </c>
      <c r="DD119">
        <v>133</v>
      </c>
      <c r="DE119">
        <v>133</v>
      </c>
      <c r="DF119">
        <v>138</v>
      </c>
      <c r="DG119">
        <v>138</v>
      </c>
      <c r="DH119">
        <v>141</v>
      </c>
      <c r="DI119">
        <v>141</v>
      </c>
      <c r="DJ119">
        <v>144</v>
      </c>
      <c r="DK119">
        <v>144</v>
      </c>
      <c r="DL119">
        <v>144</v>
      </c>
      <c r="DM119">
        <v>153</v>
      </c>
      <c r="DN119">
        <v>164</v>
      </c>
      <c r="DO119">
        <v>189</v>
      </c>
      <c r="DP119">
        <v>197</v>
      </c>
      <c r="DQ119">
        <v>197</v>
      </c>
      <c r="DR119">
        <v>210</v>
      </c>
      <c r="DS119">
        <v>218</v>
      </c>
      <c r="DT119">
        <v>237</v>
      </c>
      <c r="DU119">
        <v>249</v>
      </c>
      <c r="DV119">
        <v>261</v>
      </c>
      <c r="DW119">
        <v>279</v>
      </c>
      <c r="DX119">
        <v>328</v>
      </c>
      <c r="DY119">
        <v>353</v>
      </c>
      <c r="DZ119">
        <v>384</v>
      </c>
      <c r="EA119">
        <v>406</v>
      </c>
      <c r="EB119">
        <v>436</v>
      </c>
      <c r="EC119">
        <v>450</v>
      </c>
      <c r="ED119">
        <v>477</v>
      </c>
      <c r="EE119">
        <v>499</v>
      </c>
      <c r="EF119">
        <v>499</v>
      </c>
      <c r="EG119">
        <v>517</v>
      </c>
      <c r="EH119">
        <v>533</v>
      </c>
      <c r="EI119">
        <v>556</v>
      </c>
      <c r="EJ119">
        <v>589</v>
      </c>
      <c r="EK119">
        <v>639</v>
      </c>
      <c r="EL119">
        <v>689</v>
      </c>
      <c r="EM119">
        <v>729</v>
      </c>
      <c r="EN119">
        <v>773</v>
      </c>
      <c r="EO119">
        <v>865</v>
      </c>
      <c r="EP119">
        <v>917</v>
      </c>
      <c r="EQ119">
        <v>1043</v>
      </c>
      <c r="ER119">
        <v>1161</v>
      </c>
      <c r="ES119">
        <v>1255</v>
      </c>
      <c r="ET119">
        <v>1326</v>
      </c>
      <c r="EU119">
        <v>1421</v>
      </c>
      <c r="EV119">
        <v>1554</v>
      </c>
      <c r="EW119">
        <v>1758</v>
      </c>
      <c r="EX119">
        <v>1969</v>
      </c>
      <c r="EY119">
        <v>2163</v>
      </c>
      <c r="EZ119">
        <v>2441</v>
      </c>
      <c r="FA119">
        <v>2458</v>
      </c>
      <c r="FB119">
        <v>2593</v>
      </c>
      <c r="FC119">
        <v>2827</v>
      </c>
      <c r="FD119">
        <v>3033</v>
      </c>
      <c r="FE119">
        <v>3270</v>
      </c>
      <c r="FF119">
        <v>3461</v>
      </c>
      <c r="FG119">
        <v>3461</v>
      </c>
      <c r="FH119">
        <v>3774</v>
      </c>
      <c r="FI119">
        <v>4004</v>
      </c>
      <c r="FJ119">
        <v>4268</v>
      </c>
      <c r="FK119">
        <v>4444</v>
      </c>
      <c r="FL119">
        <v>4558</v>
      </c>
      <c r="FM119">
        <v>4913</v>
      </c>
      <c r="FN119">
        <v>4913</v>
      </c>
      <c r="FO119">
        <v>5054</v>
      </c>
      <c r="FP119">
        <v>5178</v>
      </c>
      <c r="FQ119">
        <v>5459</v>
      </c>
      <c r="FR119">
        <v>5558</v>
      </c>
      <c r="FS119">
        <v>5704</v>
      </c>
      <c r="FT119">
        <v>5949</v>
      </c>
      <c r="FU119">
        <v>5949</v>
      </c>
      <c r="FV119">
        <v>6170</v>
      </c>
      <c r="FW119">
        <v>6229</v>
      </c>
      <c r="FX119">
        <v>6299</v>
      </c>
      <c r="FY119">
        <v>6393</v>
      </c>
      <c r="FZ119">
        <v>6509</v>
      </c>
      <c r="GA119">
        <v>6655</v>
      </c>
      <c r="GB119">
        <v>6655</v>
      </c>
      <c r="GC119">
        <v>6745</v>
      </c>
      <c r="GD119">
        <v>6851</v>
      </c>
      <c r="GE119">
        <v>6883</v>
      </c>
      <c r="GF119">
        <v>7086</v>
      </c>
      <c r="GG119">
        <v>7251</v>
      </c>
      <c r="GH119">
        <v>7332</v>
      </c>
      <c r="GI119">
        <v>7332</v>
      </c>
      <c r="GJ119">
        <v>7514</v>
      </c>
      <c r="GK119">
        <v>7562</v>
      </c>
      <c r="GL119">
        <v>7647</v>
      </c>
      <c r="GM119">
        <v>7728</v>
      </c>
      <c r="GN119">
        <v>7799</v>
      </c>
      <c r="GO119">
        <v>7857</v>
      </c>
      <c r="GP119">
        <v>7857</v>
      </c>
      <c r="GQ119">
        <v>7948</v>
      </c>
      <c r="GR119">
        <v>7998</v>
      </c>
      <c r="GS119">
        <v>8069</v>
      </c>
      <c r="GT119">
        <v>8127</v>
      </c>
      <c r="GU119">
        <v>8204</v>
      </c>
      <c r="GV119">
        <v>8267</v>
      </c>
      <c r="GW119">
        <v>8267</v>
      </c>
      <c r="GX119">
        <v>8324</v>
      </c>
      <c r="GY119">
        <v>8360</v>
      </c>
      <c r="GZ119">
        <v>8423</v>
      </c>
      <c r="HA119">
        <v>8471</v>
      </c>
      <c r="HB119">
        <v>8549</v>
      </c>
      <c r="HC119">
        <v>8588</v>
      </c>
      <c r="HD119">
        <v>8588</v>
      </c>
    </row>
    <row r="120" spans="1:212" x14ac:dyDescent="0.35">
      <c r="A120" t="s">
        <v>202</v>
      </c>
      <c r="B120" t="s">
        <v>145</v>
      </c>
      <c r="C120">
        <v>-17.6797</v>
      </c>
      <c r="D120">
        <v>149.4068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6</v>
      </c>
      <c r="BK120">
        <v>11</v>
      </c>
      <c r="BL120">
        <v>15</v>
      </c>
      <c r="BM120">
        <v>18</v>
      </c>
      <c r="BN120">
        <v>18</v>
      </c>
      <c r="BO120">
        <v>25</v>
      </c>
      <c r="BP120">
        <v>25</v>
      </c>
      <c r="BQ120">
        <v>30</v>
      </c>
      <c r="BR120">
        <v>30</v>
      </c>
      <c r="BS120">
        <v>30</v>
      </c>
      <c r="BT120">
        <v>30</v>
      </c>
      <c r="BU120">
        <v>36</v>
      </c>
      <c r="BV120">
        <v>36</v>
      </c>
      <c r="BW120">
        <v>37</v>
      </c>
      <c r="BX120">
        <v>37</v>
      </c>
      <c r="BY120">
        <v>39</v>
      </c>
      <c r="BZ120">
        <v>40</v>
      </c>
      <c r="CA120">
        <v>41</v>
      </c>
      <c r="CB120">
        <v>42</v>
      </c>
      <c r="CC120">
        <v>47</v>
      </c>
      <c r="CD120">
        <v>51</v>
      </c>
      <c r="CE120">
        <v>51</v>
      </c>
      <c r="CF120">
        <v>51</v>
      </c>
      <c r="CG120">
        <v>51</v>
      </c>
      <c r="CH120">
        <v>53</v>
      </c>
      <c r="CI120">
        <v>55</v>
      </c>
      <c r="CJ120">
        <v>55</v>
      </c>
      <c r="CK120">
        <v>55</v>
      </c>
      <c r="CL120">
        <v>55</v>
      </c>
      <c r="CM120">
        <v>55</v>
      </c>
      <c r="CN120">
        <v>55</v>
      </c>
      <c r="CO120">
        <v>55</v>
      </c>
      <c r="CP120">
        <v>56</v>
      </c>
      <c r="CQ120">
        <v>56</v>
      </c>
      <c r="CR120">
        <v>57</v>
      </c>
      <c r="CS120">
        <v>57</v>
      </c>
      <c r="CT120">
        <v>57</v>
      </c>
      <c r="CU120">
        <v>57</v>
      </c>
      <c r="CV120">
        <v>57</v>
      </c>
      <c r="CW120">
        <v>57</v>
      </c>
      <c r="CX120">
        <v>58</v>
      </c>
      <c r="CY120">
        <v>58</v>
      </c>
      <c r="CZ120">
        <v>58</v>
      </c>
      <c r="DA120">
        <v>58</v>
      </c>
      <c r="DB120">
        <v>58</v>
      </c>
      <c r="DC120">
        <v>58</v>
      </c>
      <c r="DD120">
        <v>58</v>
      </c>
      <c r="DE120">
        <v>60</v>
      </c>
      <c r="DF120">
        <v>60</v>
      </c>
      <c r="DG120">
        <v>60</v>
      </c>
      <c r="DH120">
        <v>60</v>
      </c>
      <c r="DI120">
        <v>60</v>
      </c>
      <c r="DJ120">
        <v>60</v>
      </c>
      <c r="DK120">
        <v>60</v>
      </c>
      <c r="DL120">
        <v>60</v>
      </c>
      <c r="DM120">
        <v>60</v>
      </c>
      <c r="DN120">
        <v>60</v>
      </c>
      <c r="DO120">
        <v>60</v>
      </c>
      <c r="DP120">
        <v>60</v>
      </c>
      <c r="DQ120">
        <v>60</v>
      </c>
      <c r="DR120">
        <v>60</v>
      </c>
      <c r="DS120">
        <v>60</v>
      </c>
      <c r="DT120">
        <v>60</v>
      </c>
      <c r="DU120">
        <v>60</v>
      </c>
      <c r="DV120">
        <v>60</v>
      </c>
      <c r="DW120">
        <v>60</v>
      </c>
      <c r="DX120">
        <v>60</v>
      </c>
      <c r="DY120">
        <v>60</v>
      </c>
      <c r="DZ120">
        <v>60</v>
      </c>
      <c r="EA120">
        <v>60</v>
      </c>
      <c r="EB120">
        <v>60</v>
      </c>
      <c r="EC120">
        <v>60</v>
      </c>
      <c r="ED120">
        <v>60</v>
      </c>
      <c r="EE120">
        <v>60</v>
      </c>
      <c r="EF120">
        <v>60</v>
      </c>
      <c r="EG120">
        <v>60</v>
      </c>
      <c r="EH120">
        <v>60</v>
      </c>
      <c r="EI120">
        <v>60</v>
      </c>
      <c r="EJ120">
        <v>60</v>
      </c>
      <c r="EK120">
        <v>60</v>
      </c>
      <c r="EL120">
        <v>60</v>
      </c>
      <c r="EM120">
        <v>60</v>
      </c>
      <c r="EN120">
        <v>60</v>
      </c>
      <c r="EO120">
        <v>60</v>
      </c>
      <c r="EP120">
        <v>60</v>
      </c>
      <c r="EQ120">
        <v>60</v>
      </c>
      <c r="ER120">
        <v>60</v>
      </c>
      <c r="ES120">
        <v>60</v>
      </c>
      <c r="ET120">
        <v>60</v>
      </c>
      <c r="EU120">
        <v>60</v>
      </c>
      <c r="EV120">
        <v>60</v>
      </c>
      <c r="EW120">
        <v>60</v>
      </c>
      <c r="EX120">
        <v>60</v>
      </c>
      <c r="EY120">
        <v>60</v>
      </c>
      <c r="EZ120">
        <v>60</v>
      </c>
      <c r="FA120">
        <v>60</v>
      </c>
      <c r="FB120">
        <v>60</v>
      </c>
      <c r="FC120">
        <v>60</v>
      </c>
      <c r="FD120">
        <v>60</v>
      </c>
      <c r="FE120">
        <v>60</v>
      </c>
      <c r="FF120">
        <v>60</v>
      </c>
      <c r="FG120">
        <v>62</v>
      </c>
      <c r="FH120">
        <v>62</v>
      </c>
      <c r="FI120">
        <v>62</v>
      </c>
      <c r="FJ120">
        <v>62</v>
      </c>
      <c r="FK120">
        <v>62</v>
      </c>
      <c r="FL120">
        <v>62</v>
      </c>
      <c r="FM120">
        <v>62</v>
      </c>
      <c r="FN120">
        <v>62</v>
      </c>
      <c r="FO120">
        <v>62</v>
      </c>
      <c r="FP120">
        <v>62</v>
      </c>
      <c r="FQ120">
        <v>62</v>
      </c>
      <c r="FR120">
        <v>62</v>
      </c>
      <c r="FS120">
        <v>62</v>
      </c>
      <c r="FT120">
        <v>62</v>
      </c>
      <c r="FU120">
        <v>62</v>
      </c>
      <c r="FV120">
        <v>62</v>
      </c>
      <c r="FW120">
        <v>62</v>
      </c>
      <c r="FX120">
        <v>62</v>
      </c>
      <c r="FY120">
        <v>62</v>
      </c>
      <c r="FZ120">
        <v>62</v>
      </c>
      <c r="GA120">
        <v>62</v>
      </c>
      <c r="GB120">
        <v>62</v>
      </c>
      <c r="GC120">
        <v>62</v>
      </c>
      <c r="GD120">
        <v>62</v>
      </c>
      <c r="GE120">
        <v>62</v>
      </c>
      <c r="GF120">
        <v>62</v>
      </c>
      <c r="GG120">
        <v>62</v>
      </c>
      <c r="GH120">
        <v>62</v>
      </c>
      <c r="GI120">
        <v>62</v>
      </c>
      <c r="GJ120">
        <v>62</v>
      </c>
      <c r="GK120">
        <v>62</v>
      </c>
      <c r="GL120">
        <v>62</v>
      </c>
      <c r="GM120">
        <v>62</v>
      </c>
      <c r="GN120">
        <v>62</v>
      </c>
      <c r="GO120">
        <v>62</v>
      </c>
      <c r="GP120">
        <v>62</v>
      </c>
      <c r="GQ120">
        <v>62</v>
      </c>
      <c r="GR120">
        <v>64</v>
      </c>
      <c r="GS120">
        <v>64</v>
      </c>
      <c r="GT120">
        <v>64</v>
      </c>
      <c r="GU120">
        <v>69</v>
      </c>
      <c r="GV120">
        <v>69</v>
      </c>
      <c r="GW120">
        <v>69</v>
      </c>
      <c r="GX120">
        <v>112</v>
      </c>
      <c r="GY120">
        <v>112</v>
      </c>
      <c r="GZ120">
        <v>139</v>
      </c>
      <c r="HA120">
        <v>139</v>
      </c>
      <c r="HB120">
        <v>166</v>
      </c>
      <c r="HC120">
        <v>166</v>
      </c>
      <c r="HD120">
        <v>166</v>
      </c>
    </row>
    <row r="121" spans="1:212" x14ac:dyDescent="0.35">
      <c r="A121" t="s">
        <v>204</v>
      </c>
      <c r="B121" t="s">
        <v>145</v>
      </c>
      <c r="C121">
        <v>16.265000000000001</v>
      </c>
      <c r="D121">
        <v>-61.551000000000002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1</v>
      </c>
      <c r="BF121">
        <v>3</v>
      </c>
      <c r="BG121">
        <v>6</v>
      </c>
      <c r="BH121">
        <v>18</v>
      </c>
      <c r="BI121">
        <v>27</v>
      </c>
      <c r="BJ121">
        <v>33</v>
      </c>
      <c r="BK121">
        <v>45</v>
      </c>
      <c r="BL121">
        <v>53</v>
      </c>
      <c r="BM121">
        <v>58</v>
      </c>
      <c r="BN121">
        <v>62</v>
      </c>
      <c r="BO121">
        <v>62</v>
      </c>
      <c r="BP121">
        <v>73</v>
      </c>
      <c r="BQ121">
        <v>73</v>
      </c>
      <c r="BR121">
        <v>73</v>
      </c>
      <c r="BS121">
        <v>102</v>
      </c>
      <c r="BT121">
        <v>106</v>
      </c>
      <c r="BU121">
        <v>106</v>
      </c>
      <c r="BV121">
        <v>114</v>
      </c>
      <c r="BW121">
        <v>125</v>
      </c>
      <c r="BX121">
        <v>128</v>
      </c>
      <c r="BY121">
        <v>130</v>
      </c>
      <c r="BZ121">
        <v>134</v>
      </c>
      <c r="CA121">
        <v>135</v>
      </c>
      <c r="CB121">
        <v>135</v>
      </c>
      <c r="CC121">
        <v>139</v>
      </c>
      <c r="CD121">
        <v>141</v>
      </c>
      <c r="CE121">
        <v>141</v>
      </c>
      <c r="CF121">
        <v>143</v>
      </c>
      <c r="CG121">
        <v>143</v>
      </c>
      <c r="CH121">
        <v>143</v>
      </c>
      <c r="CI121">
        <v>143</v>
      </c>
      <c r="CJ121">
        <v>145</v>
      </c>
      <c r="CK121">
        <v>145</v>
      </c>
      <c r="CL121">
        <v>145</v>
      </c>
      <c r="CM121">
        <v>145</v>
      </c>
      <c r="CN121">
        <v>148</v>
      </c>
      <c r="CO121">
        <v>148</v>
      </c>
      <c r="CP121">
        <v>148</v>
      </c>
      <c r="CQ121">
        <v>148</v>
      </c>
      <c r="CR121">
        <v>148</v>
      </c>
      <c r="CS121">
        <v>148</v>
      </c>
      <c r="CT121">
        <v>149</v>
      </c>
      <c r="CU121">
        <v>149</v>
      </c>
      <c r="CV121">
        <v>149</v>
      </c>
      <c r="CW121">
        <v>149</v>
      </c>
      <c r="CX121">
        <v>149</v>
      </c>
      <c r="CY121">
        <v>149</v>
      </c>
      <c r="CZ121">
        <v>151</v>
      </c>
      <c r="DA121">
        <v>152</v>
      </c>
      <c r="DB121">
        <v>152</v>
      </c>
      <c r="DC121">
        <v>152</v>
      </c>
      <c r="DD121">
        <v>152</v>
      </c>
      <c r="DE121">
        <v>152</v>
      </c>
      <c r="DF121">
        <v>152</v>
      </c>
      <c r="DG121">
        <v>153</v>
      </c>
      <c r="DH121">
        <v>154</v>
      </c>
      <c r="DI121">
        <v>154</v>
      </c>
      <c r="DJ121">
        <v>154</v>
      </c>
      <c r="DK121">
        <v>154</v>
      </c>
      <c r="DL121">
        <v>155</v>
      </c>
      <c r="DM121">
        <v>155</v>
      </c>
      <c r="DN121">
        <v>155</v>
      </c>
      <c r="DO121">
        <v>155</v>
      </c>
      <c r="DP121">
        <v>155</v>
      </c>
      <c r="DQ121">
        <v>155</v>
      </c>
      <c r="DR121">
        <v>155</v>
      </c>
      <c r="DS121">
        <v>155</v>
      </c>
      <c r="DT121">
        <v>155</v>
      </c>
      <c r="DU121">
        <v>155</v>
      </c>
      <c r="DV121">
        <v>156</v>
      </c>
      <c r="DW121">
        <v>156</v>
      </c>
      <c r="DX121">
        <v>161</v>
      </c>
      <c r="DY121">
        <v>161</v>
      </c>
      <c r="DZ121">
        <v>161</v>
      </c>
      <c r="EA121">
        <v>161</v>
      </c>
      <c r="EB121">
        <v>161</v>
      </c>
      <c r="EC121">
        <v>162</v>
      </c>
      <c r="ED121">
        <v>162</v>
      </c>
      <c r="EE121">
        <v>162</v>
      </c>
      <c r="EF121">
        <v>162</v>
      </c>
      <c r="EG121">
        <v>162</v>
      </c>
      <c r="EH121">
        <v>162</v>
      </c>
      <c r="EI121">
        <v>162</v>
      </c>
      <c r="EJ121">
        <v>164</v>
      </c>
      <c r="EK121">
        <v>164</v>
      </c>
      <c r="EL121">
        <v>164</v>
      </c>
      <c r="EM121">
        <v>164</v>
      </c>
      <c r="EN121">
        <v>164</v>
      </c>
      <c r="EO121">
        <v>164</v>
      </c>
      <c r="EP121">
        <v>164</v>
      </c>
      <c r="EQ121">
        <v>171</v>
      </c>
      <c r="ER121">
        <v>171</v>
      </c>
      <c r="ES121">
        <v>171</v>
      </c>
      <c r="ET121">
        <v>171</v>
      </c>
      <c r="EU121">
        <v>171</v>
      </c>
      <c r="EV121">
        <v>171</v>
      </c>
      <c r="EW121">
        <v>171</v>
      </c>
      <c r="EX121">
        <v>174</v>
      </c>
      <c r="EY121">
        <v>174</v>
      </c>
      <c r="EZ121">
        <v>174</v>
      </c>
      <c r="FA121">
        <v>174</v>
      </c>
      <c r="FB121">
        <v>174</v>
      </c>
      <c r="FC121">
        <v>174</v>
      </c>
      <c r="FD121">
        <v>174</v>
      </c>
      <c r="FE121">
        <v>182</v>
      </c>
      <c r="FF121">
        <v>182</v>
      </c>
      <c r="FG121">
        <v>182</v>
      </c>
      <c r="FH121">
        <v>182</v>
      </c>
      <c r="FI121">
        <v>182</v>
      </c>
      <c r="FJ121">
        <v>182</v>
      </c>
      <c r="FK121">
        <v>182</v>
      </c>
      <c r="FL121">
        <v>184</v>
      </c>
      <c r="FM121">
        <v>184</v>
      </c>
      <c r="FN121">
        <v>184</v>
      </c>
      <c r="FO121">
        <v>184</v>
      </c>
      <c r="FP121">
        <v>184</v>
      </c>
      <c r="FQ121">
        <v>184</v>
      </c>
      <c r="FR121">
        <v>184</v>
      </c>
      <c r="FS121">
        <v>190</v>
      </c>
      <c r="FT121">
        <v>190</v>
      </c>
      <c r="FU121">
        <v>190</v>
      </c>
      <c r="FV121">
        <v>190</v>
      </c>
      <c r="FW121">
        <v>190</v>
      </c>
      <c r="FX121">
        <v>190</v>
      </c>
      <c r="FY121">
        <v>190</v>
      </c>
      <c r="FZ121">
        <v>195</v>
      </c>
      <c r="GA121">
        <v>195</v>
      </c>
      <c r="GB121">
        <v>195</v>
      </c>
      <c r="GC121">
        <v>195</v>
      </c>
      <c r="GD121">
        <v>195</v>
      </c>
      <c r="GE121">
        <v>195</v>
      </c>
      <c r="GF121">
        <v>195</v>
      </c>
      <c r="GG121">
        <v>203</v>
      </c>
      <c r="GH121">
        <v>203</v>
      </c>
      <c r="GI121">
        <v>203</v>
      </c>
      <c r="GJ121">
        <v>203</v>
      </c>
      <c r="GK121">
        <v>203</v>
      </c>
      <c r="GL121">
        <v>244</v>
      </c>
      <c r="GM121">
        <v>244</v>
      </c>
      <c r="GN121">
        <v>265</v>
      </c>
      <c r="GO121">
        <v>265</v>
      </c>
      <c r="GP121">
        <v>265</v>
      </c>
      <c r="GQ121">
        <v>272</v>
      </c>
      <c r="GR121">
        <v>272</v>
      </c>
      <c r="GS121">
        <v>279</v>
      </c>
      <c r="GT121">
        <v>279</v>
      </c>
      <c r="GU121">
        <v>290</v>
      </c>
      <c r="GV121">
        <v>290</v>
      </c>
      <c r="GW121">
        <v>290</v>
      </c>
      <c r="GX121">
        <v>317</v>
      </c>
      <c r="GY121">
        <v>317</v>
      </c>
      <c r="GZ121">
        <v>367</v>
      </c>
      <c r="HA121">
        <v>367</v>
      </c>
      <c r="HB121">
        <v>446</v>
      </c>
      <c r="HC121">
        <v>446</v>
      </c>
      <c r="HD121">
        <v>446</v>
      </c>
    </row>
    <row r="122" spans="1:212" x14ac:dyDescent="0.35">
      <c r="A122" t="s">
        <v>123</v>
      </c>
      <c r="B122" t="s">
        <v>145</v>
      </c>
      <c r="C122">
        <v>14.641500000000001</v>
      </c>
      <c r="D122">
        <v>-61.0242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</v>
      </c>
      <c r="AY122">
        <v>2</v>
      </c>
      <c r="AZ122">
        <v>2</v>
      </c>
      <c r="BA122">
        <v>2</v>
      </c>
      <c r="BB122">
        <v>3</v>
      </c>
      <c r="BC122">
        <v>3</v>
      </c>
      <c r="BD122">
        <v>3</v>
      </c>
      <c r="BE122">
        <v>9</v>
      </c>
      <c r="BF122">
        <v>9</v>
      </c>
      <c r="BG122">
        <v>15</v>
      </c>
      <c r="BH122">
        <v>16</v>
      </c>
      <c r="BI122">
        <v>19</v>
      </c>
      <c r="BJ122">
        <v>23</v>
      </c>
      <c r="BK122">
        <v>32</v>
      </c>
      <c r="BL122">
        <v>32</v>
      </c>
      <c r="BM122">
        <v>44</v>
      </c>
      <c r="BN122">
        <v>53</v>
      </c>
      <c r="BO122">
        <v>57</v>
      </c>
      <c r="BP122">
        <v>66</v>
      </c>
      <c r="BQ122">
        <v>66</v>
      </c>
      <c r="BR122">
        <v>81</v>
      </c>
      <c r="BS122">
        <v>93</v>
      </c>
      <c r="BT122">
        <v>93</v>
      </c>
      <c r="BU122">
        <v>93</v>
      </c>
      <c r="BV122">
        <v>128</v>
      </c>
      <c r="BW122">
        <v>135</v>
      </c>
      <c r="BX122">
        <v>138</v>
      </c>
      <c r="BY122">
        <v>143</v>
      </c>
      <c r="BZ122">
        <v>145</v>
      </c>
      <c r="CA122">
        <v>149</v>
      </c>
      <c r="CB122">
        <v>151</v>
      </c>
      <c r="CC122">
        <v>152</v>
      </c>
      <c r="CD122">
        <v>154</v>
      </c>
      <c r="CE122">
        <v>154</v>
      </c>
      <c r="CF122">
        <v>155</v>
      </c>
      <c r="CG122">
        <v>155</v>
      </c>
      <c r="CH122">
        <v>155</v>
      </c>
      <c r="CI122">
        <v>157</v>
      </c>
      <c r="CJ122">
        <v>157</v>
      </c>
      <c r="CK122">
        <v>158</v>
      </c>
      <c r="CL122">
        <v>158</v>
      </c>
      <c r="CM122">
        <v>158</v>
      </c>
      <c r="CN122">
        <v>158</v>
      </c>
      <c r="CO122">
        <v>163</v>
      </c>
      <c r="CP122">
        <v>163</v>
      </c>
      <c r="CQ122">
        <v>163</v>
      </c>
      <c r="CR122">
        <v>164</v>
      </c>
      <c r="CS122">
        <v>164</v>
      </c>
      <c r="CT122">
        <v>170</v>
      </c>
      <c r="CU122">
        <v>175</v>
      </c>
      <c r="CV122">
        <v>175</v>
      </c>
      <c r="CW122">
        <v>175</v>
      </c>
      <c r="CX122">
        <v>175</v>
      </c>
      <c r="CY122">
        <v>175</v>
      </c>
      <c r="CZ122">
        <v>178</v>
      </c>
      <c r="DA122">
        <v>179</v>
      </c>
      <c r="DB122">
        <v>179</v>
      </c>
      <c r="DC122">
        <v>179</v>
      </c>
      <c r="DD122">
        <v>181</v>
      </c>
      <c r="DE122">
        <v>181</v>
      </c>
      <c r="DF122">
        <v>182</v>
      </c>
      <c r="DG122">
        <v>183</v>
      </c>
      <c r="DH122">
        <v>186</v>
      </c>
      <c r="DI122">
        <v>186</v>
      </c>
      <c r="DJ122">
        <v>186</v>
      </c>
      <c r="DK122">
        <v>187</v>
      </c>
      <c r="DL122">
        <v>187</v>
      </c>
      <c r="DM122">
        <v>189</v>
      </c>
      <c r="DN122">
        <v>189</v>
      </c>
      <c r="DO122">
        <v>192</v>
      </c>
      <c r="DP122">
        <v>192</v>
      </c>
      <c r="DQ122">
        <v>192</v>
      </c>
      <c r="DR122">
        <v>192</v>
      </c>
      <c r="DS122">
        <v>192</v>
      </c>
      <c r="DT122">
        <v>192</v>
      </c>
      <c r="DU122">
        <v>192</v>
      </c>
      <c r="DV122">
        <v>197</v>
      </c>
      <c r="DW122">
        <v>197</v>
      </c>
      <c r="DX122">
        <v>197</v>
      </c>
      <c r="DY122">
        <v>197</v>
      </c>
      <c r="DZ122">
        <v>197</v>
      </c>
      <c r="EA122">
        <v>197</v>
      </c>
      <c r="EB122">
        <v>197</v>
      </c>
      <c r="EC122">
        <v>200</v>
      </c>
      <c r="ED122">
        <v>200</v>
      </c>
      <c r="EE122">
        <v>200</v>
      </c>
      <c r="EF122">
        <v>200</v>
      </c>
      <c r="EG122">
        <v>200</v>
      </c>
      <c r="EH122">
        <v>200</v>
      </c>
      <c r="EI122">
        <v>200</v>
      </c>
      <c r="EJ122">
        <v>202</v>
      </c>
      <c r="EK122">
        <v>202</v>
      </c>
      <c r="EL122">
        <v>202</v>
      </c>
      <c r="EM122">
        <v>202</v>
      </c>
      <c r="EN122">
        <v>202</v>
      </c>
      <c r="EO122">
        <v>202</v>
      </c>
      <c r="EP122">
        <v>202</v>
      </c>
      <c r="EQ122">
        <v>202</v>
      </c>
      <c r="ER122">
        <v>202</v>
      </c>
      <c r="ES122">
        <v>202</v>
      </c>
      <c r="ET122">
        <v>202</v>
      </c>
      <c r="EU122">
        <v>202</v>
      </c>
      <c r="EV122">
        <v>202</v>
      </c>
      <c r="EW122">
        <v>221</v>
      </c>
      <c r="EX122">
        <v>236</v>
      </c>
      <c r="EY122">
        <v>236</v>
      </c>
      <c r="EZ122">
        <v>236</v>
      </c>
      <c r="FA122">
        <v>236</v>
      </c>
      <c r="FB122">
        <v>236</v>
      </c>
      <c r="FC122">
        <v>236</v>
      </c>
      <c r="FD122">
        <v>236</v>
      </c>
      <c r="FE122">
        <v>242</v>
      </c>
      <c r="FF122">
        <v>242</v>
      </c>
      <c r="FG122">
        <v>242</v>
      </c>
      <c r="FH122">
        <v>242</v>
      </c>
      <c r="FI122">
        <v>242</v>
      </c>
      <c r="FJ122">
        <v>242</v>
      </c>
      <c r="FK122">
        <v>242</v>
      </c>
      <c r="FL122">
        <v>249</v>
      </c>
      <c r="FM122">
        <v>249</v>
      </c>
      <c r="FN122">
        <v>249</v>
      </c>
      <c r="FO122">
        <v>249</v>
      </c>
      <c r="FP122">
        <v>249</v>
      </c>
      <c r="FQ122">
        <v>249</v>
      </c>
      <c r="FR122">
        <v>249</v>
      </c>
      <c r="FS122">
        <v>255</v>
      </c>
      <c r="FT122">
        <v>255</v>
      </c>
      <c r="FU122">
        <v>255</v>
      </c>
      <c r="FV122">
        <v>255</v>
      </c>
      <c r="FW122">
        <v>255</v>
      </c>
      <c r="FX122">
        <v>255</v>
      </c>
      <c r="FY122">
        <v>255</v>
      </c>
      <c r="FZ122">
        <v>255</v>
      </c>
      <c r="GA122">
        <v>262</v>
      </c>
      <c r="GB122">
        <v>262</v>
      </c>
      <c r="GC122">
        <v>262</v>
      </c>
      <c r="GD122">
        <v>262</v>
      </c>
      <c r="GE122">
        <v>262</v>
      </c>
      <c r="GF122">
        <v>262</v>
      </c>
      <c r="GG122">
        <v>269</v>
      </c>
      <c r="GH122">
        <v>269</v>
      </c>
      <c r="GI122">
        <v>269</v>
      </c>
      <c r="GJ122">
        <v>269</v>
      </c>
      <c r="GK122">
        <v>269</v>
      </c>
      <c r="GL122">
        <v>269</v>
      </c>
      <c r="GM122">
        <v>269</v>
      </c>
      <c r="GN122">
        <v>269</v>
      </c>
      <c r="GO122">
        <v>269</v>
      </c>
      <c r="GP122">
        <v>269</v>
      </c>
      <c r="GQ122">
        <v>269</v>
      </c>
      <c r="GR122">
        <v>269</v>
      </c>
      <c r="GS122">
        <v>269</v>
      </c>
      <c r="GT122">
        <v>276</v>
      </c>
      <c r="GU122">
        <v>336</v>
      </c>
      <c r="GV122">
        <v>336</v>
      </c>
      <c r="GW122">
        <v>336</v>
      </c>
      <c r="GX122">
        <v>336</v>
      </c>
      <c r="GY122">
        <v>336</v>
      </c>
      <c r="GZ122">
        <v>336</v>
      </c>
      <c r="HA122">
        <v>336</v>
      </c>
      <c r="HB122">
        <v>336</v>
      </c>
      <c r="HC122">
        <v>336</v>
      </c>
      <c r="HD122">
        <v>336</v>
      </c>
    </row>
    <row r="123" spans="1:212" x14ac:dyDescent="0.35">
      <c r="A123" t="s">
        <v>234</v>
      </c>
      <c r="B123" t="s">
        <v>145</v>
      </c>
      <c r="C123">
        <v>-12.827500000000001</v>
      </c>
      <c r="D123">
        <v>45.166243999999999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1</v>
      </c>
      <c r="BH123">
        <v>1</v>
      </c>
      <c r="BI123">
        <v>3</v>
      </c>
      <c r="BJ123">
        <v>3</v>
      </c>
      <c r="BK123">
        <v>6</v>
      </c>
      <c r="BL123">
        <v>7</v>
      </c>
      <c r="BM123">
        <v>11</v>
      </c>
      <c r="BN123">
        <v>24</v>
      </c>
      <c r="BO123">
        <v>36</v>
      </c>
      <c r="BP123">
        <v>36</v>
      </c>
      <c r="BQ123">
        <v>36</v>
      </c>
      <c r="BR123">
        <v>50</v>
      </c>
      <c r="BS123">
        <v>63</v>
      </c>
      <c r="BT123">
        <v>63</v>
      </c>
      <c r="BU123">
        <v>82</v>
      </c>
      <c r="BV123">
        <v>94</v>
      </c>
      <c r="BW123">
        <v>94</v>
      </c>
      <c r="BX123">
        <v>116</v>
      </c>
      <c r="BY123">
        <v>128</v>
      </c>
      <c r="BZ123">
        <v>134</v>
      </c>
      <c r="CA123">
        <v>147</v>
      </c>
      <c r="CB123">
        <v>147</v>
      </c>
      <c r="CC123">
        <v>171</v>
      </c>
      <c r="CD123">
        <v>171</v>
      </c>
      <c r="CE123">
        <v>184</v>
      </c>
      <c r="CF123">
        <v>191</v>
      </c>
      <c r="CG123">
        <v>196</v>
      </c>
      <c r="CH123">
        <v>196</v>
      </c>
      <c r="CI123">
        <v>207</v>
      </c>
      <c r="CJ123">
        <v>217</v>
      </c>
      <c r="CK123">
        <v>217</v>
      </c>
      <c r="CL123">
        <v>233</v>
      </c>
      <c r="CM123">
        <v>245</v>
      </c>
      <c r="CN123">
        <v>254</v>
      </c>
      <c r="CO123">
        <v>271</v>
      </c>
      <c r="CP123">
        <v>271</v>
      </c>
      <c r="CQ123">
        <v>311</v>
      </c>
      <c r="CR123">
        <v>326</v>
      </c>
      <c r="CS123">
        <v>326</v>
      </c>
      <c r="CT123">
        <v>354</v>
      </c>
      <c r="CU123">
        <v>380</v>
      </c>
      <c r="CV123">
        <v>401</v>
      </c>
      <c r="CW123">
        <v>401</v>
      </c>
      <c r="CX123">
        <v>460</v>
      </c>
      <c r="CY123">
        <v>460</v>
      </c>
      <c r="CZ123">
        <v>539</v>
      </c>
      <c r="DA123">
        <v>539</v>
      </c>
      <c r="DB123">
        <v>539</v>
      </c>
      <c r="DC123">
        <v>650</v>
      </c>
      <c r="DD123">
        <v>686</v>
      </c>
      <c r="DE123">
        <v>739</v>
      </c>
      <c r="DF123">
        <v>739</v>
      </c>
      <c r="DG123">
        <v>854</v>
      </c>
      <c r="DH123">
        <v>854</v>
      </c>
      <c r="DI123">
        <v>988</v>
      </c>
      <c r="DJ123">
        <v>1023</v>
      </c>
      <c r="DK123">
        <v>1023</v>
      </c>
      <c r="DL123">
        <v>1095</v>
      </c>
      <c r="DM123">
        <v>1143</v>
      </c>
      <c r="DN123">
        <v>1210</v>
      </c>
      <c r="DO123">
        <v>1210</v>
      </c>
      <c r="DP123">
        <v>1312</v>
      </c>
      <c r="DQ123">
        <v>1342</v>
      </c>
      <c r="DR123">
        <v>1370</v>
      </c>
      <c r="DS123">
        <v>1370</v>
      </c>
      <c r="DT123">
        <v>1475</v>
      </c>
      <c r="DU123">
        <v>1475</v>
      </c>
      <c r="DV123">
        <v>1521</v>
      </c>
      <c r="DW123">
        <v>1521</v>
      </c>
      <c r="DX123">
        <v>1587</v>
      </c>
      <c r="DY123">
        <v>1609</v>
      </c>
      <c r="DZ123">
        <v>1634</v>
      </c>
      <c r="EA123">
        <v>1645</v>
      </c>
      <c r="EB123">
        <v>1670</v>
      </c>
      <c r="EC123">
        <v>1699</v>
      </c>
      <c r="ED123">
        <v>1699</v>
      </c>
      <c r="EE123">
        <v>1699</v>
      </c>
      <c r="EF123">
        <v>1934</v>
      </c>
      <c r="EG123">
        <v>1986</v>
      </c>
      <c r="EH123">
        <v>1993</v>
      </c>
      <c r="EI123">
        <v>2058</v>
      </c>
      <c r="EJ123">
        <v>2079</v>
      </c>
      <c r="EK123">
        <v>2079</v>
      </c>
      <c r="EL123">
        <v>2079</v>
      </c>
      <c r="EM123">
        <v>2151</v>
      </c>
      <c r="EN123">
        <v>2175</v>
      </c>
      <c r="EO123">
        <v>2226</v>
      </c>
      <c r="EP123">
        <v>2240</v>
      </c>
      <c r="EQ123">
        <v>2268</v>
      </c>
      <c r="ER123">
        <v>2282</v>
      </c>
      <c r="ES123">
        <v>2298</v>
      </c>
      <c r="ET123">
        <v>2310</v>
      </c>
      <c r="EU123">
        <v>2333</v>
      </c>
      <c r="EV123">
        <v>2345</v>
      </c>
      <c r="EW123">
        <v>2383</v>
      </c>
      <c r="EX123">
        <v>2394</v>
      </c>
      <c r="EY123">
        <v>2404</v>
      </c>
      <c r="EZ123">
        <v>2404</v>
      </c>
      <c r="FA123">
        <v>2434</v>
      </c>
      <c r="FB123">
        <v>2434</v>
      </c>
      <c r="FC123">
        <v>2467</v>
      </c>
      <c r="FD123">
        <v>2508</v>
      </c>
      <c r="FE123">
        <v>2508</v>
      </c>
      <c r="FF123">
        <v>2508</v>
      </c>
      <c r="FG123">
        <v>2508</v>
      </c>
      <c r="FH123">
        <v>2560</v>
      </c>
      <c r="FI123">
        <v>2603</v>
      </c>
      <c r="FJ123">
        <v>2643</v>
      </c>
      <c r="FK123">
        <v>2650</v>
      </c>
      <c r="FL123">
        <v>2661</v>
      </c>
      <c r="FM123">
        <v>2661</v>
      </c>
      <c r="FN123">
        <v>2661</v>
      </c>
      <c r="FO123">
        <v>2679</v>
      </c>
      <c r="FP123">
        <v>2688</v>
      </c>
      <c r="FQ123">
        <v>2688</v>
      </c>
      <c r="FR123">
        <v>2702</v>
      </c>
      <c r="FS123">
        <v>2711</v>
      </c>
      <c r="FT123">
        <v>2711</v>
      </c>
      <c r="FU123">
        <v>2711</v>
      </c>
      <c r="FV123">
        <v>2724</v>
      </c>
      <c r="FW123">
        <v>2724</v>
      </c>
      <c r="FX123">
        <v>2743</v>
      </c>
      <c r="FY123">
        <v>2778</v>
      </c>
      <c r="FZ123">
        <v>2782</v>
      </c>
      <c r="GA123">
        <v>2782</v>
      </c>
      <c r="GB123">
        <v>2782</v>
      </c>
      <c r="GC123">
        <v>2808</v>
      </c>
      <c r="GD123">
        <v>2824</v>
      </c>
      <c r="GE123">
        <v>2839</v>
      </c>
      <c r="GF123">
        <v>2862</v>
      </c>
      <c r="GG123">
        <v>2862</v>
      </c>
      <c r="GH123">
        <v>2862</v>
      </c>
      <c r="GI123">
        <v>2862</v>
      </c>
      <c r="GJ123">
        <v>2900</v>
      </c>
      <c r="GK123">
        <v>2900</v>
      </c>
      <c r="GL123">
        <v>2905</v>
      </c>
      <c r="GM123">
        <v>2962</v>
      </c>
      <c r="GN123">
        <v>2962</v>
      </c>
      <c r="GO123">
        <v>2962</v>
      </c>
      <c r="GP123">
        <v>2962</v>
      </c>
      <c r="GQ123">
        <v>3008</v>
      </c>
      <c r="GR123">
        <v>3023</v>
      </c>
      <c r="GS123">
        <v>3031</v>
      </c>
      <c r="GT123">
        <v>3042</v>
      </c>
      <c r="GU123">
        <v>3068</v>
      </c>
      <c r="GV123">
        <v>3068</v>
      </c>
      <c r="GW123">
        <v>3068</v>
      </c>
      <c r="GX123">
        <v>3068</v>
      </c>
      <c r="GY123">
        <v>3091</v>
      </c>
      <c r="GZ123">
        <v>3091</v>
      </c>
      <c r="HA123">
        <v>3119</v>
      </c>
      <c r="HB123">
        <v>3119</v>
      </c>
      <c r="HC123">
        <v>3119</v>
      </c>
      <c r="HD123">
        <v>3119</v>
      </c>
    </row>
    <row r="124" spans="1:212" x14ac:dyDescent="0.35">
      <c r="A124" t="s">
        <v>254</v>
      </c>
      <c r="B124" t="s">
        <v>145</v>
      </c>
      <c r="C124">
        <v>-20.904305000000001</v>
      </c>
      <c r="D124">
        <v>165.618042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2</v>
      </c>
      <c r="BK124">
        <v>2</v>
      </c>
      <c r="BL124">
        <v>4</v>
      </c>
      <c r="BM124">
        <v>4</v>
      </c>
      <c r="BN124">
        <v>8</v>
      </c>
      <c r="BO124">
        <v>10</v>
      </c>
      <c r="BP124">
        <v>14</v>
      </c>
      <c r="BQ124">
        <v>14</v>
      </c>
      <c r="BR124">
        <v>15</v>
      </c>
      <c r="BS124">
        <v>15</v>
      </c>
      <c r="BT124">
        <v>15</v>
      </c>
      <c r="BU124">
        <v>15</v>
      </c>
      <c r="BV124">
        <v>16</v>
      </c>
      <c r="BW124">
        <v>16</v>
      </c>
      <c r="BX124">
        <v>18</v>
      </c>
      <c r="BY124">
        <v>18</v>
      </c>
      <c r="BZ124">
        <v>17</v>
      </c>
      <c r="CA124">
        <v>18</v>
      </c>
      <c r="CB124">
        <v>18</v>
      </c>
      <c r="CC124">
        <v>18</v>
      </c>
      <c r="CD124">
        <v>18</v>
      </c>
      <c r="CE124">
        <v>18</v>
      </c>
      <c r="CF124">
        <v>18</v>
      </c>
      <c r="CG124">
        <v>18</v>
      </c>
      <c r="CH124">
        <v>18</v>
      </c>
      <c r="CI124">
        <v>18</v>
      </c>
      <c r="CJ124">
        <v>18</v>
      </c>
      <c r="CK124">
        <v>18</v>
      </c>
      <c r="CL124">
        <v>18</v>
      </c>
      <c r="CM124">
        <v>18</v>
      </c>
      <c r="CN124">
        <v>18</v>
      </c>
      <c r="CO124">
        <v>18</v>
      </c>
      <c r="CP124">
        <v>18</v>
      </c>
      <c r="CQ124">
        <v>18</v>
      </c>
      <c r="CR124">
        <v>18</v>
      </c>
      <c r="CS124">
        <v>18</v>
      </c>
      <c r="CT124">
        <v>18</v>
      </c>
      <c r="CU124">
        <v>18</v>
      </c>
      <c r="CV124">
        <v>18</v>
      </c>
      <c r="CW124">
        <v>18</v>
      </c>
      <c r="CX124">
        <v>18</v>
      </c>
      <c r="CY124">
        <v>18</v>
      </c>
      <c r="CZ124">
        <v>18</v>
      </c>
      <c r="DA124">
        <v>18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18</v>
      </c>
      <c r="DJ124">
        <v>18</v>
      </c>
      <c r="DK124">
        <v>18</v>
      </c>
      <c r="DL124">
        <v>18</v>
      </c>
      <c r="DM124">
        <v>18</v>
      </c>
      <c r="DN124">
        <v>18</v>
      </c>
      <c r="DO124">
        <v>18</v>
      </c>
      <c r="DP124">
        <v>18</v>
      </c>
      <c r="DQ124">
        <v>18</v>
      </c>
      <c r="DR124">
        <v>18</v>
      </c>
      <c r="DS124">
        <v>18</v>
      </c>
      <c r="DT124">
        <v>18</v>
      </c>
      <c r="DU124">
        <v>18</v>
      </c>
      <c r="DV124">
        <v>18</v>
      </c>
      <c r="DW124">
        <v>18</v>
      </c>
      <c r="DX124">
        <v>18</v>
      </c>
      <c r="DY124">
        <v>18</v>
      </c>
      <c r="DZ124">
        <v>18</v>
      </c>
      <c r="EA124">
        <v>18</v>
      </c>
      <c r="EB124">
        <v>19</v>
      </c>
      <c r="EC124">
        <v>19</v>
      </c>
      <c r="ED124">
        <v>19</v>
      </c>
      <c r="EE124">
        <v>19</v>
      </c>
      <c r="EF124">
        <v>20</v>
      </c>
      <c r="EG124">
        <v>20</v>
      </c>
      <c r="EH124">
        <v>20</v>
      </c>
      <c r="EI124">
        <v>20</v>
      </c>
      <c r="EJ124">
        <v>20</v>
      </c>
      <c r="EK124">
        <v>20</v>
      </c>
      <c r="EL124">
        <v>20</v>
      </c>
      <c r="EM124">
        <v>20</v>
      </c>
      <c r="EN124">
        <v>21</v>
      </c>
      <c r="EO124">
        <v>21</v>
      </c>
      <c r="EP124">
        <v>21</v>
      </c>
      <c r="EQ124">
        <v>21</v>
      </c>
      <c r="ER124">
        <v>21</v>
      </c>
      <c r="ES124">
        <v>21</v>
      </c>
      <c r="ET124">
        <v>21</v>
      </c>
      <c r="EU124">
        <v>21</v>
      </c>
      <c r="EV124">
        <v>21</v>
      </c>
      <c r="EW124">
        <v>21</v>
      </c>
      <c r="EX124">
        <v>21</v>
      </c>
      <c r="EY124">
        <v>21</v>
      </c>
      <c r="EZ124">
        <v>21</v>
      </c>
      <c r="FA124">
        <v>21</v>
      </c>
      <c r="FB124">
        <v>21</v>
      </c>
      <c r="FC124">
        <v>21</v>
      </c>
      <c r="FD124">
        <v>21</v>
      </c>
      <c r="FE124">
        <v>21</v>
      </c>
      <c r="FF124">
        <v>21</v>
      </c>
      <c r="FG124">
        <v>21</v>
      </c>
      <c r="FH124">
        <v>21</v>
      </c>
      <c r="FI124">
        <v>21</v>
      </c>
      <c r="FJ124">
        <v>21</v>
      </c>
      <c r="FK124">
        <v>21</v>
      </c>
      <c r="FL124">
        <v>21</v>
      </c>
      <c r="FM124">
        <v>21</v>
      </c>
      <c r="FN124">
        <v>21</v>
      </c>
      <c r="FO124">
        <v>21</v>
      </c>
      <c r="FP124">
        <v>21</v>
      </c>
      <c r="FQ124">
        <v>21</v>
      </c>
      <c r="FR124">
        <v>21</v>
      </c>
      <c r="FS124">
        <v>21</v>
      </c>
      <c r="FT124">
        <v>21</v>
      </c>
      <c r="FU124">
        <v>21</v>
      </c>
      <c r="FV124">
        <v>21</v>
      </c>
      <c r="FW124">
        <v>21</v>
      </c>
      <c r="FX124">
        <v>22</v>
      </c>
      <c r="FY124">
        <v>22</v>
      </c>
      <c r="FZ124">
        <v>22</v>
      </c>
      <c r="GA124">
        <v>22</v>
      </c>
      <c r="GB124">
        <v>22</v>
      </c>
      <c r="GC124">
        <v>22</v>
      </c>
      <c r="GD124">
        <v>22</v>
      </c>
      <c r="GE124">
        <v>22</v>
      </c>
      <c r="GF124">
        <v>22</v>
      </c>
      <c r="GG124">
        <v>22</v>
      </c>
      <c r="GH124">
        <v>22</v>
      </c>
      <c r="GI124">
        <v>22</v>
      </c>
      <c r="GJ124">
        <v>22</v>
      </c>
      <c r="GK124">
        <v>22</v>
      </c>
      <c r="GL124">
        <v>22</v>
      </c>
      <c r="GM124">
        <v>22</v>
      </c>
      <c r="GN124">
        <v>22</v>
      </c>
      <c r="GO124">
        <v>22</v>
      </c>
      <c r="GP124">
        <v>22</v>
      </c>
      <c r="GQ124">
        <v>22</v>
      </c>
      <c r="GR124">
        <v>22</v>
      </c>
      <c r="GS124">
        <v>22</v>
      </c>
      <c r="GT124">
        <v>22</v>
      </c>
      <c r="GU124">
        <v>22</v>
      </c>
      <c r="GV124">
        <v>23</v>
      </c>
      <c r="GW124">
        <v>23</v>
      </c>
      <c r="GX124">
        <v>23</v>
      </c>
      <c r="GY124">
        <v>23</v>
      </c>
      <c r="GZ124">
        <v>23</v>
      </c>
      <c r="HA124">
        <v>23</v>
      </c>
      <c r="HB124">
        <v>23</v>
      </c>
      <c r="HC124">
        <v>23</v>
      </c>
      <c r="HD124">
        <v>23</v>
      </c>
    </row>
    <row r="125" spans="1:212" x14ac:dyDescent="0.35">
      <c r="A125" t="s">
        <v>195</v>
      </c>
      <c r="B125" t="s">
        <v>145</v>
      </c>
      <c r="C125">
        <v>-21.115100000000002</v>
      </c>
      <c r="D125">
        <v>55.5364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5</v>
      </c>
      <c r="BE125">
        <v>6</v>
      </c>
      <c r="BF125">
        <v>7</v>
      </c>
      <c r="BG125">
        <v>9</v>
      </c>
      <c r="BH125">
        <v>9</v>
      </c>
      <c r="BI125">
        <v>12</v>
      </c>
      <c r="BJ125">
        <v>14</v>
      </c>
      <c r="BK125">
        <v>28</v>
      </c>
      <c r="BL125">
        <v>45</v>
      </c>
      <c r="BM125">
        <v>64</v>
      </c>
      <c r="BN125">
        <v>71</v>
      </c>
      <c r="BO125">
        <v>94</v>
      </c>
      <c r="BP125">
        <v>111</v>
      </c>
      <c r="BQ125">
        <v>135</v>
      </c>
      <c r="BR125">
        <v>145</v>
      </c>
      <c r="BS125">
        <v>183</v>
      </c>
      <c r="BT125">
        <v>183</v>
      </c>
      <c r="BU125">
        <v>224</v>
      </c>
      <c r="BV125">
        <v>247</v>
      </c>
      <c r="BW125">
        <v>281</v>
      </c>
      <c r="BX125">
        <v>308</v>
      </c>
      <c r="BY125">
        <v>321</v>
      </c>
      <c r="BZ125">
        <v>334</v>
      </c>
      <c r="CA125">
        <v>344</v>
      </c>
      <c r="CB125">
        <v>349</v>
      </c>
      <c r="CC125">
        <v>358</v>
      </c>
      <c r="CD125">
        <v>358</v>
      </c>
      <c r="CE125">
        <v>362</v>
      </c>
      <c r="CF125">
        <v>382</v>
      </c>
      <c r="CG125">
        <v>388</v>
      </c>
      <c r="CH125">
        <v>389</v>
      </c>
      <c r="CI125">
        <v>391</v>
      </c>
      <c r="CJ125">
        <v>391</v>
      </c>
      <c r="CK125">
        <v>391</v>
      </c>
      <c r="CL125">
        <v>394</v>
      </c>
      <c r="CM125">
        <v>402</v>
      </c>
      <c r="CN125">
        <v>407</v>
      </c>
      <c r="CO125">
        <v>408</v>
      </c>
      <c r="CP125">
        <v>408</v>
      </c>
      <c r="CQ125">
        <v>410</v>
      </c>
      <c r="CR125">
        <v>410</v>
      </c>
      <c r="CS125">
        <v>412</v>
      </c>
      <c r="CT125">
        <v>412</v>
      </c>
      <c r="CU125">
        <v>417</v>
      </c>
      <c r="CV125">
        <v>417</v>
      </c>
      <c r="CW125">
        <v>418</v>
      </c>
      <c r="CX125">
        <v>418</v>
      </c>
      <c r="CY125">
        <v>420</v>
      </c>
      <c r="CZ125">
        <v>420</v>
      </c>
      <c r="DA125">
        <v>422</v>
      </c>
      <c r="DB125">
        <v>423</v>
      </c>
      <c r="DC125">
        <v>423</v>
      </c>
      <c r="DD125">
        <v>424</v>
      </c>
      <c r="DE125">
        <v>424</v>
      </c>
      <c r="DF125">
        <v>425</v>
      </c>
      <c r="DG125">
        <v>427</v>
      </c>
      <c r="DH125">
        <v>426</v>
      </c>
      <c r="DI125">
        <v>431</v>
      </c>
      <c r="DJ125">
        <v>436</v>
      </c>
      <c r="DK125">
        <v>436</v>
      </c>
      <c r="DL125">
        <v>437</v>
      </c>
      <c r="DM125">
        <v>439</v>
      </c>
      <c r="DN125">
        <v>440</v>
      </c>
      <c r="DO125">
        <v>441</v>
      </c>
      <c r="DP125">
        <v>443</v>
      </c>
      <c r="DQ125">
        <v>443</v>
      </c>
      <c r="DR125">
        <v>446</v>
      </c>
      <c r="DS125">
        <v>446</v>
      </c>
      <c r="DT125">
        <v>447</v>
      </c>
      <c r="DU125">
        <v>449</v>
      </c>
      <c r="DV125">
        <v>449</v>
      </c>
      <c r="DW125">
        <v>452</v>
      </c>
      <c r="DX125">
        <v>452</v>
      </c>
      <c r="DY125">
        <v>456</v>
      </c>
      <c r="DZ125">
        <v>459</v>
      </c>
      <c r="EA125">
        <v>460</v>
      </c>
      <c r="EB125">
        <v>465</v>
      </c>
      <c r="EC125">
        <v>470</v>
      </c>
      <c r="ED125">
        <v>471</v>
      </c>
      <c r="EE125">
        <v>471</v>
      </c>
      <c r="EF125">
        <v>473</v>
      </c>
      <c r="EG125">
        <v>477</v>
      </c>
      <c r="EH125">
        <v>478</v>
      </c>
      <c r="EI125">
        <v>479</v>
      </c>
      <c r="EJ125">
        <v>480</v>
      </c>
      <c r="EK125">
        <v>480</v>
      </c>
      <c r="EL125">
        <v>480</v>
      </c>
      <c r="EM125">
        <v>481</v>
      </c>
      <c r="EN125">
        <v>481</v>
      </c>
      <c r="EO125">
        <v>486</v>
      </c>
      <c r="EP125">
        <v>487</v>
      </c>
      <c r="EQ125">
        <v>488</v>
      </c>
      <c r="ER125">
        <v>489</v>
      </c>
      <c r="ES125">
        <v>495</v>
      </c>
      <c r="ET125">
        <v>496</v>
      </c>
      <c r="EU125">
        <v>495</v>
      </c>
      <c r="EV125">
        <v>497</v>
      </c>
      <c r="EW125">
        <v>502</v>
      </c>
      <c r="EX125">
        <v>504</v>
      </c>
      <c r="EY125">
        <v>505</v>
      </c>
      <c r="EZ125">
        <v>506</v>
      </c>
      <c r="FA125">
        <v>507</v>
      </c>
      <c r="FB125">
        <v>507</v>
      </c>
      <c r="FC125">
        <v>508</v>
      </c>
      <c r="FD125">
        <v>516</v>
      </c>
      <c r="FE125">
        <v>517</v>
      </c>
      <c r="FF125">
        <v>520</v>
      </c>
      <c r="FG125">
        <v>521</v>
      </c>
      <c r="FH125">
        <v>522</v>
      </c>
      <c r="FI125">
        <v>526</v>
      </c>
      <c r="FJ125">
        <v>528</v>
      </c>
      <c r="FK125">
        <v>531</v>
      </c>
      <c r="FL125">
        <v>533</v>
      </c>
      <c r="FM125">
        <v>536</v>
      </c>
      <c r="FN125">
        <v>547</v>
      </c>
      <c r="FO125">
        <v>550</v>
      </c>
      <c r="FP125">
        <v>551</v>
      </c>
      <c r="FQ125">
        <v>563</v>
      </c>
      <c r="FR125">
        <v>566</v>
      </c>
      <c r="FS125">
        <v>571</v>
      </c>
      <c r="FT125">
        <v>577</v>
      </c>
      <c r="FU125">
        <v>593</v>
      </c>
      <c r="FV125">
        <v>596</v>
      </c>
      <c r="FW125">
        <v>599</v>
      </c>
      <c r="FX125">
        <v>608</v>
      </c>
      <c r="FY125">
        <v>612</v>
      </c>
      <c r="FZ125">
        <v>614</v>
      </c>
      <c r="GA125">
        <v>624</v>
      </c>
      <c r="GB125">
        <v>628</v>
      </c>
      <c r="GC125">
        <v>631</v>
      </c>
      <c r="GD125">
        <v>639</v>
      </c>
      <c r="GE125">
        <v>645</v>
      </c>
      <c r="GF125">
        <v>646</v>
      </c>
      <c r="GG125">
        <v>654</v>
      </c>
      <c r="GH125">
        <v>657</v>
      </c>
      <c r="GI125">
        <v>657</v>
      </c>
      <c r="GJ125">
        <v>657</v>
      </c>
      <c r="GK125">
        <v>657</v>
      </c>
      <c r="GL125">
        <v>657</v>
      </c>
      <c r="GM125">
        <v>657</v>
      </c>
      <c r="GN125">
        <v>660</v>
      </c>
      <c r="GO125">
        <v>664</v>
      </c>
      <c r="GP125">
        <v>667</v>
      </c>
      <c r="GQ125">
        <v>667</v>
      </c>
      <c r="GR125">
        <v>669</v>
      </c>
      <c r="GS125">
        <v>670</v>
      </c>
      <c r="GT125">
        <v>671</v>
      </c>
      <c r="GU125">
        <v>675</v>
      </c>
      <c r="GV125">
        <v>681</v>
      </c>
      <c r="GW125">
        <v>687</v>
      </c>
      <c r="GX125">
        <v>690</v>
      </c>
      <c r="GY125">
        <v>702</v>
      </c>
      <c r="GZ125">
        <v>734</v>
      </c>
      <c r="HA125">
        <v>754</v>
      </c>
      <c r="HB125">
        <v>776</v>
      </c>
      <c r="HC125">
        <v>816</v>
      </c>
      <c r="HD125">
        <v>855</v>
      </c>
    </row>
    <row r="126" spans="1:212" x14ac:dyDescent="0.35">
      <c r="A126" t="s">
        <v>193</v>
      </c>
      <c r="B126" t="s">
        <v>145</v>
      </c>
      <c r="C126">
        <v>17.899999999999999</v>
      </c>
      <c r="D126">
        <v>-62.833300000000001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5</v>
      </c>
      <c r="BS126">
        <v>5</v>
      </c>
      <c r="BT126">
        <v>5</v>
      </c>
      <c r="BU126">
        <v>6</v>
      </c>
      <c r="BV126">
        <v>6</v>
      </c>
      <c r="BW126">
        <v>6</v>
      </c>
      <c r="BX126">
        <v>6</v>
      </c>
      <c r="BY126">
        <v>6</v>
      </c>
      <c r="BZ126">
        <v>6</v>
      </c>
      <c r="CA126">
        <v>6</v>
      </c>
      <c r="CB126">
        <v>6</v>
      </c>
      <c r="CC126">
        <v>6</v>
      </c>
      <c r="CD126">
        <v>6</v>
      </c>
      <c r="CE126">
        <v>6</v>
      </c>
      <c r="CF126">
        <v>6</v>
      </c>
      <c r="CG126">
        <v>6</v>
      </c>
      <c r="CH126">
        <v>6</v>
      </c>
      <c r="CI126">
        <v>6</v>
      </c>
      <c r="CJ126">
        <v>6</v>
      </c>
      <c r="CK126">
        <v>6</v>
      </c>
      <c r="CL126">
        <v>6</v>
      </c>
      <c r="CM126">
        <v>6</v>
      </c>
      <c r="CN126">
        <v>6</v>
      </c>
      <c r="CO126">
        <v>6</v>
      </c>
      <c r="CP126">
        <v>6</v>
      </c>
      <c r="CQ126">
        <v>6</v>
      </c>
      <c r="CR126">
        <v>6</v>
      </c>
      <c r="CS126">
        <v>6</v>
      </c>
      <c r="CT126">
        <v>6</v>
      </c>
      <c r="CU126">
        <v>6</v>
      </c>
      <c r="CV126">
        <v>6</v>
      </c>
      <c r="CW126">
        <v>6</v>
      </c>
      <c r="CX126">
        <v>6</v>
      </c>
      <c r="CY126">
        <v>6</v>
      </c>
      <c r="CZ126">
        <v>6</v>
      </c>
      <c r="DA126">
        <v>6</v>
      </c>
      <c r="DB126">
        <v>6</v>
      </c>
      <c r="DC126">
        <v>6</v>
      </c>
      <c r="DD126">
        <v>6</v>
      </c>
      <c r="DE126">
        <v>6</v>
      </c>
      <c r="DF126">
        <v>6</v>
      </c>
      <c r="DG126">
        <v>6</v>
      </c>
      <c r="DH126">
        <v>6</v>
      </c>
      <c r="DI126">
        <v>6</v>
      </c>
      <c r="DJ126">
        <v>6</v>
      </c>
      <c r="DK126">
        <v>6</v>
      </c>
      <c r="DL126">
        <v>6</v>
      </c>
      <c r="DM126">
        <v>6</v>
      </c>
      <c r="DN126">
        <v>6</v>
      </c>
      <c r="DO126">
        <v>6</v>
      </c>
      <c r="DP126">
        <v>6</v>
      </c>
      <c r="DQ126">
        <v>6</v>
      </c>
      <c r="DR126">
        <v>6</v>
      </c>
      <c r="DS126">
        <v>6</v>
      </c>
      <c r="DT126">
        <v>6</v>
      </c>
      <c r="DU126">
        <v>6</v>
      </c>
      <c r="DV126">
        <v>6</v>
      </c>
      <c r="DW126">
        <v>6</v>
      </c>
      <c r="DX126">
        <v>6</v>
      </c>
      <c r="DY126">
        <v>6</v>
      </c>
      <c r="DZ126">
        <v>6</v>
      </c>
      <c r="EA126">
        <v>6</v>
      </c>
      <c r="EB126">
        <v>6</v>
      </c>
      <c r="EC126">
        <v>6</v>
      </c>
      <c r="ED126">
        <v>6</v>
      </c>
      <c r="EE126">
        <v>6</v>
      </c>
      <c r="EF126">
        <v>6</v>
      </c>
      <c r="EG126">
        <v>6</v>
      </c>
      <c r="EH126">
        <v>6</v>
      </c>
      <c r="EI126">
        <v>6</v>
      </c>
      <c r="EJ126">
        <v>6</v>
      </c>
      <c r="EK126">
        <v>6</v>
      </c>
      <c r="EL126">
        <v>6</v>
      </c>
      <c r="EM126">
        <v>6</v>
      </c>
      <c r="EN126">
        <v>6</v>
      </c>
      <c r="EO126">
        <v>6</v>
      </c>
      <c r="EP126">
        <v>6</v>
      </c>
      <c r="EQ126">
        <v>6</v>
      </c>
      <c r="ER126">
        <v>6</v>
      </c>
      <c r="ES126">
        <v>6</v>
      </c>
      <c r="ET126">
        <v>6</v>
      </c>
      <c r="EU126">
        <v>6</v>
      </c>
      <c r="EV126">
        <v>6</v>
      </c>
      <c r="EW126">
        <v>6</v>
      </c>
      <c r="EX126">
        <v>6</v>
      </c>
      <c r="EY126">
        <v>6</v>
      </c>
      <c r="EZ126">
        <v>6</v>
      </c>
      <c r="FA126">
        <v>6</v>
      </c>
      <c r="FB126">
        <v>6</v>
      </c>
      <c r="FC126">
        <v>6</v>
      </c>
      <c r="FD126">
        <v>6</v>
      </c>
      <c r="FE126">
        <v>6</v>
      </c>
      <c r="FF126">
        <v>6</v>
      </c>
      <c r="FG126">
        <v>6</v>
      </c>
      <c r="FH126">
        <v>6</v>
      </c>
      <c r="FI126">
        <v>6</v>
      </c>
      <c r="FJ126">
        <v>6</v>
      </c>
      <c r="FK126">
        <v>6</v>
      </c>
      <c r="FL126">
        <v>6</v>
      </c>
      <c r="FM126">
        <v>6</v>
      </c>
      <c r="FN126">
        <v>6</v>
      </c>
      <c r="FO126">
        <v>6</v>
      </c>
      <c r="FP126">
        <v>6</v>
      </c>
      <c r="FQ126">
        <v>6</v>
      </c>
      <c r="FR126">
        <v>6</v>
      </c>
      <c r="FS126">
        <v>6</v>
      </c>
      <c r="FT126">
        <v>6</v>
      </c>
      <c r="FU126">
        <v>6</v>
      </c>
      <c r="FV126">
        <v>6</v>
      </c>
      <c r="FW126">
        <v>6</v>
      </c>
      <c r="FX126">
        <v>6</v>
      </c>
      <c r="FY126">
        <v>6</v>
      </c>
      <c r="FZ126">
        <v>6</v>
      </c>
      <c r="GA126">
        <v>6</v>
      </c>
      <c r="GB126">
        <v>6</v>
      </c>
      <c r="GC126">
        <v>6</v>
      </c>
      <c r="GD126">
        <v>6</v>
      </c>
      <c r="GE126">
        <v>6</v>
      </c>
      <c r="GF126">
        <v>6</v>
      </c>
      <c r="GG126">
        <v>6</v>
      </c>
      <c r="GH126">
        <v>7</v>
      </c>
      <c r="GI126">
        <v>7</v>
      </c>
      <c r="GJ126">
        <v>7</v>
      </c>
      <c r="GK126">
        <v>7</v>
      </c>
      <c r="GL126">
        <v>7</v>
      </c>
      <c r="GM126">
        <v>7</v>
      </c>
      <c r="GN126">
        <v>8</v>
      </c>
      <c r="GO126">
        <v>9</v>
      </c>
      <c r="GP126">
        <v>9</v>
      </c>
      <c r="GQ126">
        <v>9</v>
      </c>
      <c r="GR126">
        <v>9</v>
      </c>
      <c r="GS126">
        <v>9</v>
      </c>
      <c r="GT126">
        <v>9</v>
      </c>
      <c r="GU126">
        <v>9</v>
      </c>
      <c r="GV126">
        <v>9</v>
      </c>
      <c r="GW126">
        <v>13</v>
      </c>
      <c r="GX126">
        <v>13</v>
      </c>
      <c r="GY126">
        <v>13</v>
      </c>
      <c r="GZ126">
        <v>13</v>
      </c>
      <c r="HA126">
        <v>13</v>
      </c>
      <c r="HB126">
        <v>13</v>
      </c>
      <c r="HC126">
        <v>13</v>
      </c>
      <c r="HD126">
        <v>13</v>
      </c>
    </row>
    <row r="127" spans="1:212" x14ac:dyDescent="0.35">
      <c r="A127" t="s">
        <v>312</v>
      </c>
      <c r="B127" t="s">
        <v>145</v>
      </c>
      <c r="C127">
        <v>46.885199999999998</v>
      </c>
      <c r="D127">
        <v>-56.315899999999999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2</v>
      </c>
      <c r="FY127">
        <v>2</v>
      </c>
      <c r="FZ127">
        <v>4</v>
      </c>
      <c r="GA127">
        <v>4</v>
      </c>
      <c r="GB127">
        <v>4</v>
      </c>
      <c r="GC127">
        <v>4</v>
      </c>
      <c r="GD127">
        <v>4</v>
      </c>
      <c r="GE127">
        <v>4</v>
      </c>
      <c r="GF127">
        <v>4</v>
      </c>
      <c r="GG127">
        <v>4</v>
      </c>
      <c r="GH127">
        <v>4</v>
      </c>
      <c r="GI127">
        <v>4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4</v>
      </c>
      <c r="GT127">
        <v>4</v>
      </c>
      <c r="GU127">
        <v>4</v>
      </c>
      <c r="GV127">
        <v>4</v>
      </c>
      <c r="GW127">
        <v>4</v>
      </c>
      <c r="GX127">
        <v>4</v>
      </c>
      <c r="GY127">
        <v>4</v>
      </c>
      <c r="GZ127">
        <v>4</v>
      </c>
      <c r="HA127">
        <v>4</v>
      </c>
      <c r="HB127">
        <v>4</v>
      </c>
      <c r="HC127">
        <v>4</v>
      </c>
      <c r="HD127">
        <v>4</v>
      </c>
    </row>
    <row r="128" spans="1:212" x14ac:dyDescent="0.35">
      <c r="A128" t="s">
        <v>185</v>
      </c>
      <c r="B128" t="s">
        <v>145</v>
      </c>
      <c r="C128">
        <v>18.070799999999998</v>
      </c>
      <c r="D128">
        <v>-63.0501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3</v>
      </c>
      <c r="BJ128">
        <v>4</v>
      </c>
      <c r="BK128">
        <v>4</v>
      </c>
      <c r="BL128">
        <v>4</v>
      </c>
      <c r="BM128">
        <v>5</v>
      </c>
      <c r="BN128">
        <v>8</v>
      </c>
      <c r="BO128">
        <v>8</v>
      </c>
      <c r="BP128">
        <v>11</v>
      </c>
      <c r="BQ128">
        <v>11</v>
      </c>
      <c r="BR128">
        <v>11</v>
      </c>
      <c r="BS128">
        <v>11</v>
      </c>
      <c r="BT128">
        <v>11</v>
      </c>
      <c r="BU128">
        <v>15</v>
      </c>
      <c r="BV128">
        <v>15</v>
      </c>
      <c r="BW128">
        <v>15</v>
      </c>
      <c r="BX128">
        <v>22</v>
      </c>
      <c r="BY128">
        <v>22</v>
      </c>
      <c r="BZ128">
        <v>24</v>
      </c>
      <c r="CA128">
        <v>32</v>
      </c>
      <c r="CB128">
        <v>32</v>
      </c>
      <c r="CC128">
        <v>32</v>
      </c>
      <c r="CD128">
        <v>32</v>
      </c>
      <c r="CE128">
        <v>32</v>
      </c>
      <c r="CF128">
        <v>32</v>
      </c>
      <c r="CG128">
        <v>32</v>
      </c>
      <c r="CH128">
        <v>32</v>
      </c>
      <c r="CI128">
        <v>32</v>
      </c>
      <c r="CJ128">
        <v>32</v>
      </c>
      <c r="CK128">
        <v>35</v>
      </c>
      <c r="CL128">
        <v>35</v>
      </c>
      <c r="CM128">
        <v>35</v>
      </c>
      <c r="CN128">
        <v>37</v>
      </c>
      <c r="CO128">
        <v>37</v>
      </c>
      <c r="CP128">
        <v>37</v>
      </c>
      <c r="CQ128">
        <v>37</v>
      </c>
      <c r="CR128">
        <v>38</v>
      </c>
      <c r="CS128">
        <v>38</v>
      </c>
      <c r="CT128">
        <v>38</v>
      </c>
      <c r="CU128">
        <v>38</v>
      </c>
      <c r="CV128">
        <v>38</v>
      </c>
      <c r="CW128">
        <v>38</v>
      </c>
      <c r="CX128">
        <v>38</v>
      </c>
      <c r="CY128">
        <v>38</v>
      </c>
      <c r="CZ128">
        <v>38</v>
      </c>
      <c r="DA128">
        <v>38</v>
      </c>
      <c r="DB128">
        <v>38</v>
      </c>
      <c r="DC128">
        <v>38</v>
      </c>
      <c r="DD128">
        <v>38</v>
      </c>
      <c r="DE128">
        <v>38</v>
      </c>
      <c r="DF128">
        <v>38</v>
      </c>
      <c r="DG128">
        <v>38</v>
      </c>
      <c r="DH128">
        <v>38</v>
      </c>
      <c r="DI128">
        <v>39</v>
      </c>
      <c r="DJ128">
        <v>39</v>
      </c>
      <c r="DK128">
        <v>39</v>
      </c>
      <c r="DL128">
        <v>39</v>
      </c>
      <c r="DM128">
        <v>39</v>
      </c>
      <c r="DN128">
        <v>39</v>
      </c>
      <c r="DO128">
        <v>39</v>
      </c>
      <c r="DP128">
        <v>39</v>
      </c>
      <c r="DQ128">
        <v>39</v>
      </c>
      <c r="DR128">
        <v>39</v>
      </c>
      <c r="DS128">
        <v>39</v>
      </c>
      <c r="DT128">
        <v>40</v>
      </c>
      <c r="DU128">
        <v>40</v>
      </c>
      <c r="DV128">
        <v>40</v>
      </c>
      <c r="DW128">
        <v>40</v>
      </c>
      <c r="DX128">
        <v>40</v>
      </c>
      <c r="DY128">
        <v>40</v>
      </c>
      <c r="DZ128">
        <v>40</v>
      </c>
      <c r="EA128">
        <v>40</v>
      </c>
      <c r="EB128">
        <v>40</v>
      </c>
      <c r="EC128">
        <v>40</v>
      </c>
      <c r="ED128">
        <v>41</v>
      </c>
      <c r="EE128">
        <v>41</v>
      </c>
      <c r="EF128">
        <v>41</v>
      </c>
      <c r="EG128">
        <v>41</v>
      </c>
      <c r="EH128">
        <v>41</v>
      </c>
      <c r="EI128">
        <v>41</v>
      </c>
      <c r="EJ128">
        <v>41</v>
      </c>
      <c r="EK128">
        <v>41</v>
      </c>
      <c r="EL128">
        <v>41</v>
      </c>
      <c r="EM128">
        <v>41</v>
      </c>
      <c r="EN128">
        <v>41</v>
      </c>
      <c r="EO128">
        <v>41</v>
      </c>
      <c r="EP128">
        <v>41</v>
      </c>
      <c r="EQ128">
        <v>42</v>
      </c>
      <c r="ER128">
        <v>42</v>
      </c>
      <c r="ES128">
        <v>42</v>
      </c>
      <c r="ET128">
        <v>42</v>
      </c>
      <c r="EU128">
        <v>42</v>
      </c>
      <c r="EV128">
        <v>42</v>
      </c>
      <c r="EW128">
        <v>42</v>
      </c>
      <c r="EX128">
        <v>42</v>
      </c>
      <c r="EY128">
        <v>42</v>
      </c>
      <c r="EZ128">
        <v>42</v>
      </c>
      <c r="FA128">
        <v>42</v>
      </c>
      <c r="FB128">
        <v>42</v>
      </c>
      <c r="FC128">
        <v>42</v>
      </c>
      <c r="FD128">
        <v>42</v>
      </c>
      <c r="FE128">
        <v>42</v>
      </c>
      <c r="FF128">
        <v>42</v>
      </c>
      <c r="FG128">
        <v>43</v>
      </c>
      <c r="FH128">
        <v>43</v>
      </c>
      <c r="FI128">
        <v>43</v>
      </c>
      <c r="FJ128">
        <v>43</v>
      </c>
      <c r="FK128">
        <v>43</v>
      </c>
      <c r="FL128">
        <v>43</v>
      </c>
      <c r="FM128">
        <v>43</v>
      </c>
      <c r="FN128">
        <v>43</v>
      </c>
      <c r="FO128">
        <v>43</v>
      </c>
      <c r="FP128">
        <v>43</v>
      </c>
      <c r="FQ128">
        <v>43</v>
      </c>
      <c r="FR128">
        <v>43</v>
      </c>
      <c r="FS128">
        <v>43</v>
      </c>
      <c r="FT128">
        <v>43</v>
      </c>
      <c r="FU128">
        <v>43</v>
      </c>
      <c r="FV128">
        <v>43</v>
      </c>
      <c r="FW128">
        <v>43</v>
      </c>
      <c r="FX128">
        <v>43</v>
      </c>
      <c r="FY128">
        <v>43</v>
      </c>
      <c r="FZ128">
        <v>46</v>
      </c>
      <c r="GA128">
        <v>46</v>
      </c>
      <c r="GB128">
        <v>46</v>
      </c>
      <c r="GC128">
        <v>46</v>
      </c>
      <c r="GD128">
        <v>46</v>
      </c>
      <c r="GE128">
        <v>46</v>
      </c>
      <c r="GF128">
        <v>46</v>
      </c>
      <c r="GG128">
        <v>46</v>
      </c>
      <c r="GH128">
        <v>49</v>
      </c>
      <c r="GI128">
        <v>49</v>
      </c>
      <c r="GJ128">
        <v>49</v>
      </c>
      <c r="GK128">
        <v>49</v>
      </c>
      <c r="GL128">
        <v>49</v>
      </c>
      <c r="GM128">
        <v>49</v>
      </c>
      <c r="GN128">
        <v>53</v>
      </c>
      <c r="GO128">
        <v>53</v>
      </c>
      <c r="GP128">
        <v>53</v>
      </c>
      <c r="GQ128">
        <v>53</v>
      </c>
      <c r="GR128">
        <v>53</v>
      </c>
      <c r="GS128">
        <v>53</v>
      </c>
      <c r="GT128">
        <v>53</v>
      </c>
      <c r="GU128">
        <v>53</v>
      </c>
      <c r="GV128">
        <v>53</v>
      </c>
      <c r="GW128">
        <v>78</v>
      </c>
      <c r="GX128">
        <v>78</v>
      </c>
      <c r="GY128">
        <v>84</v>
      </c>
      <c r="GZ128">
        <v>84</v>
      </c>
      <c r="HA128">
        <v>92</v>
      </c>
      <c r="HB128">
        <v>109</v>
      </c>
      <c r="HC128">
        <v>109</v>
      </c>
      <c r="HD128">
        <v>109</v>
      </c>
    </row>
    <row r="129" spans="2:212" x14ac:dyDescent="0.35">
      <c r="B129" t="s">
        <v>145</v>
      </c>
      <c r="C129">
        <v>46.227600000000002</v>
      </c>
      <c r="D129">
        <v>2.2136999999999998</v>
      </c>
      <c r="E129">
        <v>0</v>
      </c>
      <c r="F129">
        <v>0</v>
      </c>
      <c r="G129">
        <v>2</v>
      </c>
      <c r="H129">
        <v>3</v>
      </c>
      <c r="I129">
        <v>3</v>
      </c>
      <c r="J129">
        <v>3</v>
      </c>
      <c r="K129">
        <v>4</v>
      </c>
      <c r="L129">
        <v>5</v>
      </c>
      <c r="M129">
        <v>5</v>
      </c>
      <c r="N129">
        <v>5</v>
      </c>
      <c r="O129">
        <v>6</v>
      </c>
      <c r="P129">
        <v>6</v>
      </c>
      <c r="Q129">
        <v>6</v>
      </c>
      <c r="R129">
        <v>6</v>
      </c>
      <c r="S129">
        <v>6</v>
      </c>
      <c r="T129">
        <v>6</v>
      </c>
      <c r="U129">
        <v>6</v>
      </c>
      <c r="V129">
        <v>11</v>
      </c>
      <c r="W129">
        <v>11</v>
      </c>
      <c r="X129">
        <v>11</v>
      </c>
      <c r="Y129">
        <v>11</v>
      </c>
      <c r="Z129">
        <v>11</v>
      </c>
      <c r="AA129">
        <v>11</v>
      </c>
      <c r="AB129">
        <v>11</v>
      </c>
      <c r="AC129">
        <v>12</v>
      </c>
      <c r="AD129">
        <v>12</v>
      </c>
      <c r="AE129">
        <v>12</v>
      </c>
      <c r="AF129">
        <v>12</v>
      </c>
      <c r="AG129">
        <v>12</v>
      </c>
      <c r="AH129">
        <v>12</v>
      </c>
      <c r="AI129">
        <v>12</v>
      </c>
      <c r="AJ129">
        <v>12</v>
      </c>
      <c r="AK129">
        <v>12</v>
      </c>
      <c r="AL129">
        <v>12</v>
      </c>
      <c r="AM129">
        <v>14</v>
      </c>
      <c r="AN129">
        <v>18</v>
      </c>
      <c r="AO129">
        <v>38</v>
      </c>
      <c r="AP129">
        <v>57</v>
      </c>
      <c r="AQ129">
        <v>100</v>
      </c>
      <c r="AR129">
        <v>130</v>
      </c>
      <c r="AS129">
        <v>191</v>
      </c>
      <c r="AT129">
        <v>204</v>
      </c>
      <c r="AU129">
        <v>285</v>
      </c>
      <c r="AV129">
        <v>377</v>
      </c>
      <c r="AW129">
        <v>653</v>
      </c>
      <c r="AX129">
        <v>949</v>
      </c>
      <c r="AY129">
        <v>1126</v>
      </c>
      <c r="AZ129">
        <v>1209</v>
      </c>
      <c r="BA129">
        <v>1784</v>
      </c>
      <c r="BB129">
        <v>2281</v>
      </c>
      <c r="BC129">
        <v>2281</v>
      </c>
      <c r="BD129">
        <v>3661</v>
      </c>
      <c r="BE129">
        <v>4469</v>
      </c>
      <c r="BF129">
        <v>4499</v>
      </c>
      <c r="BG129">
        <v>6633</v>
      </c>
      <c r="BH129">
        <v>7652</v>
      </c>
      <c r="BI129">
        <v>9043</v>
      </c>
      <c r="BJ129">
        <v>10871</v>
      </c>
      <c r="BK129">
        <v>12612</v>
      </c>
      <c r="BL129">
        <v>14282</v>
      </c>
      <c r="BM129">
        <v>16018</v>
      </c>
      <c r="BN129">
        <v>19856</v>
      </c>
      <c r="BO129">
        <v>22304</v>
      </c>
      <c r="BP129">
        <v>25233</v>
      </c>
      <c r="BQ129">
        <v>29155</v>
      </c>
      <c r="BR129">
        <v>32964</v>
      </c>
      <c r="BS129">
        <v>37575</v>
      </c>
      <c r="BT129">
        <v>40174</v>
      </c>
      <c r="BU129">
        <v>44550</v>
      </c>
      <c r="BV129">
        <v>52128</v>
      </c>
      <c r="BW129">
        <v>56989</v>
      </c>
      <c r="BX129">
        <v>59105</v>
      </c>
      <c r="BY129">
        <v>64338</v>
      </c>
      <c r="BZ129">
        <v>68605</v>
      </c>
      <c r="CA129">
        <v>70478</v>
      </c>
      <c r="CB129">
        <v>74390</v>
      </c>
      <c r="CC129">
        <v>78167</v>
      </c>
      <c r="CD129">
        <v>82048</v>
      </c>
      <c r="CE129">
        <v>86334</v>
      </c>
      <c r="CF129">
        <v>90676</v>
      </c>
      <c r="CG129">
        <v>93790</v>
      </c>
      <c r="CH129">
        <v>120633</v>
      </c>
      <c r="CI129">
        <v>124298</v>
      </c>
      <c r="CJ129">
        <v>129257</v>
      </c>
      <c r="CK129">
        <v>132473</v>
      </c>
      <c r="CL129">
        <v>144944</v>
      </c>
      <c r="CM129">
        <v>146923</v>
      </c>
      <c r="CN129">
        <v>146906</v>
      </c>
      <c r="CO129">
        <v>151808</v>
      </c>
      <c r="CP129">
        <v>154188</v>
      </c>
      <c r="CQ129">
        <v>156921</v>
      </c>
      <c r="CR129">
        <v>154715</v>
      </c>
      <c r="CS129">
        <v>157026</v>
      </c>
      <c r="CT129">
        <v>158636</v>
      </c>
      <c r="CU129">
        <v>160292</v>
      </c>
      <c r="CV129">
        <v>160847</v>
      </c>
      <c r="CW129">
        <v>164589</v>
      </c>
      <c r="CX129">
        <v>167605</v>
      </c>
      <c r="CY129">
        <v>165093</v>
      </c>
      <c r="CZ129">
        <v>165764</v>
      </c>
      <c r="DA129">
        <v>165764</v>
      </c>
      <c r="DB129">
        <v>166976</v>
      </c>
      <c r="DC129">
        <v>167272</v>
      </c>
      <c r="DD129">
        <v>167886</v>
      </c>
      <c r="DE129">
        <v>168935</v>
      </c>
      <c r="DF129">
        <v>172465</v>
      </c>
      <c r="DG129">
        <v>173040</v>
      </c>
      <c r="DH129">
        <v>174318</v>
      </c>
      <c r="DI129">
        <v>174758</v>
      </c>
      <c r="DJ129">
        <v>175027</v>
      </c>
      <c r="DK129">
        <v>175479</v>
      </c>
      <c r="DL129">
        <v>176207</v>
      </c>
      <c r="DM129">
        <v>175981</v>
      </c>
      <c r="DN129">
        <v>176712</v>
      </c>
      <c r="DO129">
        <v>177319</v>
      </c>
      <c r="DP129">
        <v>177207</v>
      </c>
      <c r="DQ129">
        <v>177240</v>
      </c>
      <c r="DR129">
        <v>177554</v>
      </c>
      <c r="DS129">
        <v>178428</v>
      </c>
      <c r="DT129">
        <v>179069</v>
      </c>
      <c r="DU129">
        <v>179306</v>
      </c>
      <c r="DV129">
        <v>179645</v>
      </c>
      <c r="DW129">
        <v>179964</v>
      </c>
      <c r="DX129">
        <v>179859</v>
      </c>
      <c r="DY129">
        <v>180166</v>
      </c>
      <c r="DZ129">
        <v>179887</v>
      </c>
      <c r="EA129">
        <v>180044</v>
      </c>
      <c r="EB129">
        <v>183309</v>
      </c>
      <c r="EC129">
        <v>183816</v>
      </c>
      <c r="ED129">
        <v>185616</v>
      </c>
      <c r="EE129">
        <v>185851</v>
      </c>
      <c r="EF129">
        <v>185952</v>
      </c>
      <c r="EG129">
        <v>185112</v>
      </c>
      <c r="EH129">
        <v>185440</v>
      </c>
      <c r="EI129">
        <v>186118</v>
      </c>
      <c r="EJ129">
        <v>186670</v>
      </c>
      <c r="EK129">
        <v>187199</v>
      </c>
      <c r="EL129">
        <v>187492</v>
      </c>
      <c r="EM129">
        <v>187590</v>
      </c>
      <c r="EN129">
        <v>187925</v>
      </c>
      <c r="EO129">
        <v>188322</v>
      </c>
      <c r="EP129">
        <v>188680</v>
      </c>
      <c r="EQ129">
        <v>189244</v>
      </c>
      <c r="ER129">
        <v>189637</v>
      </c>
      <c r="ES129">
        <v>189928</v>
      </c>
      <c r="ET129">
        <v>189996</v>
      </c>
      <c r="EU129">
        <v>190223</v>
      </c>
      <c r="EV129">
        <v>190534</v>
      </c>
      <c r="EW129">
        <v>190735</v>
      </c>
      <c r="EX129">
        <v>191304</v>
      </c>
      <c r="EY129">
        <v>191740</v>
      </c>
      <c r="EZ129">
        <v>191745</v>
      </c>
      <c r="FA129">
        <v>192070</v>
      </c>
      <c r="FB129">
        <v>192452</v>
      </c>
      <c r="FC129">
        <v>192265</v>
      </c>
      <c r="FD129">
        <v>192010</v>
      </c>
      <c r="FE129">
        <v>193346</v>
      </c>
      <c r="FF129">
        <v>193152</v>
      </c>
      <c r="FG129">
        <v>192429</v>
      </c>
      <c r="FH129">
        <v>194109</v>
      </c>
      <c r="FI129">
        <v>194373</v>
      </c>
      <c r="FJ129">
        <v>194985</v>
      </c>
      <c r="FK129">
        <v>195458</v>
      </c>
      <c r="FL129">
        <v>195904</v>
      </c>
      <c r="FM129">
        <v>195546</v>
      </c>
      <c r="FN129">
        <v>195535</v>
      </c>
      <c r="FO129">
        <v>196748</v>
      </c>
      <c r="FP129">
        <v>197089</v>
      </c>
      <c r="FQ129">
        <v>196796</v>
      </c>
      <c r="FR129">
        <v>197964</v>
      </c>
      <c r="FS129">
        <v>198450</v>
      </c>
      <c r="FT129">
        <v>198199</v>
      </c>
      <c r="FU129">
        <v>198183</v>
      </c>
      <c r="FV129">
        <v>199571</v>
      </c>
      <c r="FW129">
        <v>199509</v>
      </c>
      <c r="FX129">
        <v>200338</v>
      </c>
      <c r="FY129">
        <v>200739</v>
      </c>
      <c r="FZ129">
        <v>201448</v>
      </c>
      <c r="GA129">
        <v>201285</v>
      </c>
      <c r="GB129">
        <v>201281</v>
      </c>
      <c r="GC129">
        <v>203242</v>
      </c>
      <c r="GD129">
        <v>203696</v>
      </c>
      <c r="GE129">
        <v>204641</v>
      </c>
      <c r="GF129">
        <v>205476</v>
      </c>
      <c r="GG129">
        <v>206418</v>
      </c>
      <c r="GH129">
        <v>206334</v>
      </c>
      <c r="GI129">
        <v>206334</v>
      </c>
      <c r="GJ129">
        <v>208665</v>
      </c>
      <c r="GK129">
        <v>209342</v>
      </c>
      <c r="GL129">
        <v>209211</v>
      </c>
      <c r="GM129">
        <v>210465</v>
      </c>
      <c r="GN129">
        <v>213093</v>
      </c>
      <c r="GO129">
        <v>213031</v>
      </c>
      <c r="GP129">
        <v>213028</v>
      </c>
      <c r="GQ129">
        <v>212884</v>
      </c>
      <c r="GR129">
        <v>216193</v>
      </c>
      <c r="GS129">
        <v>216106</v>
      </c>
      <c r="GT129">
        <v>218763</v>
      </c>
      <c r="GU129">
        <v>222477</v>
      </c>
      <c r="GV129">
        <v>222408</v>
      </c>
      <c r="GW129">
        <v>222402</v>
      </c>
      <c r="GX129">
        <v>226384</v>
      </c>
      <c r="GY129">
        <v>226313</v>
      </c>
      <c r="GZ129">
        <v>230874</v>
      </c>
      <c r="HA129">
        <v>230778</v>
      </c>
      <c r="HB129">
        <v>236114</v>
      </c>
      <c r="HC129">
        <v>239345</v>
      </c>
      <c r="HD129">
        <v>239306</v>
      </c>
    </row>
    <row r="130" spans="2:212" x14ac:dyDescent="0.35">
      <c r="B130" t="s">
        <v>221</v>
      </c>
      <c r="C130">
        <v>-0.80369999999999997</v>
      </c>
      <c r="D130">
        <v>11.609400000000001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3</v>
      </c>
      <c r="BL130">
        <v>4</v>
      </c>
      <c r="BM130">
        <v>5</v>
      </c>
      <c r="BN130">
        <v>5</v>
      </c>
      <c r="BO130">
        <v>6</v>
      </c>
      <c r="BP130">
        <v>6</v>
      </c>
      <c r="BQ130">
        <v>7</v>
      </c>
      <c r="BR130">
        <v>7</v>
      </c>
      <c r="BS130">
        <v>7</v>
      </c>
      <c r="BT130">
        <v>7</v>
      </c>
      <c r="BU130">
        <v>7</v>
      </c>
      <c r="BV130">
        <v>16</v>
      </c>
      <c r="BW130">
        <v>18</v>
      </c>
      <c r="BX130">
        <v>21</v>
      </c>
      <c r="BY130">
        <v>21</v>
      </c>
      <c r="BZ130">
        <v>21</v>
      </c>
      <c r="CA130">
        <v>21</v>
      </c>
      <c r="CB130">
        <v>24</v>
      </c>
      <c r="CC130">
        <v>30</v>
      </c>
      <c r="CD130">
        <v>34</v>
      </c>
      <c r="CE130">
        <v>44</v>
      </c>
      <c r="CF130">
        <v>44</v>
      </c>
      <c r="CG130">
        <v>46</v>
      </c>
      <c r="CH130">
        <v>49</v>
      </c>
      <c r="CI130">
        <v>57</v>
      </c>
      <c r="CJ130">
        <v>57</v>
      </c>
      <c r="CK130">
        <v>80</v>
      </c>
      <c r="CL130">
        <v>80</v>
      </c>
      <c r="CM130">
        <v>108</v>
      </c>
      <c r="CN130">
        <v>108</v>
      </c>
      <c r="CO130">
        <v>109</v>
      </c>
      <c r="CP130">
        <v>120</v>
      </c>
      <c r="CQ130">
        <v>156</v>
      </c>
      <c r="CR130">
        <v>166</v>
      </c>
      <c r="CS130">
        <v>167</v>
      </c>
      <c r="CT130">
        <v>172</v>
      </c>
      <c r="CU130">
        <v>176</v>
      </c>
      <c r="CV130">
        <v>176</v>
      </c>
      <c r="CW130">
        <v>211</v>
      </c>
      <c r="CX130">
        <v>238</v>
      </c>
      <c r="CY130">
        <v>276</v>
      </c>
      <c r="CZ130">
        <v>276</v>
      </c>
      <c r="DA130">
        <v>276</v>
      </c>
      <c r="DB130">
        <v>335</v>
      </c>
      <c r="DC130">
        <v>335</v>
      </c>
      <c r="DD130">
        <v>367</v>
      </c>
      <c r="DE130">
        <v>397</v>
      </c>
      <c r="DF130">
        <v>397</v>
      </c>
      <c r="DG130">
        <v>504</v>
      </c>
      <c r="DH130">
        <v>620</v>
      </c>
      <c r="DI130">
        <v>661</v>
      </c>
      <c r="DJ130">
        <v>661</v>
      </c>
      <c r="DK130">
        <v>802</v>
      </c>
      <c r="DL130">
        <v>863</v>
      </c>
      <c r="DM130">
        <v>1004</v>
      </c>
      <c r="DN130">
        <v>1104</v>
      </c>
      <c r="DO130">
        <v>1209</v>
      </c>
      <c r="DP130">
        <v>1320</v>
      </c>
      <c r="DQ130">
        <v>1320</v>
      </c>
      <c r="DR130">
        <v>1432</v>
      </c>
      <c r="DS130">
        <v>1502</v>
      </c>
      <c r="DT130">
        <v>1567</v>
      </c>
      <c r="DU130">
        <v>1567</v>
      </c>
      <c r="DV130">
        <v>1728</v>
      </c>
      <c r="DW130">
        <v>1934</v>
      </c>
      <c r="DX130">
        <v>1934</v>
      </c>
      <c r="DY130">
        <v>2135</v>
      </c>
      <c r="DZ130">
        <v>2238</v>
      </c>
      <c r="EA130">
        <v>2319</v>
      </c>
      <c r="EB130">
        <v>2431</v>
      </c>
      <c r="EC130">
        <v>2613</v>
      </c>
      <c r="ED130">
        <v>2655</v>
      </c>
      <c r="EE130">
        <v>2655</v>
      </c>
      <c r="EF130">
        <v>2655</v>
      </c>
      <c r="EG130">
        <v>2803</v>
      </c>
      <c r="EH130">
        <v>2902</v>
      </c>
      <c r="EI130">
        <v>2955</v>
      </c>
      <c r="EJ130">
        <v>3101</v>
      </c>
      <c r="EK130">
        <v>3101</v>
      </c>
      <c r="EL130">
        <v>3101</v>
      </c>
      <c r="EM130">
        <v>3101</v>
      </c>
      <c r="EN130">
        <v>3247</v>
      </c>
      <c r="EO130">
        <v>3375</v>
      </c>
      <c r="EP130">
        <v>3463</v>
      </c>
      <c r="EQ130">
        <v>3463</v>
      </c>
      <c r="ER130">
        <v>3463</v>
      </c>
      <c r="ES130">
        <v>3463</v>
      </c>
      <c r="ET130">
        <v>4033</v>
      </c>
      <c r="EU130">
        <v>4114</v>
      </c>
      <c r="EV130">
        <v>4229</v>
      </c>
      <c r="EW130">
        <v>4340</v>
      </c>
      <c r="EX130">
        <v>4428</v>
      </c>
      <c r="EY130">
        <v>4428</v>
      </c>
      <c r="EZ130">
        <v>4428</v>
      </c>
      <c r="FA130">
        <v>4739</v>
      </c>
      <c r="FB130">
        <v>4849</v>
      </c>
      <c r="FC130">
        <v>4956</v>
      </c>
      <c r="FD130">
        <v>5087</v>
      </c>
      <c r="FE130">
        <v>5209</v>
      </c>
      <c r="FF130">
        <v>5209</v>
      </c>
      <c r="FG130">
        <v>5209</v>
      </c>
      <c r="FH130">
        <v>5394</v>
      </c>
      <c r="FI130">
        <v>5394</v>
      </c>
      <c r="FJ130">
        <v>5513</v>
      </c>
      <c r="FK130">
        <v>5513</v>
      </c>
      <c r="FL130">
        <v>5620</v>
      </c>
      <c r="FM130">
        <v>5620</v>
      </c>
      <c r="FN130">
        <v>5620</v>
      </c>
      <c r="FO130">
        <v>5743</v>
      </c>
      <c r="FP130">
        <v>5743</v>
      </c>
      <c r="FQ130">
        <v>5871</v>
      </c>
      <c r="FR130">
        <v>5871</v>
      </c>
      <c r="FS130">
        <v>5942</v>
      </c>
      <c r="FT130">
        <v>5942</v>
      </c>
      <c r="FU130">
        <v>5942</v>
      </c>
      <c r="FV130">
        <v>6026</v>
      </c>
      <c r="FW130">
        <v>6026</v>
      </c>
      <c r="FX130">
        <v>6121</v>
      </c>
      <c r="FY130">
        <v>6121</v>
      </c>
      <c r="FZ130">
        <v>6315</v>
      </c>
      <c r="GA130">
        <v>6315</v>
      </c>
      <c r="GB130">
        <v>6315</v>
      </c>
      <c r="GC130">
        <v>6433</v>
      </c>
      <c r="GD130">
        <v>6433</v>
      </c>
      <c r="GE130">
        <v>6588</v>
      </c>
      <c r="GF130">
        <v>6588</v>
      </c>
      <c r="GG130">
        <v>6984</v>
      </c>
      <c r="GH130">
        <v>6984</v>
      </c>
      <c r="GI130">
        <v>6984</v>
      </c>
      <c r="GJ130">
        <v>7189</v>
      </c>
      <c r="GK130">
        <v>7189</v>
      </c>
      <c r="GL130">
        <v>7352</v>
      </c>
      <c r="GM130">
        <v>7352</v>
      </c>
      <c r="GN130">
        <v>7352</v>
      </c>
      <c r="GO130">
        <v>7531</v>
      </c>
      <c r="GP130">
        <v>7531</v>
      </c>
      <c r="GQ130">
        <v>7646</v>
      </c>
      <c r="GR130">
        <v>7646</v>
      </c>
      <c r="GS130">
        <v>7787</v>
      </c>
      <c r="GT130">
        <v>7787</v>
      </c>
      <c r="GU130">
        <v>7923</v>
      </c>
      <c r="GV130">
        <v>7923</v>
      </c>
      <c r="GW130">
        <v>7923</v>
      </c>
      <c r="GX130">
        <v>8006</v>
      </c>
      <c r="GY130">
        <v>8006</v>
      </c>
      <c r="GZ130">
        <v>8077</v>
      </c>
      <c r="HA130">
        <v>8077</v>
      </c>
      <c r="HB130">
        <v>8225</v>
      </c>
      <c r="HC130">
        <v>8225</v>
      </c>
      <c r="HD130">
        <v>8225</v>
      </c>
    </row>
    <row r="131" spans="2:212" x14ac:dyDescent="0.35">
      <c r="B131" t="s">
        <v>283</v>
      </c>
      <c r="C131">
        <v>13.443199999999999</v>
      </c>
      <c r="D131">
        <v>-15.3101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2</v>
      </c>
      <c r="BO131">
        <v>3</v>
      </c>
      <c r="BP131">
        <v>3</v>
      </c>
      <c r="BQ131">
        <v>3</v>
      </c>
      <c r="BR131">
        <v>3</v>
      </c>
      <c r="BS131">
        <v>3</v>
      </c>
      <c r="BT131">
        <v>4</v>
      </c>
      <c r="BU131">
        <v>4</v>
      </c>
      <c r="BV131">
        <v>4</v>
      </c>
      <c r="BW131">
        <v>4</v>
      </c>
      <c r="BX131">
        <v>4</v>
      </c>
      <c r="BY131">
        <v>4</v>
      </c>
      <c r="BZ131">
        <v>4</v>
      </c>
      <c r="CA131">
        <v>4</v>
      </c>
      <c r="CB131">
        <v>4</v>
      </c>
      <c r="CC131">
        <v>4</v>
      </c>
      <c r="CD131">
        <v>4</v>
      </c>
      <c r="CE131">
        <v>4</v>
      </c>
      <c r="CF131">
        <v>4</v>
      </c>
      <c r="CG131">
        <v>9</v>
      </c>
      <c r="CH131">
        <v>9</v>
      </c>
      <c r="CI131">
        <v>9</v>
      </c>
      <c r="CJ131">
        <v>9</v>
      </c>
      <c r="CK131">
        <v>9</v>
      </c>
      <c r="CL131">
        <v>9</v>
      </c>
      <c r="CM131">
        <v>9</v>
      </c>
      <c r="CN131">
        <v>9</v>
      </c>
      <c r="CO131">
        <v>10</v>
      </c>
      <c r="CP131">
        <v>10</v>
      </c>
      <c r="CQ131">
        <v>10</v>
      </c>
      <c r="CR131">
        <v>10</v>
      </c>
      <c r="CS131">
        <v>10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11</v>
      </c>
      <c r="DA131">
        <v>12</v>
      </c>
      <c r="DB131">
        <v>17</v>
      </c>
      <c r="DC131">
        <v>17</v>
      </c>
      <c r="DD131">
        <v>17</v>
      </c>
      <c r="DE131">
        <v>17</v>
      </c>
      <c r="DF131">
        <v>17</v>
      </c>
      <c r="DG131">
        <v>18</v>
      </c>
      <c r="DH131">
        <v>20</v>
      </c>
      <c r="DI131">
        <v>20</v>
      </c>
      <c r="DJ131">
        <v>20</v>
      </c>
      <c r="DK131">
        <v>22</v>
      </c>
      <c r="DL131">
        <v>22</v>
      </c>
      <c r="DM131">
        <v>23</v>
      </c>
      <c r="DN131">
        <v>23</v>
      </c>
      <c r="DO131">
        <v>23</v>
      </c>
      <c r="DP131">
        <v>23</v>
      </c>
      <c r="DQ131">
        <v>23</v>
      </c>
      <c r="DR131">
        <v>24</v>
      </c>
      <c r="DS131">
        <v>24</v>
      </c>
      <c r="DT131">
        <v>24</v>
      </c>
      <c r="DU131">
        <v>24</v>
      </c>
      <c r="DV131">
        <v>25</v>
      </c>
      <c r="DW131">
        <v>25</v>
      </c>
      <c r="DX131">
        <v>25</v>
      </c>
      <c r="DY131">
        <v>25</v>
      </c>
      <c r="DZ131">
        <v>25</v>
      </c>
      <c r="EA131">
        <v>25</v>
      </c>
      <c r="EB131">
        <v>25</v>
      </c>
      <c r="EC131">
        <v>25</v>
      </c>
      <c r="ED131">
        <v>25</v>
      </c>
      <c r="EE131">
        <v>25</v>
      </c>
      <c r="EF131">
        <v>25</v>
      </c>
      <c r="EG131">
        <v>25</v>
      </c>
      <c r="EH131">
        <v>26</v>
      </c>
      <c r="EI131">
        <v>26</v>
      </c>
      <c r="EJ131">
        <v>26</v>
      </c>
      <c r="EK131">
        <v>26</v>
      </c>
      <c r="EL131">
        <v>26</v>
      </c>
      <c r="EM131">
        <v>28</v>
      </c>
      <c r="EN131">
        <v>28</v>
      </c>
      <c r="EO131">
        <v>28</v>
      </c>
      <c r="EP131">
        <v>28</v>
      </c>
      <c r="EQ131">
        <v>28</v>
      </c>
      <c r="ER131">
        <v>28</v>
      </c>
      <c r="ES131">
        <v>28</v>
      </c>
      <c r="ET131">
        <v>30</v>
      </c>
      <c r="EU131">
        <v>34</v>
      </c>
      <c r="EV131">
        <v>34</v>
      </c>
      <c r="EW131">
        <v>36</v>
      </c>
      <c r="EX131">
        <v>36</v>
      </c>
      <c r="EY131">
        <v>37</v>
      </c>
      <c r="EZ131">
        <v>37</v>
      </c>
      <c r="FA131">
        <v>41</v>
      </c>
      <c r="FB131">
        <v>42</v>
      </c>
      <c r="FC131">
        <v>42</v>
      </c>
      <c r="FD131">
        <v>43</v>
      </c>
      <c r="FE131">
        <v>43</v>
      </c>
      <c r="FF131">
        <v>44</v>
      </c>
      <c r="FG131">
        <v>45</v>
      </c>
      <c r="FH131">
        <v>47</v>
      </c>
      <c r="FI131">
        <v>49</v>
      </c>
      <c r="FJ131">
        <v>49</v>
      </c>
      <c r="FK131">
        <v>55</v>
      </c>
      <c r="FL131">
        <v>55</v>
      </c>
      <c r="FM131">
        <v>57</v>
      </c>
      <c r="FN131">
        <v>57</v>
      </c>
      <c r="FO131">
        <v>61</v>
      </c>
      <c r="FP131">
        <v>61</v>
      </c>
      <c r="FQ131">
        <v>61</v>
      </c>
      <c r="FR131">
        <v>63</v>
      </c>
      <c r="FS131">
        <v>64</v>
      </c>
      <c r="FT131">
        <v>64</v>
      </c>
      <c r="FU131">
        <v>64</v>
      </c>
      <c r="FV131">
        <v>64</v>
      </c>
      <c r="FW131">
        <v>64</v>
      </c>
      <c r="FX131">
        <v>64</v>
      </c>
      <c r="FY131">
        <v>78</v>
      </c>
      <c r="FZ131">
        <v>78</v>
      </c>
      <c r="GA131">
        <v>93</v>
      </c>
      <c r="GB131">
        <v>93</v>
      </c>
      <c r="GC131">
        <v>112</v>
      </c>
      <c r="GD131">
        <v>112</v>
      </c>
      <c r="GE131">
        <v>146</v>
      </c>
      <c r="GF131">
        <v>170</v>
      </c>
      <c r="GG131">
        <v>216</v>
      </c>
      <c r="GH131">
        <v>277</v>
      </c>
      <c r="GI131">
        <v>277</v>
      </c>
      <c r="GJ131">
        <v>326</v>
      </c>
      <c r="GK131">
        <v>326</v>
      </c>
      <c r="GL131">
        <v>326</v>
      </c>
      <c r="GM131">
        <v>403</v>
      </c>
      <c r="GN131">
        <v>498</v>
      </c>
      <c r="GO131">
        <v>498</v>
      </c>
      <c r="GP131">
        <v>498</v>
      </c>
      <c r="GQ131">
        <v>498</v>
      </c>
      <c r="GR131">
        <v>671</v>
      </c>
      <c r="GS131">
        <v>799</v>
      </c>
      <c r="GT131">
        <v>935</v>
      </c>
      <c r="GU131">
        <v>1090</v>
      </c>
      <c r="GV131">
        <v>1090</v>
      </c>
      <c r="GW131">
        <v>1235</v>
      </c>
      <c r="GX131">
        <v>1235</v>
      </c>
      <c r="GY131">
        <v>1346</v>
      </c>
      <c r="GZ131">
        <v>1477</v>
      </c>
      <c r="HA131">
        <v>1556</v>
      </c>
      <c r="HB131">
        <v>1623</v>
      </c>
      <c r="HC131">
        <v>1689</v>
      </c>
      <c r="HD131">
        <v>1872</v>
      </c>
    </row>
    <row r="132" spans="2:212" x14ac:dyDescent="0.35">
      <c r="B132" t="s">
        <v>71</v>
      </c>
      <c r="C132">
        <v>42.315399999999997</v>
      </c>
      <c r="D132">
        <v>43.356900000000003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1</v>
      </c>
      <c r="AP132">
        <v>1</v>
      </c>
      <c r="AQ132">
        <v>1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4</v>
      </c>
      <c r="AX132">
        <v>4</v>
      </c>
      <c r="AY132">
        <v>13</v>
      </c>
      <c r="AZ132">
        <v>15</v>
      </c>
      <c r="BA132">
        <v>15</v>
      </c>
      <c r="BB132">
        <v>24</v>
      </c>
      <c r="BC132">
        <v>24</v>
      </c>
      <c r="BD132">
        <v>25</v>
      </c>
      <c r="BE132">
        <v>30</v>
      </c>
      <c r="BF132">
        <v>33</v>
      </c>
      <c r="BG132">
        <v>33</v>
      </c>
      <c r="BH132">
        <v>34</v>
      </c>
      <c r="BI132">
        <v>38</v>
      </c>
      <c r="BJ132">
        <v>40</v>
      </c>
      <c r="BK132">
        <v>43</v>
      </c>
      <c r="BL132">
        <v>49</v>
      </c>
      <c r="BM132">
        <v>54</v>
      </c>
      <c r="BN132">
        <v>61</v>
      </c>
      <c r="BO132">
        <v>70</v>
      </c>
      <c r="BP132">
        <v>75</v>
      </c>
      <c r="BQ132">
        <v>79</v>
      </c>
      <c r="BR132">
        <v>83</v>
      </c>
      <c r="BS132">
        <v>90</v>
      </c>
      <c r="BT132">
        <v>91</v>
      </c>
      <c r="BU132">
        <v>103</v>
      </c>
      <c r="BV132">
        <v>110</v>
      </c>
      <c r="BW132">
        <v>117</v>
      </c>
      <c r="BX132">
        <v>134</v>
      </c>
      <c r="BY132">
        <v>155</v>
      </c>
      <c r="BZ132">
        <v>162</v>
      </c>
      <c r="CA132">
        <v>174</v>
      </c>
      <c r="CB132">
        <v>188</v>
      </c>
      <c r="CC132">
        <v>196</v>
      </c>
      <c r="CD132">
        <v>211</v>
      </c>
      <c r="CE132">
        <v>218</v>
      </c>
      <c r="CF132">
        <v>234</v>
      </c>
      <c r="CG132">
        <v>242</v>
      </c>
      <c r="CH132">
        <v>257</v>
      </c>
      <c r="CI132">
        <v>272</v>
      </c>
      <c r="CJ132">
        <v>300</v>
      </c>
      <c r="CK132">
        <v>306</v>
      </c>
      <c r="CL132">
        <v>348</v>
      </c>
      <c r="CM132">
        <v>370</v>
      </c>
      <c r="CN132">
        <v>388</v>
      </c>
      <c r="CO132">
        <v>394</v>
      </c>
      <c r="CP132">
        <v>402</v>
      </c>
      <c r="CQ132">
        <v>408</v>
      </c>
      <c r="CR132">
        <v>416</v>
      </c>
      <c r="CS132">
        <v>425</v>
      </c>
      <c r="CT132">
        <v>444</v>
      </c>
      <c r="CU132">
        <v>456</v>
      </c>
      <c r="CV132">
        <v>486</v>
      </c>
      <c r="CW132">
        <v>497</v>
      </c>
      <c r="CX132">
        <v>511</v>
      </c>
      <c r="CY132">
        <v>517</v>
      </c>
      <c r="CZ132">
        <v>539</v>
      </c>
      <c r="DA132">
        <v>566</v>
      </c>
      <c r="DB132">
        <v>582</v>
      </c>
      <c r="DC132">
        <v>589</v>
      </c>
      <c r="DD132">
        <v>593</v>
      </c>
      <c r="DE132">
        <v>604</v>
      </c>
      <c r="DF132">
        <v>610</v>
      </c>
      <c r="DG132">
        <v>615</v>
      </c>
      <c r="DH132">
        <v>623</v>
      </c>
      <c r="DI132">
        <v>626</v>
      </c>
      <c r="DJ132">
        <v>635</v>
      </c>
      <c r="DK132">
        <v>638</v>
      </c>
      <c r="DL132">
        <v>642</v>
      </c>
      <c r="DM132">
        <v>647</v>
      </c>
      <c r="DN132">
        <v>667</v>
      </c>
      <c r="DO132">
        <v>671</v>
      </c>
      <c r="DP132">
        <v>683</v>
      </c>
      <c r="DQ132">
        <v>695</v>
      </c>
      <c r="DR132">
        <v>701</v>
      </c>
      <c r="DS132">
        <v>707</v>
      </c>
      <c r="DT132">
        <v>713</v>
      </c>
      <c r="DU132">
        <v>721</v>
      </c>
      <c r="DV132">
        <v>723</v>
      </c>
      <c r="DW132">
        <v>728</v>
      </c>
      <c r="DX132">
        <v>730</v>
      </c>
      <c r="DY132">
        <v>731</v>
      </c>
      <c r="DZ132">
        <v>732</v>
      </c>
      <c r="EA132">
        <v>735</v>
      </c>
      <c r="EB132">
        <v>738</v>
      </c>
      <c r="EC132">
        <v>746</v>
      </c>
      <c r="ED132">
        <v>757</v>
      </c>
      <c r="EE132">
        <v>783</v>
      </c>
      <c r="EF132">
        <v>794</v>
      </c>
      <c r="EG132">
        <v>796</v>
      </c>
      <c r="EH132">
        <v>800</v>
      </c>
      <c r="EI132">
        <v>801</v>
      </c>
      <c r="EJ132">
        <v>805</v>
      </c>
      <c r="EK132">
        <v>808</v>
      </c>
      <c r="EL132">
        <v>809</v>
      </c>
      <c r="EM132">
        <v>812</v>
      </c>
      <c r="EN132">
        <v>818</v>
      </c>
      <c r="EO132">
        <v>827</v>
      </c>
      <c r="EP132">
        <v>831</v>
      </c>
      <c r="EQ132">
        <v>843</v>
      </c>
      <c r="ER132">
        <v>851</v>
      </c>
      <c r="ES132">
        <v>864</v>
      </c>
      <c r="ET132">
        <v>879</v>
      </c>
      <c r="EU132">
        <v>879</v>
      </c>
      <c r="EV132">
        <v>888</v>
      </c>
      <c r="EW132">
        <v>893</v>
      </c>
      <c r="EX132">
        <v>896</v>
      </c>
      <c r="EY132">
        <v>898</v>
      </c>
      <c r="EZ132">
        <v>906</v>
      </c>
      <c r="FA132">
        <v>908</v>
      </c>
      <c r="FB132">
        <v>911</v>
      </c>
      <c r="FC132">
        <v>914</v>
      </c>
      <c r="FD132">
        <v>917</v>
      </c>
      <c r="FE132">
        <v>919</v>
      </c>
      <c r="FF132">
        <v>921</v>
      </c>
      <c r="FG132">
        <v>924</v>
      </c>
      <c r="FH132">
        <v>926</v>
      </c>
      <c r="FI132">
        <v>928</v>
      </c>
      <c r="FJ132">
        <v>931</v>
      </c>
      <c r="FK132">
        <v>939</v>
      </c>
      <c r="FL132">
        <v>943</v>
      </c>
      <c r="FM132">
        <v>948</v>
      </c>
      <c r="FN132">
        <v>951</v>
      </c>
      <c r="FO132">
        <v>953</v>
      </c>
      <c r="FP132">
        <v>958</v>
      </c>
      <c r="FQ132">
        <v>963</v>
      </c>
      <c r="FR132">
        <v>968</v>
      </c>
      <c r="FS132">
        <v>973</v>
      </c>
      <c r="FT132">
        <v>981</v>
      </c>
      <c r="FU132">
        <v>986</v>
      </c>
      <c r="FV132">
        <v>995</v>
      </c>
      <c r="FW132">
        <v>999</v>
      </c>
      <c r="FX132">
        <v>1004</v>
      </c>
      <c r="FY132">
        <v>1006</v>
      </c>
      <c r="FZ132">
        <v>1010</v>
      </c>
      <c r="GA132">
        <v>1018</v>
      </c>
      <c r="GB132">
        <v>1028</v>
      </c>
      <c r="GC132">
        <v>1039</v>
      </c>
      <c r="GD132">
        <v>1049</v>
      </c>
      <c r="GE132">
        <v>1073</v>
      </c>
      <c r="GF132">
        <v>1085</v>
      </c>
      <c r="GG132">
        <v>1104</v>
      </c>
      <c r="GH132">
        <v>1117</v>
      </c>
      <c r="GI132">
        <v>1131</v>
      </c>
      <c r="GJ132">
        <v>1137</v>
      </c>
      <c r="GK132">
        <v>1145</v>
      </c>
      <c r="GL132">
        <v>1155</v>
      </c>
      <c r="GM132">
        <v>1160</v>
      </c>
      <c r="GN132">
        <v>1168</v>
      </c>
      <c r="GO132">
        <v>1171</v>
      </c>
      <c r="GP132">
        <v>1177</v>
      </c>
      <c r="GQ132">
        <v>1179</v>
      </c>
      <c r="GR132">
        <v>1182</v>
      </c>
      <c r="GS132">
        <v>1197</v>
      </c>
      <c r="GT132">
        <v>1206</v>
      </c>
      <c r="GU132">
        <v>1213</v>
      </c>
      <c r="GV132">
        <v>1216</v>
      </c>
      <c r="GW132">
        <v>1225</v>
      </c>
      <c r="GX132">
        <v>1250</v>
      </c>
      <c r="GY132">
        <v>1264</v>
      </c>
      <c r="GZ132">
        <v>1278</v>
      </c>
      <c r="HA132">
        <v>1283</v>
      </c>
      <c r="HB132">
        <v>1306</v>
      </c>
      <c r="HC132">
        <v>1321</v>
      </c>
      <c r="HD132">
        <v>1336</v>
      </c>
    </row>
    <row r="133" spans="2:212" x14ac:dyDescent="0.35">
      <c r="B133" t="s">
        <v>47</v>
      </c>
      <c r="C133">
        <v>51.165691000000002</v>
      </c>
      <c r="D133">
        <v>10.451525999999999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4</v>
      </c>
      <c r="L133">
        <v>4</v>
      </c>
      <c r="M133">
        <v>4</v>
      </c>
      <c r="N133">
        <v>5</v>
      </c>
      <c r="O133">
        <v>8</v>
      </c>
      <c r="P133">
        <v>10</v>
      </c>
      <c r="Q133">
        <v>12</v>
      </c>
      <c r="R133">
        <v>12</v>
      </c>
      <c r="S133">
        <v>12</v>
      </c>
      <c r="T133">
        <v>12</v>
      </c>
      <c r="U133">
        <v>13</v>
      </c>
      <c r="V133">
        <v>13</v>
      </c>
      <c r="W133">
        <v>14</v>
      </c>
      <c r="X133">
        <v>14</v>
      </c>
      <c r="Y133">
        <v>16</v>
      </c>
      <c r="Z133">
        <v>16</v>
      </c>
      <c r="AA133">
        <v>16</v>
      </c>
      <c r="AB133">
        <v>16</v>
      </c>
      <c r="AC133">
        <v>16</v>
      </c>
      <c r="AD133">
        <v>16</v>
      </c>
      <c r="AE133">
        <v>16</v>
      </c>
      <c r="AF133">
        <v>16</v>
      </c>
      <c r="AG133">
        <v>16</v>
      </c>
      <c r="AH133">
        <v>16</v>
      </c>
      <c r="AI133">
        <v>16</v>
      </c>
      <c r="AJ133">
        <v>16</v>
      </c>
      <c r="AK133">
        <v>16</v>
      </c>
      <c r="AL133">
        <v>16</v>
      </c>
      <c r="AM133">
        <v>17</v>
      </c>
      <c r="AN133">
        <v>27</v>
      </c>
      <c r="AO133">
        <v>46</v>
      </c>
      <c r="AP133">
        <v>48</v>
      </c>
      <c r="AQ133">
        <v>79</v>
      </c>
      <c r="AR133">
        <v>130</v>
      </c>
      <c r="AS133">
        <v>159</v>
      </c>
      <c r="AT133">
        <v>196</v>
      </c>
      <c r="AU133">
        <v>262</v>
      </c>
      <c r="AV133">
        <v>482</v>
      </c>
      <c r="AW133">
        <v>670</v>
      </c>
      <c r="AX133">
        <v>799</v>
      </c>
      <c r="AY133">
        <v>1040</v>
      </c>
      <c r="AZ133">
        <v>1176</v>
      </c>
      <c r="BA133">
        <v>1457</v>
      </c>
      <c r="BB133">
        <v>1908</v>
      </c>
      <c r="BC133">
        <v>2078</v>
      </c>
      <c r="BD133">
        <v>3675</v>
      </c>
      <c r="BE133">
        <v>4585</v>
      </c>
      <c r="BF133">
        <v>5795</v>
      </c>
      <c r="BG133">
        <v>7272</v>
      </c>
      <c r="BH133">
        <v>9257</v>
      </c>
      <c r="BI133">
        <v>12327</v>
      </c>
      <c r="BJ133">
        <v>15320</v>
      </c>
      <c r="BK133">
        <v>19848</v>
      </c>
      <c r="BL133">
        <v>22213</v>
      </c>
      <c r="BM133">
        <v>24873</v>
      </c>
      <c r="BN133">
        <v>29056</v>
      </c>
      <c r="BO133">
        <v>32986</v>
      </c>
      <c r="BP133">
        <v>37323</v>
      </c>
      <c r="BQ133">
        <v>43938</v>
      </c>
      <c r="BR133">
        <v>50871</v>
      </c>
      <c r="BS133">
        <v>57695</v>
      </c>
      <c r="BT133">
        <v>62095</v>
      </c>
      <c r="BU133">
        <v>66885</v>
      </c>
      <c r="BV133">
        <v>71808</v>
      </c>
      <c r="BW133">
        <v>77872</v>
      </c>
      <c r="BX133">
        <v>84794</v>
      </c>
      <c r="BY133">
        <v>91159</v>
      </c>
      <c r="BZ133">
        <v>96092</v>
      </c>
      <c r="CA133">
        <v>100123</v>
      </c>
      <c r="CB133">
        <v>103374</v>
      </c>
      <c r="CC133">
        <v>107663</v>
      </c>
      <c r="CD133">
        <v>113296</v>
      </c>
      <c r="CE133">
        <v>118181</v>
      </c>
      <c r="CF133">
        <v>122171</v>
      </c>
      <c r="CG133">
        <v>124908</v>
      </c>
      <c r="CH133">
        <v>127854</v>
      </c>
      <c r="CI133">
        <v>130072</v>
      </c>
      <c r="CJ133">
        <v>131359</v>
      </c>
      <c r="CK133">
        <v>134753</v>
      </c>
      <c r="CL133">
        <v>137698</v>
      </c>
      <c r="CM133">
        <v>141397</v>
      </c>
      <c r="CN133">
        <v>143342</v>
      </c>
      <c r="CO133">
        <v>145184</v>
      </c>
      <c r="CP133">
        <v>147065</v>
      </c>
      <c r="CQ133">
        <v>148291</v>
      </c>
      <c r="CR133">
        <v>150648</v>
      </c>
      <c r="CS133">
        <v>153129</v>
      </c>
      <c r="CT133">
        <v>154999</v>
      </c>
      <c r="CU133">
        <v>156513</v>
      </c>
      <c r="CV133">
        <v>157770</v>
      </c>
      <c r="CW133">
        <v>158758</v>
      </c>
      <c r="CX133">
        <v>159912</v>
      </c>
      <c r="CY133">
        <v>161539</v>
      </c>
      <c r="CZ133">
        <v>163009</v>
      </c>
      <c r="DA133">
        <v>164077</v>
      </c>
      <c r="DB133">
        <v>164967</v>
      </c>
      <c r="DC133">
        <v>165664</v>
      </c>
      <c r="DD133">
        <v>166152</v>
      </c>
      <c r="DE133">
        <v>167007</v>
      </c>
      <c r="DF133">
        <v>168162</v>
      </c>
      <c r="DG133">
        <v>169430</v>
      </c>
      <c r="DH133">
        <v>170588</v>
      </c>
      <c r="DI133">
        <v>171324</v>
      </c>
      <c r="DJ133">
        <v>171879</v>
      </c>
      <c r="DK133">
        <v>172576</v>
      </c>
      <c r="DL133">
        <v>173171</v>
      </c>
      <c r="DM133">
        <v>174098</v>
      </c>
      <c r="DN133">
        <v>174478</v>
      </c>
      <c r="DO133">
        <v>175233</v>
      </c>
      <c r="DP133">
        <v>175752</v>
      </c>
      <c r="DQ133">
        <v>176369</v>
      </c>
      <c r="DR133">
        <v>176551</v>
      </c>
      <c r="DS133">
        <v>177778</v>
      </c>
      <c r="DT133">
        <v>178473</v>
      </c>
      <c r="DU133">
        <v>179021</v>
      </c>
      <c r="DV133">
        <v>179710</v>
      </c>
      <c r="DW133">
        <v>179986</v>
      </c>
      <c r="DX133">
        <v>180328</v>
      </c>
      <c r="DY133">
        <v>180600</v>
      </c>
      <c r="DZ133">
        <v>181200</v>
      </c>
      <c r="EA133">
        <v>181524</v>
      </c>
      <c r="EB133">
        <v>182196</v>
      </c>
      <c r="EC133">
        <v>182922</v>
      </c>
      <c r="ED133">
        <v>183189</v>
      </c>
      <c r="EE133">
        <v>183410</v>
      </c>
      <c r="EF133">
        <v>183594</v>
      </c>
      <c r="EG133">
        <v>183879</v>
      </c>
      <c r="EH133">
        <v>184121</v>
      </c>
      <c r="EI133">
        <v>184472</v>
      </c>
      <c r="EJ133">
        <v>184924</v>
      </c>
      <c r="EK133">
        <v>185450</v>
      </c>
      <c r="EL133">
        <v>185750</v>
      </c>
      <c r="EM133">
        <v>186109</v>
      </c>
      <c r="EN133">
        <v>186506</v>
      </c>
      <c r="EO133">
        <v>186522</v>
      </c>
      <c r="EP133">
        <v>186691</v>
      </c>
      <c r="EQ133">
        <v>187226</v>
      </c>
      <c r="ER133">
        <v>187267</v>
      </c>
      <c r="ES133">
        <v>187518</v>
      </c>
      <c r="ET133">
        <v>187682</v>
      </c>
      <c r="EU133">
        <v>188252</v>
      </c>
      <c r="EV133">
        <v>188604</v>
      </c>
      <c r="EW133">
        <v>189817</v>
      </c>
      <c r="EX133">
        <v>190299</v>
      </c>
      <c r="EY133">
        <v>190670</v>
      </c>
      <c r="EZ133">
        <v>191272</v>
      </c>
      <c r="FA133">
        <v>191768</v>
      </c>
      <c r="FB133">
        <v>192480</v>
      </c>
      <c r="FC133">
        <v>192871</v>
      </c>
      <c r="FD133">
        <v>193371</v>
      </c>
      <c r="FE133">
        <v>194036</v>
      </c>
      <c r="FF133">
        <v>194458</v>
      </c>
      <c r="FG133">
        <v>194693</v>
      </c>
      <c r="FH133">
        <v>195042</v>
      </c>
      <c r="FI133">
        <v>195418</v>
      </c>
      <c r="FJ133">
        <v>195893</v>
      </c>
      <c r="FK133">
        <v>196370</v>
      </c>
      <c r="FL133">
        <v>196780</v>
      </c>
      <c r="FM133">
        <v>197198</v>
      </c>
      <c r="FN133">
        <v>197523</v>
      </c>
      <c r="FO133">
        <v>198064</v>
      </c>
      <c r="FP133">
        <v>198343</v>
      </c>
      <c r="FQ133">
        <v>198699</v>
      </c>
      <c r="FR133">
        <v>199001</v>
      </c>
      <c r="FS133">
        <v>199332</v>
      </c>
      <c r="FT133">
        <v>199709</v>
      </c>
      <c r="FU133">
        <v>199919</v>
      </c>
      <c r="FV133">
        <v>200180</v>
      </c>
      <c r="FW133">
        <v>200456</v>
      </c>
      <c r="FX133">
        <v>200890</v>
      </c>
      <c r="FY133">
        <v>201450</v>
      </c>
      <c r="FZ133">
        <v>202045</v>
      </c>
      <c r="GA133">
        <v>202426</v>
      </c>
      <c r="GB133">
        <v>202735</v>
      </c>
      <c r="GC133">
        <v>203325</v>
      </c>
      <c r="GD133">
        <v>203717</v>
      </c>
      <c r="GE133">
        <v>204276</v>
      </c>
      <c r="GF133">
        <v>204881</v>
      </c>
      <c r="GG133">
        <v>205623</v>
      </c>
      <c r="GH133">
        <v>206278</v>
      </c>
      <c r="GI133">
        <v>206667</v>
      </c>
      <c r="GJ133">
        <v>207112</v>
      </c>
      <c r="GK133">
        <v>207707</v>
      </c>
      <c r="GL133">
        <v>208546</v>
      </c>
      <c r="GM133">
        <v>209535</v>
      </c>
      <c r="GN133">
        <v>210399</v>
      </c>
      <c r="GO133">
        <v>211005</v>
      </c>
      <c r="GP133">
        <v>211220</v>
      </c>
      <c r="GQ133">
        <v>212111</v>
      </c>
      <c r="GR133">
        <v>212828</v>
      </c>
      <c r="GS133">
        <v>214113</v>
      </c>
      <c r="GT133">
        <v>215039</v>
      </c>
      <c r="GU133">
        <v>216196</v>
      </c>
      <c r="GV133">
        <v>216903</v>
      </c>
      <c r="GW133">
        <v>217288</v>
      </c>
      <c r="GX133">
        <v>218508</v>
      </c>
      <c r="GY133">
        <v>219540</v>
      </c>
      <c r="GZ133">
        <v>220859</v>
      </c>
      <c r="HA133">
        <v>222281</v>
      </c>
      <c r="HB133">
        <v>223791</v>
      </c>
      <c r="HC133">
        <v>224488</v>
      </c>
      <c r="HD133">
        <v>225007</v>
      </c>
    </row>
    <row r="134" spans="2:212" x14ac:dyDescent="0.35">
      <c r="B134" t="s">
        <v>214</v>
      </c>
      <c r="C134">
        <v>7.9465000000000003</v>
      </c>
      <c r="D134">
        <v>-1.0232000000000001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3</v>
      </c>
      <c r="BF134">
        <v>6</v>
      </c>
      <c r="BG134">
        <v>6</v>
      </c>
      <c r="BH134">
        <v>7</v>
      </c>
      <c r="BI134">
        <v>7</v>
      </c>
      <c r="BJ134">
        <v>11</v>
      </c>
      <c r="BK134">
        <v>16</v>
      </c>
      <c r="BL134">
        <v>19</v>
      </c>
      <c r="BM134">
        <v>23</v>
      </c>
      <c r="BN134">
        <v>27</v>
      </c>
      <c r="BO134">
        <v>53</v>
      </c>
      <c r="BP134">
        <v>93</v>
      </c>
      <c r="BQ134">
        <v>132</v>
      </c>
      <c r="BR134">
        <v>137</v>
      </c>
      <c r="BS134">
        <v>141</v>
      </c>
      <c r="BT134">
        <v>152</v>
      </c>
      <c r="BU134">
        <v>152</v>
      </c>
      <c r="BV134">
        <v>161</v>
      </c>
      <c r="BW134">
        <v>195</v>
      </c>
      <c r="BX134">
        <v>204</v>
      </c>
      <c r="BY134">
        <v>205</v>
      </c>
      <c r="BZ134">
        <v>205</v>
      </c>
      <c r="CA134">
        <v>214</v>
      </c>
      <c r="CB134">
        <v>214</v>
      </c>
      <c r="CC134">
        <v>287</v>
      </c>
      <c r="CD134">
        <v>313</v>
      </c>
      <c r="CE134">
        <v>378</v>
      </c>
      <c r="CF134">
        <v>378</v>
      </c>
      <c r="CG134">
        <v>408</v>
      </c>
      <c r="CH134">
        <v>566</v>
      </c>
      <c r="CI134">
        <v>566</v>
      </c>
      <c r="CJ134">
        <v>636</v>
      </c>
      <c r="CK134">
        <v>636</v>
      </c>
      <c r="CL134">
        <v>641</v>
      </c>
      <c r="CM134">
        <v>641</v>
      </c>
      <c r="CN134">
        <v>834</v>
      </c>
      <c r="CO134">
        <v>1042</v>
      </c>
      <c r="CP134">
        <v>1042</v>
      </c>
      <c r="CQ134">
        <v>1042</v>
      </c>
      <c r="CR134">
        <v>1154</v>
      </c>
      <c r="CS134">
        <v>1154</v>
      </c>
      <c r="CT134">
        <v>1279</v>
      </c>
      <c r="CU134">
        <v>1279</v>
      </c>
      <c r="CV134">
        <v>1550</v>
      </c>
      <c r="CW134">
        <v>1550</v>
      </c>
      <c r="CX134">
        <v>1671</v>
      </c>
      <c r="CY134">
        <v>1671</v>
      </c>
      <c r="CZ134">
        <v>2074</v>
      </c>
      <c r="DA134">
        <v>2074</v>
      </c>
      <c r="DB134">
        <v>2169</v>
      </c>
      <c r="DC134">
        <v>2169</v>
      </c>
      <c r="DD134">
        <v>2719</v>
      </c>
      <c r="DE134">
        <v>2719</v>
      </c>
      <c r="DF134">
        <v>3091</v>
      </c>
      <c r="DG134">
        <v>3091</v>
      </c>
      <c r="DH134">
        <v>4012</v>
      </c>
      <c r="DI134">
        <v>4263</v>
      </c>
      <c r="DJ134">
        <v>4263</v>
      </c>
      <c r="DK134">
        <v>4700</v>
      </c>
      <c r="DL134">
        <v>5127</v>
      </c>
      <c r="DM134">
        <v>5408</v>
      </c>
      <c r="DN134">
        <v>5530</v>
      </c>
      <c r="DO134">
        <v>5638</v>
      </c>
      <c r="DP134">
        <v>5735</v>
      </c>
      <c r="DQ134">
        <v>5735</v>
      </c>
      <c r="DR134">
        <v>5735</v>
      </c>
      <c r="DS134">
        <v>6096</v>
      </c>
      <c r="DT134">
        <v>6269</v>
      </c>
      <c r="DU134">
        <v>6269</v>
      </c>
      <c r="DV134">
        <v>6486</v>
      </c>
      <c r="DW134">
        <v>6617</v>
      </c>
      <c r="DX134">
        <v>6683</v>
      </c>
      <c r="DY134">
        <v>6808</v>
      </c>
      <c r="DZ134">
        <v>7117</v>
      </c>
      <c r="EA134">
        <v>7303</v>
      </c>
      <c r="EB134">
        <v>7303</v>
      </c>
      <c r="EC134">
        <v>7616</v>
      </c>
      <c r="ED134">
        <v>7768</v>
      </c>
      <c r="EE134">
        <v>8070</v>
      </c>
      <c r="EF134">
        <v>8070</v>
      </c>
      <c r="EG134">
        <v>8297</v>
      </c>
      <c r="EH134">
        <v>8548</v>
      </c>
      <c r="EI134">
        <v>8885</v>
      </c>
      <c r="EJ134">
        <v>9168</v>
      </c>
      <c r="EK134">
        <v>9462</v>
      </c>
      <c r="EL134">
        <v>9638</v>
      </c>
      <c r="EM134">
        <v>9910</v>
      </c>
      <c r="EN134">
        <v>10201</v>
      </c>
      <c r="EO134">
        <v>10201</v>
      </c>
      <c r="EP134">
        <v>10358</v>
      </c>
      <c r="EQ134">
        <v>10856</v>
      </c>
      <c r="ER134">
        <v>11118</v>
      </c>
      <c r="ES134">
        <v>11964</v>
      </c>
      <c r="ET134">
        <v>11964</v>
      </c>
      <c r="EU134">
        <v>12193</v>
      </c>
      <c r="EV134">
        <v>12590</v>
      </c>
      <c r="EW134">
        <v>12929</v>
      </c>
      <c r="EX134">
        <v>13203</v>
      </c>
      <c r="EY134">
        <v>13717</v>
      </c>
      <c r="EZ134">
        <v>14154</v>
      </c>
      <c r="FA134">
        <v>14154</v>
      </c>
      <c r="FB134">
        <v>14568</v>
      </c>
      <c r="FC134">
        <v>15013</v>
      </c>
      <c r="FD134">
        <v>15473</v>
      </c>
      <c r="FE134">
        <v>15834</v>
      </c>
      <c r="FF134">
        <v>16431</v>
      </c>
      <c r="FG134">
        <v>16742</v>
      </c>
      <c r="FH134">
        <v>17351</v>
      </c>
      <c r="FI134">
        <v>17741</v>
      </c>
      <c r="FJ134">
        <v>18134</v>
      </c>
      <c r="FK134">
        <v>18134</v>
      </c>
      <c r="FL134">
        <v>19388</v>
      </c>
      <c r="FM134">
        <v>19388</v>
      </c>
      <c r="FN134">
        <v>20085</v>
      </c>
      <c r="FO134">
        <v>21077</v>
      </c>
      <c r="FP134">
        <v>21968</v>
      </c>
      <c r="FQ134">
        <v>22822</v>
      </c>
      <c r="FR134">
        <v>23463</v>
      </c>
      <c r="FS134">
        <v>23834</v>
      </c>
      <c r="FT134">
        <v>24248</v>
      </c>
      <c r="FU134">
        <v>24518</v>
      </c>
      <c r="FV134">
        <v>24988</v>
      </c>
      <c r="FW134">
        <v>24988</v>
      </c>
      <c r="FX134">
        <v>25430</v>
      </c>
      <c r="FY134">
        <v>26125</v>
      </c>
      <c r="FZ134">
        <v>26572</v>
      </c>
      <c r="GA134">
        <v>27060</v>
      </c>
      <c r="GB134">
        <v>27667</v>
      </c>
      <c r="GC134">
        <v>28430</v>
      </c>
      <c r="GD134">
        <v>28989</v>
      </c>
      <c r="GE134">
        <v>29672</v>
      </c>
      <c r="GF134">
        <v>29672</v>
      </c>
      <c r="GG134">
        <v>31057</v>
      </c>
      <c r="GH134">
        <v>31851</v>
      </c>
      <c r="GI134">
        <v>32969</v>
      </c>
      <c r="GJ134">
        <v>33624</v>
      </c>
      <c r="GK134">
        <v>34406</v>
      </c>
      <c r="GL134">
        <v>35142</v>
      </c>
      <c r="GM134">
        <v>35142</v>
      </c>
      <c r="GN134">
        <v>35501</v>
      </c>
      <c r="GO134">
        <v>37014</v>
      </c>
      <c r="GP134">
        <v>37014</v>
      </c>
      <c r="GQ134">
        <v>37812</v>
      </c>
      <c r="GR134">
        <v>37812</v>
      </c>
      <c r="GS134">
        <v>39075</v>
      </c>
      <c r="GT134">
        <v>39642</v>
      </c>
      <c r="GU134">
        <v>40097</v>
      </c>
      <c r="GV134">
        <v>40533</v>
      </c>
      <c r="GW134">
        <v>41003</v>
      </c>
      <c r="GX134">
        <v>41212</v>
      </c>
      <c r="GY134">
        <v>41404</v>
      </c>
      <c r="GZ134">
        <v>41572</v>
      </c>
      <c r="HA134">
        <v>41725</v>
      </c>
      <c r="HB134">
        <v>41847</v>
      </c>
      <c r="HC134">
        <v>42210</v>
      </c>
      <c r="HD134">
        <v>42532</v>
      </c>
    </row>
    <row r="135" spans="2:212" x14ac:dyDescent="0.35">
      <c r="B135" t="s">
        <v>72</v>
      </c>
      <c r="C135">
        <v>39.074199999999998</v>
      </c>
      <c r="D135">
        <v>21.824300000000001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3</v>
      </c>
      <c r="AP135">
        <v>4</v>
      </c>
      <c r="AQ135">
        <v>4</v>
      </c>
      <c r="AR135">
        <v>7</v>
      </c>
      <c r="AS135">
        <v>7</v>
      </c>
      <c r="AT135">
        <v>7</v>
      </c>
      <c r="AU135">
        <v>9</v>
      </c>
      <c r="AV135">
        <v>31</v>
      </c>
      <c r="AW135">
        <v>45</v>
      </c>
      <c r="AX135">
        <v>46</v>
      </c>
      <c r="AY135">
        <v>73</v>
      </c>
      <c r="AZ135">
        <v>73</v>
      </c>
      <c r="BA135">
        <v>89</v>
      </c>
      <c r="BB135">
        <v>99</v>
      </c>
      <c r="BC135">
        <v>99</v>
      </c>
      <c r="BD135">
        <v>190</v>
      </c>
      <c r="BE135">
        <v>228</v>
      </c>
      <c r="BF135">
        <v>331</v>
      </c>
      <c r="BG135">
        <v>331</v>
      </c>
      <c r="BH135">
        <v>387</v>
      </c>
      <c r="BI135">
        <v>418</v>
      </c>
      <c r="BJ135">
        <v>418</v>
      </c>
      <c r="BK135">
        <v>495</v>
      </c>
      <c r="BL135">
        <v>530</v>
      </c>
      <c r="BM135">
        <v>624</v>
      </c>
      <c r="BN135">
        <v>695</v>
      </c>
      <c r="BO135">
        <v>743</v>
      </c>
      <c r="BP135">
        <v>821</v>
      </c>
      <c r="BQ135">
        <v>892</v>
      </c>
      <c r="BR135">
        <v>966</v>
      </c>
      <c r="BS135">
        <v>1061</v>
      </c>
      <c r="BT135">
        <v>1156</v>
      </c>
      <c r="BU135">
        <v>1212</v>
      </c>
      <c r="BV135">
        <v>1314</v>
      </c>
      <c r="BW135">
        <v>1415</v>
      </c>
      <c r="BX135">
        <v>1544</v>
      </c>
      <c r="BY135">
        <v>1613</v>
      </c>
      <c r="BZ135">
        <v>1673</v>
      </c>
      <c r="CA135">
        <v>1735</v>
      </c>
      <c r="CB135">
        <v>1755</v>
      </c>
      <c r="CC135">
        <v>1832</v>
      </c>
      <c r="CD135">
        <v>1884</v>
      </c>
      <c r="CE135">
        <v>1955</v>
      </c>
      <c r="CF135">
        <v>2011</v>
      </c>
      <c r="CG135">
        <v>2081</v>
      </c>
      <c r="CH135">
        <v>2114</v>
      </c>
      <c r="CI135">
        <v>2145</v>
      </c>
      <c r="CJ135">
        <v>2170</v>
      </c>
      <c r="CK135">
        <v>2192</v>
      </c>
      <c r="CL135">
        <v>2207</v>
      </c>
      <c r="CM135">
        <v>2224</v>
      </c>
      <c r="CN135">
        <v>2235</v>
      </c>
      <c r="CO135">
        <v>2235</v>
      </c>
      <c r="CP135">
        <v>2245</v>
      </c>
      <c r="CQ135">
        <v>2401</v>
      </c>
      <c r="CR135">
        <v>2408</v>
      </c>
      <c r="CS135">
        <v>2463</v>
      </c>
      <c r="CT135">
        <v>2490</v>
      </c>
      <c r="CU135">
        <v>2506</v>
      </c>
      <c r="CV135">
        <v>2517</v>
      </c>
      <c r="CW135">
        <v>2534</v>
      </c>
      <c r="CX135">
        <v>2566</v>
      </c>
      <c r="CY135">
        <v>2576</v>
      </c>
      <c r="CZ135">
        <v>2591</v>
      </c>
      <c r="DA135">
        <v>2612</v>
      </c>
      <c r="DB135">
        <v>2620</v>
      </c>
      <c r="DC135">
        <v>2626</v>
      </c>
      <c r="DD135">
        <v>2632</v>
      </c>
      <c r="DE135">
        <v>2642</v>
      </c>
      <c r="DF135">
        <v>2663</v>
      </c>
      <c r="DG135">
        <v>2678</v>
      </c>
      <c r="DH135">
        <v>2691</v>
      </c>
      <c r="DI135">
        <v>2710</v>
      </c>
      <c r="DJ135">
        <v>2716</v>
      </c>
      <c r="DK135">
        <v>2726</v>
      </c>
      <c r="DL135">
        <v>2744</v>
      </c>
      <c r="DM135">
        <v>2760</v>
      </c>
      <c r="DN135">
        <v>2770</v>
      </c>
      <c r="DO135">
        <v>2810</v>
      </c>
      <c r="DP135">
        <v>2819</v>
      </c>
      <c r="DQ135">
        <v>2834</v>
      </c>
      <c r="DR135">
        <v>2836</v>
      </c>
      <c r="DS135">
        <v>2840</v>
      </c>
      <c r="DT135">
        <v>2850</v>
      </c>
      <c r="DU135">
        <v>2853</v>
      </c>
      <c r="DV135">
        <v>2874</v>
      </c>
      <c r="DW135">
        <v>2876</v>
      </c>
      <c r="DX135">
        <v>2878</v>
      </c>
      <c r="DY135">
        <v>2882</v>
      </c>
      <c r="DZ135">
        <v>2892</v>
      </c>
      <c r="EA135">
        <v>2903</v>
      </c>
      <c r="EB135">
        <v>2906</v>
      </c>
      <c r="EC135">
        <v>2909</v>
      </c>
      <c r="ED135">
        <v>2915</v>
      </c>
      <c r="EE135">
        <v>2917</v>
      </c>
      <c r="EF135">
        <v>2918</v>
      </c>
      <c r="EG135">
        <v>2937</v>
      </c>
      <c r="EH135">
        <v>2937</v>
      </c>
      <c r="EI135">
        <v>2952</v>
      </c>
      <c r="EJ135">
        <v>2967</v>
      </c>
      <c r="EK135">
        <v>2980</v>
      </c>
      <c r="EL135">
        <v>2997</v>
      </c>
      <c r="EM135">
        <v>3049</v>
      </c>
      <c r="EN135">
        <v>3058</v>
      </c>
      <c r="EO135">
        <v>3068</v>
      </c>
      <c r="EP135">
        <v>3088</v>
      </c>
      <c r="EQ135">
        <v>3108</v>
      </c>
      <c r="ER135">
        <v>3112</v>
      </c>
      <c r="ES135">
        <v>3121</v>
      </c>
      <c r="ET135">
        <v>3134</v>
      </c>
      <c r="EU135">
        <v>3148</v>
      </c>
      <c r="EV135">
        <v>3203</v>
      </c>
      <c r="EW135">
        <v>3227</v>
      </c>
      <c r="EX135">
        <v>3237</v>
      </c>
      <c r="EY135">
        <v>3256</v>
      </c>
      <c r="EZ135">
        <v>3266</v>
      </c>
      <c r="FA135">
        <v>3287</v>
      </c>
      <c r="FB135">
        <v>3302</v>
      </c>
      <c r="FC135">
        <v>3310</v>
      </c>
      <c r="FD135">
        <v>3321</v>
      </c>
      <c r="FE135">
        <v>3343</v>
      </c>
      <c r="FF135">
        <v>3366</v>
      </c>
      <c r="FG135">
        <v>3376</v>
      </c>
      <c r="FH135">
        <v>3390</v>
      </c>
      <c r="FI135">
        <v>3409</v>
      </c>
      <c r="FJ135">
        <v>3432</v>
      </c>
      <c r="FK135">
        <v>3458</v>
      </c>
      <c r="FL135">
        <v>3486</v>
      </c>
      <c r="FM135">
        <v>3511</v>
      </c>
      <c r="FN135">
        <v>3519</v>
      </c>
      <c r="FO135">
        <v>3562</v>
      </c>
      <c r="FP135">
        <v>3589</v>
      </c>
      <c r="FQ135">
        <v>3622</v>
      </c>
      <c r="FR135">
        <v>3672</v>
      </c>
      <c r="FS135">
        <v>3732</v>
      </c>
      <c r="FT135">
        <v>3772</v>
      </c>
      <c r="FU135">
        <v>3803</v>
      </c>
      <c r="FV135">
        <v>3826</v>
      </c>
      <c r="FW135">
        <v>3883</v>
      </c>
      <c r="FX135">
        <v>3910</v>
      </c>
      <c r="FY135">
        <v>3939</v>
      </c>
      <c r="FZ135">
        <v>3964</v>
      </c>
      <c r="GA135">
        <v>3983</v>
      </c>
      <c r="GB135">
        <v>4007</v>
      </c>
      <c r="GC135">
        <v>4012</v>
      </c>
      <c r="GD135">
        <v>4048</v>
      </c>
      <c r="GE135">
        <v>4077</v>
      </c>
      <c r="GF135">
        <v>4110</v>
      </c>
      <c r="GG135">
        <v>4135</v>
      </c>
      <c r="GH135">
        <v>4166</v>
      </c>
      <c r="GI135">
        <v>4193</v>
      </c>
      <c r="GJ135">
        <v>4227</v>
      </c>
      <c r="GK135">
        <v>4279</v>
      </c>
      <c r="GL135">
        <v>4336</v>
      </c>
      <c r="GM135">
        <v>4401</v>
      </c>
      <c r="GN135">
        <v>4477</v>
      </c>
      <c r="GO135">
        <v>4587</v>
      </c>
      <c r="GP135">
        <v>4662</v>
      </c>
      <c r="GQ135">
        <v>4737</v>
      </c>
      <c r="GR135">
        <v>4855</v>
      </c>
      <c r="GS135">
        <v>4974</v>
      </c>
      <c r="GT135">
        <v>5123</v>
      </c>
      <c r="GU135">
        <v>5270</v>
      </c>
      <c r="GV135">
        <v>5421</v>
      </c>
      <c r="GW135">
        <v>5623</v>
      </c>
      <c r="GX135">
        <v>5749</v>
      </c>
      <c r="GY135">
        <v>5942</v>
      </c>
      <c r="GZ135">
        <v>6177</v>
      </c>
      <c r="HA135">
        <v>6381</v>
      </c>
      <c r="HB135">
        <v>6632</v>
      </c>
      <c r="HC135">
        <v>6858</v>
      </c>
      <c r="HD135">
        <v>7075</v>
      </c>
    </row>
    <row r="136" spans="2:212" x14ac:dyDescent="0.35">
      <c r="B136" t="s">
        <v>277</v>
      </c>
      <c r="C136">
        <v>12.1165</v>
      </c>
      <c r="D136">
        <v>-61.679000000000002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1</v>
      </c>
      <c r="BO136">
        <v>1</v>
      </c>
      <c r="BP136">
        <v>1</v>
      </c>
      <c r="BQ136">
        <v>7</v>
      </c>
      <c r="BR136">
        <v>7</v>
      </c>
      <c r="BS136">
        <v>7</v>
      </c>
      <c r="BT136">
        <v>9</v>
      </c>
      <c r="BU136">
        <v>9</v>
      </c>
      <c r="BV136">
        <v>9</v>
      </c>
      <c r="BW136">
        <v>9</v>
      </c>
      <c r="BX136">
        <v>10</v>
      </c>
      <c r="BY136">
        <v>12</v>
      </c>
      <c r="BZ136">
        <v>12</v>
      </c>
      <c r="CA136">
        <v>12</v>
      </c>
      <c r="CB136">
        <v>12</v>
      </c>
      <c r="CC136">
        <v>12</v>
      </c>
      <c r="CD136">
        <v>12</v>
      </c>
      <c r="CE136">
        <v>12</v>
      </c>
      <c r="CF136">
        <v>14</v>
      </c>
      <c r="CG136">
        <v>14</v>
      </c>
      <c r="CH136">
        <v>14</v>
      </c>
      <c r="CI136">
        <v>14</v>
      </c>
      <c r="CJ136">
        <v>14</v>
      </c>
      <c r="CK136">
        <v>14</v>
      </c>
      <c r="CL136">
        <v>14</v>
      </c>
      <c r="CM136">
        <v>14</v>
      </c>
      <c r="CN136">
        <v>14</v>
      </c>
      <c r="CO136">
        <v>14</v>
      </c>
      <c r="CP136">
        <v>14</v>
      </c>
      <c r="CQ136">
        <v>14</v>
      </c>
      <c r="CR136">
        <v>15</v>
      </c>
      <c r="CS136">
        <v>15</v>
      </c>
      <c r="CT136">
        <v>15</v>
      </c>
      <c r="CU136">
        <v>18</v>
      </c>
      <c r="CV136">
        <v>18</v>
      </c>
      <c r="CW136">
        <v>18</v>
      </c>
      <c r="CX136">
        <v>19</v>
      </c>
      <c r="CY136">
        <v>20</v>
      </c>
      <c r="CZ136">
        <v>20</v>
      </c>
      <c r="DA136">
        <v>20</v>
      </c>
      <c r="DB136">
        <v>21</v>
      </c>
      <c r="DC136">
        <v>21</v>
      </c>
      <c r="DD136">
        <v>21</v>
      </c>
      <c r="DE136">
        <v>21</v>
      </c>
      <c r="DF136">
        <v>21</v>
      </c>
      <c r="DG136">
        <v>21</v>
      </c>
      <c r="DH136">
        <v>21</v>
      </c>
      <c r="DI136">
        <v>21</v>
      </c>
      <c r="DJ136">
        <v>21</v>
      </c>
      <c r="DK136">
        <v>21</v>
      </c>
      <c r="DL136">
        <v>21</v>
      </c>
      <c r="DM136">
        <v>21</v>
      </c>
      <c r="DN136">
        <v>21</v>
      </c>
      <c r="DO136">
        <v>22</v>
      </c>
      <c r="DP136">
        <v>22</v>
      </c>
      <c r="DQ136">
        <v>22</v>
      </c>
      <c r="DR136">
        <v>22</v>
      </c>
      <c r="DS136">
        <v>22</v>
      </c>
      <c r="DT136">
        <v>22</v>
      </c>
      <c r="DU136">
        <v>22</v>
      </c>
      <c r="DV136">
        <v>22</v>
      </c>
      <c r="DW136">
        <v>22</v>
      </c>
      <c r="DX136">
        <v>22</v>
      </c>
      <c r="DY136">
        <v>23</v>
      </c>
      <c r="DZ136">
        <v>23</v>
      </c>
      <c r="EA136">
        <v>23</v>
      </c>
      <c r="EB136">
        <v>23</v>
      </c>
      <c r="EC136">
        <v>23</v>
      </c>
      <c r="ED136">
        <v>23</v>
      </c>
      <c r="EE136">
        <v>23</v>
      </c>
      <c r="EF136">
        <v>23</v>
      </c>
      <c r="EG136">
        <v>23</v>
      </c>
      <c r="EH136">
        <v>23</v>
      </c>
      <c r="EI136">
        <v>23</v>
      </c>
      <c r="EJ136">
        <v>23</v>
      </c>
      <c r="EK136">
        <v>23</v>
      </c>
      <c r="EL136">
        <v>23</v>
      </c>
      <c r="EM136">
        <v>23</v>
      </c>
      <c r="EN136">
        <v>23</v>
      </c>
      <c r="EO136">
        <v>23</v>
      </c>
      <c r="EP136">
        <v>23</v>
      </c>
      <c r="EQ136">
        <v>23</v>
      </c>
      <c r="ER136">
        <v>23</v>
      </c>
      <c r="ES136">
        <v>23</v>
      </c>
      <c r="ET136">
        <v>23</v>
      </c>
      <c r="EU136">
        <v>23</v>
      </c>
      <c r="EV136">
        <v>23</v>
      </c>
      <c r="EW136">
        <v>23</v>
      </c>
      <c r="EX136">
        <v>23</v>
      </c>
      <c r="EY136">
        <v>23</v>
      </c>
      <c r="EZ136">
        <v>23</v>
      </c>
      <c r="FA136">
        <v>23</v>
      </c>
      <c r="FB136">
        <v>23</v>
      </c>
      <c r="FC136">
        <v>23</v>
      </c>
      <c r="FD136">
        <v>23</v>
      </c>
      <c r="FE136">
        <v>23</v>
      </c>
      <c r="FF136">
        <v>23</v>
      </c>
      <c r="FG136">
        <v>23</v>
      </c>
      <c r="FH136">
        <v>23</v>
      </c>
      <c r="FI136">
        <v>23</v>
      </c>
      <c r="FJ136">
        <v>23</v>
      </c>
      <c r="FK136">
        <v>23</v>
      </c>
      <c r="FL136">
        <v>23</v>
      </c>
      <c r="FM136">
        <v>23</v>
      </c>
      <c r="FN136">
        <v>23</v>
      </c>
      <c r="FO136">
        <v>23</v>
      </c>
      <c r="FP136">
        <v>23</v>
      </c>
      <c r="FQ136">
        <v>23</v>
      </c>
      <c r="FR136">
        <v>23</v>
      </c>
      <c r="FS136">
        <v>23</v>
      </c>
      <c r="FT136">
        <v>23</v>
      </c>
      <c r="FU136">
        <v>23</v>
      </c>
      <c r="FV136">
        <v>23</v>
      </c>
      <c r="FW136">
        <v>23</v>
      </c>
      <c r="FX136">
        <v>23</v>
      </c>
      <c r="FY136">
        <v>23</v>
      </c>
      <c r="FZ136">
        <v>23</v>
      </c>
      <c r="GA136">
        <v>23</v>
      </c>
      <c r="GB136">
        <v>23</v>
      </c>
      <c r="GC136">
        <v>23</v>
      </c>
      <c r="GD136">
        <v>23</v>
      </c>
      <c r="GE136">
        <v>23</v>
      </c>
      <c r="GF136">
        <v>23</v>
      </c>
      <c r="GG136">
        <v>23</v>
      </c>
      <c r="GH136">
        <v>23</v>
      </c>
      <c r="GI136">
        <v>23</v>
      </c>
      <c r="GJ136">
        <v>23</v>
      </c>
      <c r="GK136">
        <v>23</v>
      </c>
      <c r="GL136">
        <v>23</v>
      </c>
      <c r="GM136">
        <v>24</v>
      </c>
      <c r="GN136">
        <v>24</v>
      </c>
      <c r="GO136">
        <v>24</v>
      </c>
      <c r="GP136">
        <v>24</v>
      </c>
      <c r="GQ136">
        <v>24</v>
      </c>
      <c r="GR136">
        <v>24</v>
      </c>
      <c r="GS136">
        <v>24</v>
      </c>
      <c r="GT136">
        <v>24</v>
      </c>
      <c r="GU136">
        <v>24</v>
      </c>
      <c r="GV136">
        <v>24</v>
      </c>
      <c r="GW136">
        <v>24</v>
      </c>
      <c r="GX136">
        <v>24</v>
      </c>
      <c r="GY136">
        <v>24</v>
      </c>
      <c r="GZ136">
        <v>24</v>
      </c>
      <c r="HA136">
        <v>24</v>
      </c>
      <c r="HB136">
        <v>24</v>
      </c>
      <c r="HC136">
        <v>24</v>
      </c>
      <c r="HD136">
        <v>24</v>
      </c>
    </row>
    <row r="137" spans="2:212" x14ac:dyDescent="0.35">
      <c r="B137" t="s">
        <v>222</v>
      </c>
      <c r="C137">
        <v>15.7835</v>
      </c>
      <c r="D137">
        <v>-90.230800000000002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1</v>
      </c>
      <c r="BG137">
        <v>2</v>
      </c>
      <c r="BH137">
        <v>6</v>
      </c>
      <c r="BI137">
        <v>6</v>
      </c>
      <c r="BJ137">
        <v>9</v>
      </c>
      <c r="BK137">
        <v>12</v>
      </c>
      <c r="BL137">
        <v>17</v>
      </c>
      <c r="BM137">
        <v>19</v>
      </c>
      <c r="BN137">
        <v>20</v>
      </c>
      <c r="BO137">
        <v>21</v>
      </c>
      <c r="BP137">
        <v>24</v>
      </c>
      <c r="BQ137">
        <v>25</v>
      </c>
      <c r="BR137">
        <v>28</v>
      </c>
      <c r="BS137">
        <v>34</v>
      </c>
      <c r="BT137">
        <v>34</v>
      </c>
      <c r="BU137">
        <v>36</v>
      </c>
      <c r="BV137">
        <v>38</v>
      </c>
      <c r="BW137">
        <v>39</v>
      </c>
      <c r="BX137">
        <v>47</v>
      </c>
      <c r="BY137">
        <v>50</v>
      </c>
      <c r="BZ137">
        <v>61</v>
      </c>
      <c r="CA137">
        <v>61</v>
      </c>
      <c r="CB137">
        <v>70</v>
      </c>
      <c r="CC137">
        <v>77</v>
      </c>
      <c r="CD137">
        <v>87</v>
      </c>
      <c r="CE137">
        <v>95</v>
      </c>
      <c r="CF137">
        <v>126</v>
      </c>
      <c r="CG137">
        <v>137</v>
      </c>
      <c r="CH137">
        <v>155</v>
      </c>
      <c r="CI137">
        <v>156</v>
      </c>
      <c r="CJ137">
        <v>167</v>
      </c>
      <c r="CK137">
        <v>180</v>
      </c>
      <c r="CL137">
        <v>196</v>
      </c>
      <c r="CM137">
        <v>214</v>
      </c>
      <c r="CN137">
        <v>235</v>
      </c>
      <c r="CO137">
        <v>257</v>
      </c>
      <c r="CP137">
        <v>289</v>
      </c>
      <c r="CQ137">
        <v>294</v>
      </c>
      <c r="CR137">
        <v>316</v>
      </c>
      <c r="CS137">
        <v>384</v>
      </c>
      <c r="CT137">
        <v>430</v>
      </c>
      <c r="CU137">
        <v>473</v>
      </c>
      <c r="CV137">
        <v>500</v>
      </c>
      <c r="CW137">
        <v>530</v>
      </c>
      <c r="CX137">
        <v>530</v>
      </c>
      <c r="CY137">
        <v>557</v>
      </c>
      <c r="CZ137">
        <v>599</v>
      </c>
      <c r="DA137">
        <v>644</v>
      </c>
      <c r="DB137">
        <v>688</v>
      </c>
      <c r="DC137">
        <v>703</v>
      </c>
      <c r="DD137">
        <v>730</v>
      </c>
      <c r="DE137">
        <v>763</v>
      </c>
      <c r="DF137">
        <v>798</v>
      </c>
      <c r="DG137">
        <v>832</v>
      </c>
      <c r="DH137">
        <v>900</v>
      </c>
      <c r="DI137">
        <v>967</v>
      </c>
      <c r="DJ137">
        <v>1052</v>
      </c>
      <c r="DK137">
        <v>1114</v>
      </c>
      <c r="DL137">
        <v>1199</v>
      </c>
      <c r="DM137">
        <v>1342</v>
      </c>
      <c r="DN137">
        <v>1518</v>
      </c>
      <c r="DO137">
        <v>1643</v>
      </c>
      <c r="DP137">
        <v>1763</v>
      </c>
      <c r="DQ137">
        <v>1763</v>
      </c>
      <c r="DR137">
        <v>1912</v>
      </c>
      <c r="DS137">
        <v>2133</v>
      </c>
      <c r="DT137">
        <v>2265</v>
      </c>
      <c r="DU137">
        <v>2512</v>
      </c>
      <c r="DV137">
        <v>2743</v>
      </c>
      <c r="DW137">
        <v>3054</v>
      </c>
      <c r="DX137">
        <v>3424</v>
      </c>
      <c r="DY137">
        <v>3760</v>
      </c>
      <c r="DZ137">
        <v>3954</v>
      </c>
      <c r="EA137">
        <v>4145</v>
      </c>
      <c r="EB137">
        <v>4348</v>
      </c>
      <c r="EC137">
        <v>4607</v>
      </c>
      <c r="ED137">
        <v>4739</v>
      </c>
      <c r="EE137">
        <v>5087</v>
      </c>
      <c r="EF137">
        <v>5336</v>
      </c>
      <c r="EG137">
        <v>5586</v>
      </c>
      <c r="EH137">
        <v>5760</v>
      </c>
      <c r="EI137">
        <v>6154</v>
      </c>
      <c r="EJ137">
        <v>6485</v>
      </c>
      <c r="EK137">
        <v>6792</v>
      </c>
      <c r="EL137">
        <v>7055</v>
      </c>
      <c r="EM137">
        <v>7502</v>
      </c>
      <c r="EN137">
        <v>7866</v>
      </c>
      <c r="EO137">
        <v>8221</v>
      </c>
      <c r="EP137">
        <v>8561</v>
      </c>
      <c r="EQ137">
        <v>8982</v>
      </c>
      <c r="ER137">
        <v>9491</v>
      </c>
      <c r="ES137">
        <v>9845</v>
      </c>
      <c r="ET137">
        <v>10272</v>
      </c>
      <c r="EU137">
        <v>10706</v>
      </c>
      <c r="EV137">
        <v>11251</v>
      </c>
      <c r="EW137">
        <v>11868</v>
      </c>
      <c r="EX137">
        <v>12509</v>
      </c>
      <c r="EY137">
        <v>12755</v>
      </c>
      <c r="EZ137">
        <v>13145</v>
      </c>
      <c r="FA137">
        <v>13769</v>
      </c>
      <c r="FB137">
        <v>14540</v>
      </c>
      <c r="FC137">
        <v>14819</v>
      </c>
      <c r="FD137">
        <v>15619</v>
      </c>
      <c r="FE137">
        <v>15828</v>
      </c>
      <c r="FF137">
        <v>16397</v>
      </c>
      <c r="FG137">
        <v>16930</v>
      </c>
      <c r="FH137">
        <v>17409</v>
      </c>
      <c r="FI137">
        <v>18096</v>
      </c>
      <c r="FJ137">
        <v>19011</v>
      </c>
      <c r="FK137">
        <v>20072</v>
      </c>
      <c r="FL137">
        <v>21293</v>
      </c>
      <c r="FM137">
        <v>22501</v>
      </c>
      <c r="FN137">
        <v>23248</v>
      </c>
      <c r="FO137">
        <v>23972</v>
      </c>
      <c r="FP137">
        <v>24787</v>
      </c>
      <c r="FQ137">
        <v>25411</v>
      </c>
      <c r="FR137">
        <v>26658</v>
      </c>
      <c r="FS137">
        <v>27619</v>
      </c>
      <c r="FT137">
        <v>28598</v>
      </c>
      <c r="FU137">
        <v>29355</v>
      </c>
      <c r="FV137">
        <v>29742</v>
      </c>
      <c r="FW137">
        <v>30872</v>
      </c>
      <c r="FX137">
        <v>32074</v>
      </c>
      <c r="FY137">
        <v>32939</v>
      </c>
      <c r="FZ137">
        <v>33809</v>
      </c>
      <c r="GA137">
        <v>38042</v>
      </c>
      <c r="GB137">
        <v>38677</v>
      </c>
      <c r="GC137">
        <v>39039</v>
      </c>
      <c r="GD137">
        <v>40229</v>
      </c>
      <c r="GE137">
        <v>41135</v>
      </c>
      <c r="GF137">
        <v>42192</v>
      </c>
      <c r="GG137">
        <v>43283</v>
      </c>
      <c r="GH137">
        <v>44492</v>
      </c>
      <c r="GI137">
        <v>45053</v>
      </c>
      <c r="GJ137">
        <v>45309</v>
      </c>
      <c r="GK137">
        <v>46451</v>
      </c>
      <c r="GL137">
        <v>47605</v>
      </c>
      <c r="GM137">
        <v>48826</v>
      </c>
      <c r="GN137">
        <v>49789</v>
      </c>
      <c r="GO137">
        <v>50979</v>
      </c>
      <c r="GP137">
        <v>51306</v>
      </c>
      <c r="GQ137">
        <v>51542</v>
      </c>
      <c r="GR137">
        <v>52365</v>
      </c>
      <c r="GS137">
        <v>53509</v>
      </c>
      <c r="GT137">
        <v>54339</v>
      </c>
      <c r="GU137">
        <v>55270</v>
      </c>
      <c r="GV137">
        <v>56189</v>
      </c>
      <c r="GW137">
        <v>56605</v>
      </c>
      <c r="GX137">
        <v>56987</v>
      </c>
      <c r="GY137">
        <v>57966</v>
      </c>
      <c r="GZ137">
        <v>59089</v>
      </c>
      <c r="HA137">
        <v>60284</v>
      </c>
      <c r="HB137">
        <v>61428</v>
      </c>
      <c r="HC137">
        <v>62313</v>
      </c>
      <c r="HD137">
        <v>62562</v>
      </c>
    </row>
    <row r="138" spans="2:212" x14ac:dyDescent="0.35">
      <c r="B138" t="s">
        <v>210</v>
      </c>
      <c r="C138">
        <v>9.9456000000000007</v>
      </c>
      <c r="D138">
        <v>-9.6966000000000001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4</v>
      </c>
      <c r="BO138">
        <v>4</v>
      </c>
      <c r="BP138">
        <v>4</v>
      </c>
      <c r="BQ138">
        <v>4</v>
      </c>
      <c r="BR138">
        <v>8</v>
      </c>
      <c r="BS138">
        <v>8</v>
      </c>
      <c r="BT138">
        <v>16</v>
      </c>
      <c r="BU138">
        <v>22</v>
      </c>
      <c r="BV138">
        <v>22</v>
      </c>
      <c r="BW138">
        <v>30</v>
      </c>
      <c r="BX138">
        <v>52</v>
      </c>
      <c r="BY138">
        <v>73</v>
      </c>
      <c r="BZ138">
        <v>111</v>
      </c>
      <c r="CA138">
        <v>121</v>
      </c>
      <c r="CB138">
        <v>128</v>
      </c>
      <c r="CC138">
        <v>144</v>
      </c>
      <c r="CD138">
        <v>164</v>
      </c>
      <c r="CE138">
        <v>194</v>
      </c>
      <c r="CF138">
        <v>212</v>
      </c>
      <c r="CG138">
        <v>250</v>
      </c>
      <c r="CH138">
        <v>250</v>
      </c>
      <c r="CI138">
        <v>319</v>
      </c>
      <c r="CJ138">
        <v>363</v>
      </c>
      <c r="CK138">
        <v>404</v>
      </c>
      <c r="CL138">
        <v>438</v>
      </c>
      <c r="CM138">
        <v>477</v>
      </c>
      <c r="CN138">
        <v>518</v>
      </c>
      <c r="CO138">
        <v>579</v>
      </c>
      <c r="CP138">
        <v>622</v>
      </c>
      <c r="CQ138">
        <v>688</v>
      </c>
      <c r="CR138">
        <v>761</v>
      </c>
      <c r="CS138">
        <v>862</v>
      </c>
      <c r="CT138">
        <v>954</v>
      </c>
      <c r="CU138">
        <v>996</v>
      </c>
      <c r="CV138">
        <v>996</v>
      </c>
      <c r="CW138">
        <v>1163</v>
      </c>
      <c r="CX138">
        <v>1240</v>
      </c>
      <c r="CY138">
        <v>1351</v>
      </c>
      <c r="CZ138">
        <v>1495</v>
      </c>
      <c r="DA138">
        <v>1537</v>
      </c>
      <c r="DB138">
        <v>1586</v>
      </c>
      <c r="DC138">
        <v>1586</v>
      </c>
      <c r="DD138">
        <v>1710</v>
      </c>
      <c r="DE138">
        <v>1811</v>
      </c>
      <c r="DF138">
        <v>1856</v>
      </c>
      <c r="DG138">
        <v>1927</v>
      </c>
      <c r="DH138">
        <v>2009</v>
      </c>
      <c r="DI138">
        <v>2042</v>
      </c>
      <c r="DJ138">
        <v>2146</v>
      </c>
      <c r="DK138">
        <v>2146</v>
      </c>
      <c r="DL138">
        <v>2298</v>
      </c>
      <c r="DM138">
        <v>2374</v>
      </c>
      <c r="DN138">
        <v>2473</v>
      </c>
      <c r="DO138">
        <v>2473</v>
      </c>
      <c r="DP138">
        <v>2658</v>
      </c>
      <c r="DQ138">
        <v>2658</v>
      </c>
      <c r="DR138">
        <v>2796</v>
      </c>
      <c r="DS138">
        <v>2863</v>
      </c>
      <c r="DT138">
        <v>2863</v>
      </c>
      <c r="DU138">
        <v>3067</v>
      </c>
      <c r="DV138">
        <v>3067</v>
      </c>
      <c r="DW138">
        <v>3176</v>
      </c>
      <c r="DX138">
        <v>3275</v>
      </c>
      <c r="DY138">
        <v>3275</v>
      </c>
      <c r="DZ138">
        <v>3275</v>
      </c>
      <c r="EA138">
        <v>3275</v>
      </c>
      <c r="EB138">
        <v>3553</v>
      </c>
      <c r="EC138">
        <v>3656</v>
      </c>
      <c r="ED138">
        <v>3706</v>
      </c>
      <c r="EE138">
        <v>3706</v>
      </c>
      <c r="EF138">
        <v>3844</v>
      </c>
      <c r="EG138">
        <v>3886</v>
      </c>
      <c r="EH138">
        <v>3933</v>
      </c>
      <c r="EI138">
        <v>3991</v>
      </c>
      <c r="EJ138">
        <v>4060</v>
      </c>
      <c r="EK138">
        <v>4117</v>
      </c>
      <c r="EL138">
        <v>4117</v>
      </c>
      <c r="EM138">
        <v>4216</v>
      </c>
      <c r="EN138">
        <v>4258</v>
      </c>
      <c r="EO138">
        <v>4258</v>
      </c>
      <c r="EP138">
        <v>4372</v>
      </c>
      <c r="EQ138">
        <v>4426</v>
      </c>
      <c r="ER138">
        <v>4484</v>
      </c>
      <c r="ES138">
        <v>4532</v>
      </c>
      <c r="ET138">
        <v>4572</v>
      </c>
      <c r="EU138">
        <v>4639</v>
      </c>
      <c r="EV138">
        <v>4668</v>
      </c>
      <c r="EW138">
        <v>4841</v>
      </c>
      <c r="EX138">
        <v>4904</v>
      </c>
      <c r="EY138">
        <v>4960</v>
      </c>
      <c r="EZ138">
        <v>4988</v>
      </c>
      <c r="FA138">
        <v>4988</v>
      </c>
      <c r="FB138">
        <v>5040</v>
      </c>
      <c r="FC138">
        <v>5174</v>
      </c>
      <c r="FD138">
        <v>5174</v>
      </c>
      <c r="FE138">
        <v>5260</v>
      </c>
      <c r="FF138">
        <v>5291</v>
      </c>
      <c r="FG138">
        <v>5342</v>
      </c>
      <c r="FH138">
        <v>5351</v>
      </c>
      <c r="FI138">
        <v>5391</v>
      </c>
      <c r="FJ138">
        <v>5404</v>
      </c>
      <c r="FK138">
        <v>5450</v>
      </c>
      <c r="FL138">
        <v>5521</v>
      </c>
      <c r="FM138">
        <v>5570</v>
      </c>
      <c r="FN138">
        <v>5610</v>
      </c>
      <c r="FO138">
        <v>5610</v>
      </c>
      <c r="FP138">
        <v>5636</v>
      </c>
      <c r="FQ138">
        <v>5697</v>
      </c>
      <c r="FR138">
        <v>5881</v>
      </c>
      <c r="FS138">
        <v>5969</v>
      </c>
      <c r="FT138">
        <v>6044</v>
      </c>
      <c r="FU138">
        <v>6141</v>
      </c>
      <c r="FV138">
        <v>6141</v>
      </c>
      <c r="FW138">
        <v>6200</v>
      </c>
      <c r="FX138">
        <v>6276</v>
      </c>
      <c r="FY138">
        <v>6359</v>
      </c>
      <c r="FZ138">
        <v>6430</v>
      </c>
      <c r="GA138">
        <v>6491</v>
      </c>
      <c r="GB138">
        <v>6544</v>
      </c>
      <c r="GC138">
        <v>6590</v>
      </c>
      <c r="GD138">
        <v>6652</v>
      </c>
      <c r="GE138">
        <v>6747</v>
      </c>
      <c r="GF138">
        <v>6806</v>
      </c>
      <c r="GG138">
        <v>6867</v>
      </c>
      <c r="GH138">
        <v>6927</v>
      </c>
      <c r="GI138">
        <v>7008</v>
      </c>
      <c r="GJ138">
        <v>7055</v>
      </c>
      <c r="GK138">
        <v>7126</v>
      </c>
      <c r="GL138">
        <v>7183</v>
      </c>
      <c r="GM138">
        <v>7242</v>
      </c>
      <c r="GN138">
        <v>7308</v>
      </c>
      <c r="GO138">
        <v>7308</v>
      </c>
      <c r="GP138">
        <v>7317</v>
      </c>
      <c r="GQ138">
        <v>7364</v>
      </c>
      <c r="GR138">
        <v>7489</v>
      </c>
      <c r="GS138">
        <v>7575</v>
      </c>
      <c r="GT138">
        <v>7664</v>
      </c>
      <c r="GU138">
        <v>7777</v>
      </c>
      <c r="GV138">
        <v>7875</v>
      </c>
      <c r="GW138">
        <v>7930</v>
      </c>
      <c r="GX138">
        <v>7930</v>
      </c>
      <c r="GY138">
        <v>8018</v>
      </c>
      <c r="GZ138">
        <v>8116</v>
      </c>
      <c r="HA138">
        <v>8198</v>
      </c>
      <c r="HB138">
        <v>8260</v>
      </c>
      <c r="HC138">
        <v>8343</v>
      </c>
      <c r="HD138">
        <v>8482</v>
      </c>
    </row>
    <row r="139" spans="2:212" x14ac:dyDescent="0.35">
      <c r="B139" t="s">
        <v>290</v>
      </c>
      <c r="C139">
        <v>11.803699999999999</v>
      </c>
      <c r="D139">
        <v>-15.180400000000001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8</v>
      </c>
      <c r="BV139">
        <v>8</v>
      </c>
      <c r="BW139">
        <v>9</v>
      </c>
      <c r="BX139">
        <v>9</v>
      </c>
      <c r="BY139">
        <v>15</v>
      </c>
      <c r="BZ139">
        <v>18</v>
      </c>
      <c r="CA139">
        <v>18</v>
      </c>
      <c r="CB139">
        <v>18</v>
      </c>
      <c r="CC139">
        <v>33</v>
      </c>
      <c r="CD139">
        <v>33</v>
      </c>
      <c r="CE139">
        <v>36</v>
      </c>
      <c r="CF139">
        <v>36</v>
      </c>
      <c r="CG139">
        <v>38</v>
      </c>
      <c r="CH139">
        <v>38</v>
      </c>
      <c r="CI139">
        <v>38</v>
      </c>
      <c r="CJ139">
        <v>38</v>
      </c>
      <c r="CK139">
        <v>43</v>
      </c>
      <c r="CL139">
        <v>43</v>
      </c>
      <c r="CM139">
        <v>43</v>
      </c>
      <c r="CN139">
        <v>46</v>
      </c>
      <c r="CO139">
        <v>50</v>
      </c>
      <c r="CP139">
        <v>50</v>
      </c>
      <c r="CQ139">
        <v>50</v>
      </c>
      <c r="CR139">
        <v>50</v>
      </c>
      <c r="CS139">
        <v>50</v>
      </c>
      <c r="CT139">
        <v>52</v>
      </c>
      <c r="CU139">
        <v>52</v>
      </c>
      <c r="CV139">
        <v>53</v>
      </c>
      <c r="CW139">
        <v>73</v>
      </c>
      <c r="CX139">
        <v>73</v>
      </c>
      <c r="CY139">
        <v>205</v>
      </c>
      <c r="CZ139">
        <v>205</v>
      </c>
      <c r="DA139">
        <v>257</v>
      </c>
      <c r="DB139">
        <v>257</v>
      </c>
      <c r="DC139">
        <v>257</v>
      </c>
      <c r="DD139">
        <v>413</v>
      </c>
      <c r="DE139">
        <v>413</v>
      </c>
      <c r="DF139">
        <v>475</v>
      </c>
      <c r="DG139">
        <v>564</v>
      </c>
      <c r="DH139">
        <v>594</v>
      </c>
      <c r="DI139">
        <v>641</v>
      </c>
      <c r="DJ139">
        <v>726</v>
      </c>
      <c r="DK139">
        <v>761</v>
      </c>
      <c r="DL139">
        <v>820</v>
      </c>
      <c r="DM139">
        <v>836</v>
      </c>
      <c r="DN139">
        <v>913</v>
      </c>
      <c r="DO139">
        <v>913</v>
      </c>
      <c r="DP139">
        <v>969</v>
      </c>
      <c r="DQ139">
        <v>990</v>
      </c>
      <c r="DR139">
        <v>1032</v>
      </c>
      <c r="DS139">
        <v>1038</v>
      </c>
      <c r="DT139">
        <v>1089</v>
      </c>
      <c r="DU139">
        <v>1109</v>
      </c>
      <c r="DV139">
        <v>1114</v>
      </c>
      <c r="DW139">
        <v>1114</v>
      </c>
      <c r="DX139">
        <v>1114</v>
      </c>
      <c r="DY139">
        <v>1178</v>
      </c>
      <c r="DZ139">
        <v>1178</v>
      </c>
      <c r="EA139">
        <v>1195</v>
      </c>
      <c r="EB139">
        <v>1195</v>
      </c>
      <c r="EC139">
        <v>1256</v>
      </c>
      <c r="ED139">
        <v>1256</v>
      </c>
      <c r="EE139">
        <v>1256</v>
      </c>
      <c r="EF139">
        <v>1339</v>
      </c>
      <c r="EG139">
        <v>1339</v>
      </c>
      <c r="EH139">
        <v>1339</v>
      </c>
      <c r="EI139">
        <v>1339</v>
      </c>
      <c r="EJ139">
        <v>1368</v>
      </c>
      <c r="EK139">
        <v>1368</v>
      </c>
      <c r="EL139">
        <v>1368</v>
      </c>
      <c r="EM139">
        <v>1389</v>
      </c>
      <c r="EN139">
        <v>1389</v>
      </c>
      <c r="EO139">
        <v>1389</v>
      </c>
      <c r="EP139">
        <v>1389</v>
      </c>
      <c r="EQ139">
        <v>1460</v>
      </c>
      <c r="ER139">
        <v>1460</v>
      </c>
      <c r="ES139">
        <v>1460</v>
      </c>
      <c r="ET139">
        <v>1492</v>
      </c>
      <c r="EU139">
        <v>1492</v>
      </c>
      <c r="EV139">
        <v>1492</v>
      </c>
      <c r="EW139">
        <v>1492</v>
      </c>
      <c r="EX139">
        <v>1541</v>
      </c>
      <c r="EY139">
        <v>1541</v>
      </c>
      <c r="EZ139">
        <v>1541</v>
      </c>
      <c r="FA139">
        <v>1556</v>
      </c>
      <c r="FB139">
        <v>1556</v>
      </c>
      <c r="FC139">
        <v>1556</v>
      </c>
      <c r="FD139">
        <v>1556</v>
      </c>
      <c r="FE139">
        <v>1614</v>
      </c>
      <c r="FF139">
        <v>1614</v>
      </c>
      <c r="FG139">
        <v>1614</v>
      </c>
      <c r="FH139">
        <v>1654</v>
      </c>
      <c r="FI139">
        <v>1654</v>
      </c>
      <c r="FJ139">
        <v>1654</v>
      </c>
      <c r="FK139">
        <v>1654</v>
      </c>
      <c r="FL139">
        <v>1765</v>
      </c>
      <c r="FM139">
        <v>1765</v>
      </c>
      <c r="FN139">
        <v>1765</v>
      </c>
      <c r="FO139">
        <v>1790</v>
      </c>
      <c r="FP139">
        <v>1790</v>
      </c>
      <c r="FQ139">
        <v>1790</v>
      </c>
      <c r="FR139">
        <v>1790</v>
      </c>
      <c r="FS139">
        <v>1842</v>
      </c>
      <c r="FT139">
        <v>1842</v>
      </c>
      <c r="FU139">
        <v>1842</v>
      </c>
      <c r="FV139">
        <v>1842</v>
      </c>
      <c r="FW139">
        <v>1842</v>
      </c>
      <c r="FX139">
        <v>1842</v>
      </c>
      <c r="FY139">
        <v>1902</v>
      </c>
      <c r="FZ139">
        <v>1927</v>
      </c>
      <c r="GA139">
        <v>1949</v>
      </c>
      <c r="GB139">
        <v>1949</v>
      </c>
      <c r="GC139">
        <v>1949</v>
      </c>
      <c r="GD139">
        <v>1954</v>
      </c>
      <c r="GE139">
        <v>1954</v>
      </c>
      <c r="GF139">
        <v>1954</v>
      </c>
      <c r="GG139">
        <v>1954</v>
      </c>
      <c r="GH139">
        <v>1954</v>
      </c>
      <c r="GI139">
        <v>1954</v>
      </c>
      <c r="GJ139">
        <v>1954</v>
      </c>
      <c r="GK139">
        <v>1954</v>
      </c>
      <c r="GL139">
        <v>1954</v>
      </c>
      <c r="GM139">
        <v>1981</v>
      </c>
      <c r="GN139">
        <v>1981</v>
      </c>
      <c r="GO139">
        <v>1981</v>
      </c>
      <c r="GP139">
        <v>1981</v>
      </c>
      <c r="GQ139">
        <v>1981</v>
      </c>
      <c r="GR139">
        <v>1981</v>
      </c>
      <c r="GS139">
        <v>2032</v>
      </c>
      <c r="GT139">
        <v>2032</v>
      </c>
      <c r="GU139">
        <v>2032</v>
      </c>
      <c r="GV139">
        <v>2052</v>
      </c>
      <c r="GW139">
        <v>2052</v>
      </c>
      <c r="GX139">
        <v>2052</v>
      </c>
      <c r="GY139">
        <v>2088</v>
      </c>
      <c r="GZ139">
        <v>2088</v>
      </c>
      <c r="HA139">
        <v>2088</v>
      </c>
      <c r="HB139">
        <v>2088</v>
      </c>
      <c r="HC139">
        <v>2117</v>
      </c>
      <c r="HD139">
        <v>2117</v>
      </c>
    </row>
    <row r="140" spans="2:212" x14ac:dyDescent="0.35">
      <c r="B140" t="s">
        <v>199</v>
      </c>
      <c r="C140">
        <v>4.8604159999999998</v>
      </c>
      <c r="D140">
        <v>-58.93018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4</v>
      </c>
      <c r="BG140">
        <v>4</v>
      </c>
      <c r="BH140">
        <v>7</v>
      </c>
      <c r="BI140">
        <v>7</v>
      </c>
      <c r="BJ140">
        <v>7</v>
      </c>
      <c r="BK140">
        <v>7</v>
      </c>
      <c r="BL140">
        <v>7</v>
      </c>
      <c r="BM140">
        <v>19</v>
      </c>
      <c r="BN140">
        <v>20</v>
      </c>
      <c r="BO140">
        <v>5</v>
      </c>
      <c r="BP140">
        <v>5</v>
      </c>
      <c r="BQ140">
        <v>5</v>
      </c>
      <c r="BR140">
        <v>5</v>
      </c>
      <c r="BS140">
        <v>8</v>
      </c>
      <c r="BT140">
        <v>8</v>
      </c>
      <c r="BU140">
        <v>8</v>
      </c>
      <c r="BV140">
        <v>12</v>
      </c>
      <c r="BW140">
        <v>19</v>
      </c>
      <c r="BX140">
        <v>19</v>
      </c>
      <c r="BY140">
        <v>23</v>
      </c>
      <c r="BZ140">
        <v>23</v>
      </c>
      <c r="CA140">
        <v>24</v>
      </c>
      <c r="CB140">
        <v>31</v>
      </c>
      <c r="CC140">
        <v>33</v>
      </c>
      <c r="CD140">
        <v>37</v>
      </c>
      <c r="CE140">
        <v>37</v>
      </c>
      <c r="CF140">
        <v>37</v>
      </c>
      <c r="CG140">
        <v>45</v>
      </c>
      <c r="CH140">
        <v>45</v>
      </c>
      <c r="CI140">
        <v>45</v>
      </c>
      <c r="CJ140">
        <v>47</v>
      </c>
      <c r="CK140">
        <v>55</v>
      </c>
      <c r="CL140">
        <v>55</v>
      </c>
      <c r="CM140">
        <v>63</v>
      </c>
      <c r="CN140">
        <v>63</v>
      </c>
      <c r="CO140">
        <v>65</v>
      </c>
      <c r="CP140">
        <v>65</v>
      </c>
      <c r="CQ140">
        <v>66</v>
      </c>
      <c r="CR140">
        <v>67</v>
      </c>
      <c r="CS140">
        <v>70</v>
      </c>
      <c r="CT140">
        <v>73</v>
      </c>
      <c r="CU140">
        <v>73</v>
      </c>
      <c r="CV140">
        <v>74</v>
      </c>
      <c r="CW140">
        <v>74</v>
      </c>
      <c r="CX140">
        <v>74</v>
      </c>
      <c r="CY140">
        <v>78</v>
      </c>
      <c r="CZ140">
        <v>82</v>
      </c>
      <c r="DA140">
        <v>82</v>
      </c>
      <c r="DB140">
        <v>82</v>
      </c>
      <c r="DC140">
        <v>82</v>
      </c>
      <c r="DD140">
        <v>92</v>
      </c>
      <c r="DE140">
        <v>93</v>
      </c>
      <c r="DF140">
        <v>93</v>
      </c>
      <c r="DG140">
        <v>93</v>
      </c>
      <c r="DH140">
        <v>94</v>
      </c>
      <c r="DI140">
        <v>94</v>
      </c>
      <c r="DJ140">
        <v>104</v>
      </c>
      <c r="DK140">
        <v>109</v>
      </c>
      <c r="DL140">
        <v>113</v>
      </c>
      <c r="DM140">
        <v>113</v>
      </c>
      <c r="DN140">
        <v>113</v>
      </c>
      <c r="DO140">
        <v>116</v>
      </c>
      <c r="DP140">
        <v>117</v>
      </c>
      <c r="DQ140">
        <v>117</v>
      </c>
      <c r="DR140">
        <v>124</v>
      </c>
      <c r="DS140">
        <v>125</v>
      </c>
      <c r="DT140">
        <v>125</v>
      </c>
      <c r="DU140">
        <v>127</v>
      </c>
      <c r="DV140">
        <v>127</v>
      </c>
      <c r="DW140">
        <v>127</v>
      </c>
      <c r="DX140">
        <v>135</v>
      </c>
      <c r="DY140">
        <v>137</v>
      </c>
      <c r="DZ140">
        <v>139</v>
      </c>
      <c r="EA140">
        <v>139</v>
      </c>
      <c r="EB140">
        <v>150</v>
      </c>
      <c r="EC140">
        <v>150</v>
      </c>
      <c r="ED140">
        <v>152</v>
      </c>
      <c r="EE140">
        <v>153</v>
      </c>
      <c r="EF140">
        <v>153</v>
      </c>
      <c r="EG140">
        <v>153</v>
      </c>
      <c r="EH140">
        <v>153</v>
      </c>
      <c r="EI140">
        <v>153</v>
      </c>
      <c r="EJ140">
        <v>153</v>
      </c>
      <c r="EK140">
        <v>154</v>
      </c>
      <c r="EL140">
        <v>154</v>
      </c>
      <c r="EM140">
        <v>154</v>
      </c>
      <c r="EN140">
        <v>156</v>
      </c>
      <c r="EO140">
        <v>156</v>
      </c>
      <c r="EP140">
        <v>158</v>
      </c>
      <c r="EQ140">
        <v>159</v>
      </c>
      <c r="ER140">
        <v>159</v>
      </c>
      <c r="ES140">
        <v>159</v>
      </c>
      <c r="ET140">
        <v>159</v>
      </c>
      <c r="EU140">
        <v>171</v>
      </c>
      <c r="EV140">
        <v>171</v>
      </c>
      <c r="EW140">
        <v>183</v>
      </c>
      <c r="EX140">
        <v>183</v>
      </c>
      <c r="EY140">
        <v>183</v>
      </c>
      <c r="EZ140">
        <v>184</v>
      </c>
      <c r="FA140">
        <v>205</v>
      </c>
      <c r="FB140">
        <v>206</v>
      </c>
      <c r="FC140">
        <v>209</v>
      </c>
      <c r="FD140">
        <v>215</v>
      </c>
      <c r="FE140">
        <v>215</v>
      </c>
      <c r="FF140">
        <v>230</v>
      </c>
      <c r="FG140">
        <v>230</v>
      </c>
      <c r="FH140">
        <v>235</v>
      </c>
      <c r="FI140">
        <v>245</v>
      </c>
      <c r="FJ140">
        <v>248</v>
      </c>
      <c r="FK140">
        <v>250</v>
      </c>
      <c r="FL140">
        <v>256</v>
      </c>
      <c r="FM140">
        <v>272</v>
      </c>
      <c r="FN140">
        <v>273</v>
      </c>
      <c r="FO140">
        <v>273</v>
      </c>
      <c r="FP140">
        <v>284</v>
      </c>
      <c r="FQ140">
        <v>284</v>
      </c>
      <c r="FR140">
        <v>286</v>
      </c>
      <c r="FS140">
        <v>290</v>
      </c>
      <c r="FT140">
        <v>291</v>
      </c>
      <c r="FU140">
        <v>297</v>
      </c>
      <c r="FV140">
        <v>300</v>
      </c>
      <c r="FW140">
        <v>308</v>
      </c>
      <c r="FX140">
        <v>313</v>
      </c>
      <c r="FY140">
        <v>315</v>
      </c>
      <c r="FZ140">
        <v>320</v>
      </c>
      <c r="GA140">
        <v>327</v>
      </c>
      <c r="GB140">
        <v>336</v>
      </c>
      <c r="GC140">
        <v>337</v>
      </c>
      <c r="GD140">
        <v>339</v>
      </c>
      <c r="GE140">
        <v>350</v>
      </c>
      <c r="GF140">
        <v>351</v>
      </c>
      <c r="GG140">
        <v>352</v>
      </c>
      <c r="GH140">
        <v>360</v>
      </c>
      <c r="GI140">
        <v>370</v>
      </c>
      <c r="GJ140">
        <v>389</v>
      </c>
      <c r="GK140">
        <v>396</v>
      </c>
      <c r="GL140">
        <v>398</v>
      </c>
      <c r="GM140">
        <v>401</v>
      </c>
      <c r="GN140">
        <v>413</v>
      </c>
      <c r="GO140">
        <v>430</v>
      </c>
      <c r="GP140">
        <v>474</v>
      </c>
      <c r="GQ140">
        <v>474</v>
      </c>
      <c r="GR140">
        <v>497</v>
      </c>
      <c r="GS140">
        <v>509</v>
      </c>
      <c r="GT140">
        <v>538</v>
      </c>
      <c r="GU140">
        <v>538</v>
      </c>
      <c r="GV140">
        <v>554</v>
      </c>
      <c r="GW140">
        <v>568</v>
      </c>
      <c r="GX140">
        <v>568</v>
      </c>
      <c r="GY140">
        <v>602</v>
      </c>
      <c r="GZ140">
        <v>623</v>
      </c>
      <c r="HA140">
        <v>631</v>
      </c>
      <c r="HB140">
        <v>649</v>
      </c>
      <c r="HC140">
        <v>674</v>
      </c>
      <c r="HD140">
        <v>709</v>
      </c>
    </row>
    <row r="141" spans="2:212" x14ac:dyDescent="0.35">
      <c r="B141" t="s">
        <v>262</v>
      </c>
      <c r="C141">
        <v>18.9712</v>
      </c>
      <c r="D141">
        <v>-72.285200000000003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2</v>
      </c>
      <c r="BL141">
        <v>2</v>
      </c>
      <c r="BM141">
        <v>2</v>
      </c>
      <c r="BN141">
        <v>6</v>
      </c>
      <c r="BO141">
        <v>7</v>
      </c>
      <c r="BP141">
        <v>8</v>
      </c>
      <c r="BQ141">
        <v>8</v>
      </c>
      <c r="BR141">
        <v>8</v>
      </c>
      <c r="BS141">
        <v>8</v>
      </c>
      <c r="BT141">
        <v>15</v>
      </c>
      <c r="BU141">
        <v>15</v>
      </c>
      <c r="BV141">
        <v>15</v>
      </c>
      <c r="BW141">
        <v>16</v>
      </c>
      <c r="BX141">
        <v>16</v>
      </c>
      <c r="BY141">
        <v>18</v>
      </c>
      <c r="BZ141">
        <v>20</v>
      </c>
      <c r="CA141">
        <v>21</v>
      </c>
      <c r="CB141">
        <v>24</v>
      </c>
      <c r="CC141">
        <v>25</v>
      </c>
      <c r="CD141">
        <v>27</v>
      </c>
      <c r="CE141">
        <v>30</v>
      </c>
      <c r="CF141">
        <v>31</v>
      </c>
      <c r="CG141">
        <v>33</v>
      </c>
      <c r="CH141">
        <v>33</v>
      </c>
      <c r="CI141">
        <v>40</v>
      </c>
      <c r="CJ141">
        <v>40</v>
      </c>
      <c r="CK141">
        <v>41</v>
      </c>
      <c r="CL141">
        <v>41</v>
      </c>
      <c r="CM141">
        <v>43</v>
      </c>
      <c r="CN141">
        <v>44</v>
      </c>
      <c r="CO141">
        <v>47</v>
      </c>
      <c r="CP141">
        <v>57</v>
      </c>
      <c r="CQ141">
        <v>57</v>
      </c>
      <c r="CR141">
        <v>62</v>
      </c>
      <c r="CS141">
        <v>72</v>
      </c>
      <c r="CT141">
        <v>72</v>
      </c>
      <c r="CU141">
        <v>72</v>
      </c>
      <c r="CV141">
        <v>74</v>
      </c>
      <c r="CW141">
        <v>76</v>
      </c>
      <c r="CX141">
        <v>76</v>
      </c>
      <c r="CY141">
        <v>76</v>
      </c>
      <c r="CZ141">
        <v>81</v>
      </c>
      <c r="DA141">
        <v>85</v>
      </c>
      <c r="DB141">
        <v>85</v>
      </c>
      <c r="DC141">
        <v>88</v>
      </c>
      <c r="DD141">
        <v>100</v>
      </c>
      <c r="DE141">
        <v>101</v>
      </c>
      <c r="DF141">
        <v>101</v>
      </c>
      <c r="DG141">
        <v>129</v>
      </c>
      <c r="DH141">
        <v>146</v>
      </c>
      <c r="DI141">
        <v>151</v>
      </c>
      <c r="DJ141">
        <v>182</v>
      </c>
      <c r="DK141">
        <v>209</v>
      </c>
      <c r="DL141">
        <v>209</v>
      </c>
      <c r="DM141">
        <v>234</v>
      </c>
      <c r="DN141">
        <v>273</v>
      </c>
      <c r="DO141">
        <v>310</v>
      </c>
      <c r="DP141">
        <v>358</v>
      </c>
      <c r="DQ141">
        <v>456</v>
      </c>
      <c r="DR141">
        <v>533</v>
      </c>
      <c r="DS141">
        <v>533</v>
      </c>
      <c r="DT141">
        <v>596</v>
      </c>
      <c r="DU141">
        <v>734</v>
      </c>
      <c r="DV141">
        <v>812</v>
      </c>
      <c r="DW141">
        <v>865</v>
      </c>
      <c r="DX141">
        <v>865</v>
      </c>
      <c r="DY141">
        <v>958</v>
      </c>
      <c r="DZ141">
        <v>1174</v>
      </c>
      <c r="EA141">
        <v>1320</v>
      </c>
      <c r="EB141">
        <v>1320</v>
      </c>
      <c r="EC141">
        <v>1584</v>
      </c>
      <c r="ED141">
        <v>1865</v>
      </c>
      <c r="EE141">
        <v>2124</v>
      </c>
      <c r="EF141">
        <v>2226</v>
      </c>
      <c r="EG141">
        <v>2226</v>
      </c>
      <c r="EH141">
        <v>2507</v>
      </c>
      <c r="EI141">
        <v>2640</v>
      </c>
      <c r="EJ141">
        <v>2740</v>
      </c>
      <c r="EK141">
        <v>3072</v>
      </c>
      <c r="EL141">
        <v>3334</v>
      </c>
      <c r="EM141">
        <v>3538</v>
      </c>
      <c r="EN141">
        <v>3662</v>
      </c>
      <c r="EO141">
        <v>3796</v>
      </c>
      <c r="EP141">
        <v>3941</v>
      </c>
      <c r="EQ141">
        <v>3941</v>
      </c>
      <c r="ER141">
        <v>4165</v>
      </c>
      <c r="ES141">
        <v>4165</v>
      </c>
      <c r="ET141">
        <v>4441</v>
      </c>
      <c r="EU141">
        <v>4547</v>
      </c>
      <c r="EV141">
        <v>4688</v>
      </c>
      <c r="EW141">
        <v>4916</v>
      </c>
      <c r="EX141">
        <v>4980</v>
      </c>
      <c r="EY141">
        <v>5077</v>
      </c>
      <c r="EZ141">
        <v>5077</v>
      </c>
      <c r="FA141">
        <v>5211</v>
      </c>
      <c r="FB141">
        <v>5324</v>
      </c>
      <c r="FC141">
        <v>5429</v>
      </c>
      <c r="FD141">
        <v>5543</v>
      </c>
      <c r="FE141">
        <v>5722</v>
      </c>
      <c r="FF141">
        <v>5777</v>
      </c>
      <c r="FG141">
        <v>5777</v>
      </c>
      <c r="FH141">
        <v>5933</v>
      </c>
      <c r="FI141">
        <v>5975</v>
      </c>
      <c r="FJ141">
        <v>6040</v>
      </c>
      <c r="FK141">
        <v>6101</v>
      </c>
      <c r="FL141">
        <v>6230</v>
      </c>
      <c r="FM141">
        <v>6294</v>
      </c>
      <c r="FN141">
        <v>6333</v>
      </c>
      <c r="FO141">
        <v>6371</v>
      </c>
      <c r="FP141">
        <v>6432</v>
      </c>
      <c r="FQ141">
        <v>6486</v>
      </c>
      <c r="FR141">
        <v>6486</v>
      </c>
      <c r="FS141">
        <v>6617</v>
      </c>
      <c r="FT141">
        <v>6690</v>
      </c>
      <c r="FU141">
        <v>6727</v>
      </c>
      <c r="FV141">
        <v>6727</v>
      </c>
      <c r="FW141">
        <v>6727</v>
      </c>
      <c r="FX141">
        <v>6831</v>
      </c>
      <c r="FY141">
        <v>6948</v>
      </c>
      <c r="FZ141">
        <v>6975</v>
      </c>
      <c r="GA141">
        <v>7053</v>
      </c>
      <c r="GB141">
        <v>7053</v>
      </c>
      <c r="GC141">
        <v>7053</v>
      </c>
      <c r="GD141">
        <v>7100</v>
      </c>
      <c r="GE141">
        <v>7167</v>
      </c>
      <c r="GF141">
        <v>7197</v>
      </c>
      <c r="GG141">
        <v>7260</v>
      </c>
      <c r="GH141">
        <v>7297</v>
      </c>
      <c r="GI141">
        <v>7315</v>
      </c>
      <c r="GJ141">
        <v>7340</v>
      </c>
      <c r="GK141">
        <v>7340</v>
      </c>
      <c r="GL141">
        <v>7378</v>
      </c>
      <c r="GM141">
        <v>7412</v>
      </c>
      <c r="GN141">
        <v>7424</v>
      </c>
      <c r="GO141">
        <v>7468</v>
      </c>
      <c r="GP141">
        <v>7468</v>
      </c>
      <c r="GQ141">
        <v>7511</v>
      </c>
      <c r="GR141">
        <v>7511</v>
      </c>
      <c r="GS141">
        <v>7544</v>
      </c>
      <c r="GT141">
        <v>7582</v>
      </c>
      <c r="GU141">
        <v>7599</v>
      </c>
      <c r="GV141">
        <v>7611</v>
      </c>
      <c r="GW141">
        <v>7634</v>
      </c>
      <c r="GX141">
        <v>7634</v>
      </c>
      <c r="GY141">
        <v>7649</v>
      </c>
      <c r="GZ141">
        <v>7743</v>
      </c>
      <c r="HA141">
        <v>7781</v>
      </c>
      <c r="HB141">
        <v>7810</v>
      </c>
      <c r="HC141">
        <v>7831</v>
      </c>
      <c r="HD141">
        <v>7879</v>
      </c>
    </row>
    <row r="142" spans="2:212" x14ac:dyDescent="0.35">
      <c r="B142" t="s">
        <v>138</v>
      </c>
      <c r="C142">
        <v>41.902900000000002</v>
      </c>
      <c r="D142">
        <v>12.4534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4</v>
      </c>
      <c r="BP142">
        <v>4</v>
      </c>
      <c r="BQ142">
        <v>4</v>
      </c>
      <c r="BR142">
        <v>4</v>
      </c>
      <c r="BS142">
        <v>6</v>
      </c>
      <c r="BT142">
        <v>6</v>
      </c>
      <c r="BU142">
        <v>6</v>
      </c>
      <c r="BV142">
        <v>6</v>
      </c>
      <c r="BW142">
        <v>6</v>
      </c>
      <c r="BX142">
        <v>7</v>
      </c>
      <c r="BY142">
        <v>7</v>
      </c>
      <c r="BZ142">
        <v>7</v>
      </c>
      <c r="CA142">
        <v>7</v>
      </c>
      <c r="CB142">
        <v>7</v>
      </c>
      <c r="CC142">
        <v>7</v>
      </c>
      <c r="CD142">
        <v>8</v>
      </c>
      <c r="CE142">
        <v>8</v>
      </c>
      <c r="CF142">
        <v>8</v>
      </c>
      <c r="CG142">
        <v>8</v>
      </c>
      <c r="CH142">
        <v>8</v>
      </c>
      <c r="CI142">
        <v>8</v>
      </c>
      <c r="CJ142">
        <v>8</v>
      </c>
      <c r="CK142">
        <v>8</v>
      </c>
      <c r="CL142">
        <v>8</v>
      </c>
      <c r="CM142">
        <v>8</v>
      </c>
      <c r="CN142">
        <v>8</v>
      </c>
      <c r="CO142">
        <v>8</v>
      </c>
      <c r="CP142">
        <v>9</v>
      </c>
      <c r="CQ142">
        <v>9</v>
      </c>
      <c r="CR142">
        <v>9</v>
      </c>
      <c r="CS142">
        <v>9</v>
      </c>
      <c r="CT142">
        <v>9</v>
      </c>
      <c r="CU142">
        <v>9</v>
      </c>
      <c r="CV142">
        <v>9</v>
      </c>
      <c r="CW142">
        <v>9</v>
      </c>
      <c r="CX142">
        <v>10</v>
      </c>
      <c r="CY142">
        <v>10</v>
      </c>
      <c r="CZ142">
        <v>11</v>
      </c>
      <c r="DA142">
        <v>11</v>
      </c>
      <c r="DB142">
        <v>11</v>
      </c>
      <c r="DC142">
        <v>11</v>
      </c>
      <c r="DD142">
        <v>11</v>
      </c>
      <c r="DE142">
        <v>11</v>
      </c>
      <c r="DF142">
        <v>12</v>
      </c>
      <c r="DG142">
        <v>12</v>
      </c>
      <c r="DH142">
        <v>12</v>
      </c>
      <c r="DI142">
        <v>12</v>
      </c>
      <c r="DJ142">
        <v>12</v>
      </c>
      <c r="DK142">
        <v>12</v>
      </c>
      <c r="DL142">
        <v>12</v>
      </c>
      <c r="DM142">
        <v>12</v>
      </c>
      <c r="DN142">
        <v>12</v>
      </c>
      <c r="DO142">
        <v>12</v>
      </c>
      <c r="DP142">
        <v>12</v>
      </c>
      <c r="DQ142">
        <v>12</v>
      </c>
      <c r="DR142">
        <v>12</v>
      </c>
      <c r="DS142">
        <v>12</v>
      </c>
      <c r="DT142">
        <v>12</v>
      </c>
      <c r="DU142">
        <v>12</v>
      </c>
      <c r="DV142">
        <v>12</v>
      </c>
      <c r="DW142">
        <v>12</v>
      </c>
      <c r="DX142">
        <v>12</v>
      </c>
      <c r="DY142">
        <v>12</v>
      </c>
      <c r="DZ142">
        <v>12</v>
      </c>
      <c r="EA142">
        <v>12</v>
      </c>
      <c r="EB142">
        <v>12</v>
      </c>
      <c r="EC142">
        <v>12</v>
      </c>
      <c r="ED142">
        <v>12</v>
      </c>
      <c r="EE142">
        <v>12</v>
      </c>
      <c r="EF142">
        <v>12</v>
      </c>
      <c r="EG142">
        <v>12</v>
      </c>
      <c r="EH142">
        <v>12</v>
      </c>
      <c r="EI142">
        <v>12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12</v>
      </c>
      <c r="ER142">
        <v>12</v>
      </c>
      <c r="ES142">
        <v>12</v>
      </c>
      <c r="ET142">
        <v>12</v>
      </c>
      <c r="EU142">
        <v>12</v>
      </c>
      <c r="EV142">
        <v>12</v>
      </c>
      <c r="EW142">
        <v>12</v>
      </c>
      <c r="EX142">
        <v>12</v>
      </c>
      <c r="EY142">
        <v>12</v>
      </c>
      <c r="EZ142">
        <v>12</v>
      </c>
      <c r="FA142">
        <v>12</v>
      </c>
      <c r="FB142">
        <v>12</v>
      </c>
      <c r="FC142">
        <v>12</v>
      </c>
      <c r="FD142">
        <v>12</v>
      </c>
      <c r="FE142">
        <v>12</v>
      </c>
      <c r="FF142">
        <v>12</v>
      </c>
      <c r="FG142">
        <v>12</v>
      </c>
      <c r="FH142">
        <v>12</v>
      </c>
      <c r="FI142">
        <v>12</v>
      </c>
      <c r="FJ142">
        <v>12</v>
      </c>
      <c r="FK142">
        <v>12</v>
      </c>
      <c r="FL142">
        <v>12</v>
      </c>
      <c r="FM142">
        <v>12</v>
      </c>
      <c r="FN142">
        <v>12</v>
      </c>
      <c r="FO142">
        <v>12</v>
      </c>
      <c r="FP142">
        <v>12</v>
      </c>
      <c r="FQ142">
        <v>12</v>
      </c>
      <c r="FR142">
        <v>12</v>
      </c>
      <c r="FS142">
        <v>12</v>
      </c>
      <c r="FT142">
        <v>12</v>
      </c>
      <c r="FU142">
        <v>12</v>
      </c>
      <c r="FV142">
        <v>12</v>
      </c>
      <c r="FW142">
        <v>12</v>
      </c>
      <c r="FX142">
        <v>12</v>
      </c>
      <c r="FY142">
        <v>12</v>
      </c>
      <c r="FZ142">
        <v>12</v>
      </c>
      <c r="GA142">
        <v>12</v>
      </c>
      <c r="GB142">
        <v>12</v>
      </c>
      <c r="GC142">
        <v>12</v>
      </c>
      <c r="GD142">
        <v>12</v>
      </c>
      <c r="GE142">
        <v>12</v>
      </c>
      <c r="GF142">
        <v>12</v>
      </c>
      <c r="GG142">
        <v>12</v>
      </c>
      <c r="GH142">
        <v>12</v>
      </c>
      <c r="GI142">
        <v>12</v>
      </c>
      <c r="GJ142">
        <v>12</v>
      </c>
      <c r="GK142">
        <v>12</v>
      </c>
      <c r="GL142">
        <v>12</v>
      </c>
      <c r="GM142">
        <v>12</v>
      </c>
      <c r="GN142">
        <v>12</v>
      </c>
      <c r="GO142">
        <v>12</v>
      </c>
      <c r="GP142">
        <v>12</v>
      </c>
      <c r="GQ142">
        <v>12</v>
      </c>
      <c r="GR142">
        <v>12</v>
      </c>
      <c r="GS142">
        <v>12</v>
      </c>
      <c r="GT142">
        <v>12</v>
      </c>
      <c r="GU142">
        <v>12</v>
      </c>
      <c r="GV142">
        <v>12</v>
      </c>
      <c r="GW142">
        <v>12</v>
      </c>
      <c r="GX142">
        <v>12</v>
      </c>
      <c r="GY142">
        <v>12</v>
      </c>
      <c r="GZ142">
        <v>12</v>
      </c>
      <c r="HA142">
        <v>12</v>
      </c>
      <c r="HB142">
        <v>12</v>
      </c>
      <c r="HC142">
        <v>12</v>
      </c>
      <c r="HD142">
        <v>12</v>
      </c>
    </row>
    <row r="143" spans="2:212" x14ac:dyDescent="0.35">
      <c r="B143" t="s">
        <v>186</v>
      </c>
      <c r="C143">
        <v>15.2</v>
      </c>
      <c r="D143">
        <v>-86.241900000000001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6</v>
      </c>
      <c r="BH143">
        <v>8</v>
      </c>
      <c r="BI143">
        <v>9</v>
      </c>
      <c r="BJ143">
        <v>12</v>
      </c>
      <c r="BK143">
        <v>24</v>
      </c>
      <c r="BL143">
        <v>24</v>
      </c>
      <c r="BM143">
        <v>26</v>
      </c>
      <c r="BN143">
        <v>30</v>
      </c>
      <c r="BO143">
        <v>30</v>
      </c>
      <c r="BP143">
        <v>36</v>
      </c>
      <c r="BQ143">
        <v>52</v>
      </c>
      <c r="BR143">
        <v>68</v>
      </c>
      <c r="BS143">
        <v>95</v>
      </c>
      <c r="BT143">
        <v>110</v>
      </c>
      <c r="BU143">
        <v>139</v>
      </c>
      <c r="BV143">
        <v>141</v>
      </c>
      <c r="BW143">
        <v>172</v>
      </c>
      <c r="BX143">
        <v>219</v>
      </c>
      <c r="BY143">
        <v>222</v>
      </c>
      <c r="BZ143">
        <v>264</v>
      </c>
      <c r="CA143">
        <v>268</v>
      </c>
      <c r="CB143">
        <v>298</v>
      </c>
      <c r="CC143">
        <v>305</v>
      </c>
      <c r="CD143">
        <v>312</v>
      </c>
      <c r="CE143">
        <v>343</v>
      </c>
      <c r="CF143">
        <v>382</v>
      </c>
      <c r="CG143">
        <v>392</v>
      </c>
      <c r="CH143">
        <v>393</v>
      </c>
      <c r="CI143">
        <v>397</v>
      </c>
      <c r="CJ143">
        <v>407</v>
      </c>
      <c r="CK143">
        <v>419</v>
      </c>
      <c r="CL143">
        <v>426</v>
      </c>
      <c r="CM143">
        <v>442</v>
      </c>
      <c r="CN143">
        <v>457</v>
      </c>
      <c r="CO143">
        <v>472</v>
      </c>
      <c r="CP143">
        <v>477</v>
      </c>
      <c r="CQ143">
        <v>494</v>
      </c>
      <c r="CR143">
        <v>510</v>
      </c>
      <c r="CS143">
        <v>519</v>
      </c>
      <c r="CT143">
        <v>591</v>
      </c>
      <c r="CU143">
        <v>627</v>
      </c>
      <c r="CV143">
        <v>627</v>
      </c>
      <c r="CW143">
        <v>661</v>
      </c>
      <c r="CX143">
        <v>702</v>
      </c>
      <c r="CY143">
        <v>738</v>
      </c>
      <c r="CZ143">
        <v>771</v>
      </c>
      <c r="DA143">
        <v>804</v>
      </c>
      <c r="DB143">
        <v>1010</v>
      </c>
      <c r="DC143">
        <v>1055</v>
      </c>
      <c r="DD143">
        <v>1178</v>
      </c>
      <c r="DE143">
        <v>1270</v>
      </c>
      <c r="DF143">
        <v>1461</v>
      </c>
      <c r="DG143">
        <v>1685</v>
      </c>
      <c r="DH143">
        <v>1771</v>
      </c>
      <c r="DI143">
        <v>1830</v>
      </c>
      <c r="DJ143">
        <v>1972</v>
      </c>
      <c r="DK143">
        <v>2100</v>
      </c>
      <c r="DL143">
        <v>2080</v>
      </c>
      <c r="DM143">
        <v>2255</v>
      </c>
      <c r="DN143">
        <v>2318</v>
      </c>
      <c r="DO143">
        <v>2460</v>
      </c>
      <c r="DP143">
        <v>2565</v>
      </c>
      <c r="DQ143">
        <v>2646</v>
      </c>
      <c r="DR143">
        <v>2798</v>
      </c>
      <c r="DS143">
        <v>2955</v>
      </c>
      <c r="DT143">
        <v>2955</v>
      </c>
      <c r="DU143">
        <v>3204</v>
      </c>
      <c r="DV143">
        <v>3477</v>
      </c>
      <c r="DW143">
        <v>3477</v>
      </c>
      <c r="DX143">
        <v>3950</v>
      </c>
      <c r="DY143">
        <v>4189</v>
      </c>
      <c r="DZ143">
        <v>4401</v>
      </c>
      <c r="EA143">
        <v>4640</v>
      </c>
      <c r="EB143">
        <v>4752</v>
      </c>
      <c r="EC143">
        <v>4752</v>
      </c>
      <c r="ED143">
        <v>5094</v>
      </c>
      <c r="EE143">
        <v>5202</v>
      </c>
      <c r="EF143">
        <v>5362</v>
      </c>
      <c r="EG143">
        <v>5527</v>
      </c>
      <c r="EH143">
        <v>5690</v>
      </c>
      <c r="EI143">
        <v>5880</v>
      </c>
      <c r="EJ143">
        <v>5971</v>
      </c>
      <c r="EK143">
        <v>6155</v>
      </c>
      <c r="EL143">
        <v>6327</v>
      </c>
      <c r="EM143">
        <v>6450</v>
      </c>
      <c r="EN143">
        <v>6935</v>
      </c>
      <c r="EO143">
        <v>7360</v>
      </c>
      <c r="EP143">
        <v>7669</v>
      </c>
      <c r="EQ143">
        <v>8132</v>
      </c>
      <c r="ER143">
        <v>8455</v>
      </c>
      <c r="ES143">
        <v>8858</v>
      </c>
      <c r="ET143">
        <v>9178</v>
      </c>
      <c r="EU143">
        <v>9656</v>
      </c>
      <c r="EV143">
        <v>10299</v>
      </c>
      <c r="EW143">
        <v>10739</v>
      </c>
      <c r="EX143">
        <v>11258</v>
      </c>
      <c r="EY143">
        <v>12306</v>
      </c>
      <c r="EZ143">
        <v>12769</v>
      </c>
      <c r="FA143">
        <v>13356</v>
      </c>
      <c r="FB143">
        <v>13943</v>
      </c>
      <c r="FC143">
        <v>14571</v>
      </c>
      <c r="FD143">
        <v>15366</v>
      </c>
      <c r="FE143">
        <v>15994</v>
      </c>
      <c r="FF143">
        <v>17007</v>
      </c>
      <c r="FG143">
        <v>18082</v>
      </c>
      <c r="FH143">
        <v>18818</v>
      </c>
      <c r="FI143">
        <v>19558</v>
      </c>
      <c r="FJ143">
        <v>20262</v>
      </c>
      <c r="FK143">
        <v>21120</v>
      </c>
      <c r="FL143">
        <v>22116</v>
      </c>
      <c r="FM143">
        <v>22921</v>
      </c>
      <c r="FN143">
        <v>23943</v>
      </c>
      <c r="FO143">
        <v>24665</v>
      </c>
      <c r="FP143">
        <v>25428</v>
      </c>
      <c r="FQ143">
        <v>25978</v>
      </c>
      <c r="FR143">
        <v>26384</v>
      </c>
      <c r="FS143">
        <v>27053</v>
      </c>
      <c r="FT143">
        <v>27583</v>
      </c>
      <c r="FU143">
        <v>28090</v>
      </c>
      <c r="FV143">
        <v>28579</v>
      </c>
      <c r="FW143">
        <v>29106</v>
      </c>
      <c r="FX143">
        <v>30036</v>
      </c>
      <c r="FY143">
        <v>30867</v>
      </c>
      <c r="FZ143">
        <v>31745</v>
      </c>
      <c r="GA143">
        <v>32793</v>
      </c>
      <c r="GB143">
        <v>33835</v>
      </c>
      <c r="GC143">
        <v>34611</v>
      </c>
      <c r="GD143">
        <v>35345</v>
      </c>
      <c r="GE143">
        <v>36102</v>
      </c>
      <c r="GF143">
        <v>36902</v>
      </c>
      <c r="GG143">
        <v>37559</v>
      </c>
      <c r="GH143">
        <v>38438</v>
      </c>
      <c r="GI143">
        <v>39276</v>
      </c>
      <c r="GJ143">
        <v>39741</v>
      </c>
      <c r="GK143">
        <v>40460</v>
      </c>
      <c r="GL143">
        <v>40944</v>
      </c>
      <c r="GM143">
        <v>41426</v>
      </c>
      <c r="GN143">
        <v>42014</v>
      </c>
      <c r="GO143">
        <v>42685</v>
      </c>
      <c r="GP143">
        <v>43197</v>
      </c>
      <c r="GQ143">
        <v>43794</v>
      </c>
      <c r="GR143">
        <v>44299</v>
      </c>
      <c r="GS143">
        <v>45098</v>
      </c>
      <c r="GT143">
        <v>45755</v>
      </c>
      <c r="GU143">
        <v>46365</v>
      </c>
      <c r="GV143">
        <v>46973</v>
      </c>
      <c r="GW143">
        <v>47454</v>
      </c>
      <c r="GX143">
        <v>47872</v>
      </c>
      <c r="GY143">
        <v>48403</v>
      </c>
      <c r="GZ143">
        <v>48657</v>
      </c>
      <c r="HA143">
        <v>49042</v>
      </c>
      <c r="HB143">
        <v>49467</v>
      </c>
      <c r="HC143">
        <v>49979</v>
      </c>
      <c r="HD143">
        <v>50502</v>
      </c>
    </row>
    <row r="144" spans="2:212" x14ac:dyDescent="0.35">
      <c r="B144" t="s">
        <v>106</v>
      </c>
      <c r="C144">
        <v>47.162500000000001</v>
      </c>
      <c r="D144">
        <v>19.503299999999999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</v>
      </c>
      <c r="AV144">
        <v>2</v>
      </c>
      <c r="AW144">
        <v>2</v>
      </c>
      <c r="AX144">
        <v>4</v>
      </c>
      <c r="AY144">
        <v>7</v>
      </c>
      <c r="AZ144">
        <v>9</v>
      </c>
      <c r="BA144">
        <v>9</v>
      </c>
      <c r="BB144">
        <v>13</v>
      </c>
      <c r="BC144">
        <v>13</v>
      </c>
      <c r="BD144">
        <v>19</v>
      </c>
      <c r="BE144">
        <v>30</v>
      </c>
      <c r="BF144">
        <v>32</v>
      </c>
      <c r="BG144">
        <v>39</v>
      </c>
      <c r="BH144">
        <v>50</v>
      </c>
      <c r="BI144">
        <v>58</v>
      </c>
      <c r="BJ144">
        <v>73</v>
      </c>
      <c r="BK144">
        <v>85</v>
      </c>
      <c r="BL144">
        <v>103</v>
      </c>
      <c r="BM144">
        <v>131</v>
      </c>
      <c r="BN144">
        <v>167</v>
      </c>
      <c r="BO144">
        <v>187</v>
      </c>
      <c r="BP144">
        <v>226</v>
      </c>
      <c r="BQ144">
        <v>261</v>
      </c>
      <c r="BR144">
        <v>300</v>
      </c>
      <c r="BS144">
        <v>343</v>
      </c>
      <c r="BT144">
        <v>408</v>
      </c>
      <c r="BU144">
        <v>447</v>
      </c>
      <c r="BV144">
        <v>492</v>
      </c>
      <c r="BW144">
        <v>525</v>
      </c>
      <c r="BX144">
        <v>585</v>
      </c>
      <c r="BY144">
        <v>623</v>
      </c>
      <c r="BZ144">
        <v>678</v>
      </c>
      <c r="CA144">
        <v>733</v>
      </c>
      <c r="CB144">
        <v>744</v>
      </c>
      <c r="CC144">
        <v>817</v>
      </c>
      <c r="CD144">
        <v>895</v>
      </c>
      <c r="CE144">
        <v>980</v>
      </c>
      <c r="CF144">
        <v>1190</v>
      </c>
      <c r="CG144">
        <v>1310</v>
      </c>
      <c r="CH144">
        <v>1410</v>
      </c>
      <c r="CI144">
        <v>1458</v>
      </c>
      <c r="CJ144">
        <v>1512</v>
      </c>
      <c r="CK144">
        <v>1579</v>
      </c>
      <c r="CL144">
        <v>1652</v>
      </c>
      <c r="CM144">
        <v>1763</v>
      </c>
      <c r="CN144">
        <v>1834</v>
      </c>
      <c r="CO144">
        <v>1916</v>
      </c>
      <c r="CP144">
        <v>1984</v>
      </c>
      <c r="CQ144">
        <v>2098</v>
      </c>
      <c r="CR144">
        <v>2168</v>
      </c>
      <c r="CS144">
        <v>2284</v>
      </c>
      <c r="CT144">
        <v>2443</v>
      </c>
      <c r="CU144">
        <v>2443</v>
      </c>
      <c r="CV144">
        <v>2500</v>
      </c>
      <c r="CW144">
        <v>2583</v>
      </c>
      <c r="CX144">
        <v>2649</v>
      </c>
      <c r="CY144">
        <v>2727</v>
      </c>
      <c r="CZ144">
        <v>2775</v>
      </c>
      <c r="DA144">
        <v>2863</v>
      </c>
      <c r="DB144">
        <v>2942</v>
      </c>
      <c r="DC144">
        <v>2998</v>
      </c>
      <c r="DD144">
        <v>3035</v>
      </c>
      <c r="DE144">
        <v>3065</v>
      </c>
      <c r="DF144">
        <v>3111</v>
      </c>
      <c r="DG144">
        <v>3150</v>
      </c>
      <c r="DH144">
        <v>3178</v>
      </c>
      <c r="DI144">
        <v>3213</v>
      </c>
      <c r="DJ144">
        <v>3263</v>
      </c>
      <c r="DK144">
        <v>3284</v>
      </c>
      <c r="DL144">
        <v>3313</v>
      </c>
      <c r="DM144">
        <v>3341</v>
      </c>
      <c r="DN144">
        <v>3380</v>
      </c>
      <c r="DO144">
        <v>3417</v>
      </c>
      <c r="DP144">
        <v>3473</v>
      </c>
      <c r="DQ144">
        <v>3509</v>
      </c>
      <c r="DR144">
        <v>3535</v>
      </c>
      <c r="DS144">
        <v>3556</v>
      </c>
      <c r="DT144">
        <v>3598</v>
      </c>
      <c r="DU144">
        <v>3641</v>
      </c>
      <c r="DV144">
        <v>3678</v>
      </c>
      <c r="DW144">
        <v>3713</v>
      </c>
      <c r="DX144">
        <v>3741</v>
      </c>
      <c r="DY144">
        <v>3756</v>
      </c>
      <c r="DZ144">
        <v>3771</v>
      </c>
      <c r="EA144">
        <v>3793</v>
      </c>
      <c r="EB144">
        <v>3816</v>
      </c>
      <c r="EC144">
        <v>3841</v>
      </c>
      <c r="ED144">
        <v>3867</v>
      </c>
      <c r="EE144">
        <v>3876</v>
      </c>
      <c r="EF144">
        <v>3892</v>
      </c>
      <c r="EG144">
        <v>3921</v>
      </c>
      <c r="EH144">
        <v>3931</v>
      </c>
      <c r="EI144">
        <v>3954</v>
      </c>
      <c r="EJ144">
        <v>3970</v>
      </c>
      <c r="EK144">
        <v>3990</v>
      </c>
      <c r="EL144">
        <v>4008</v>
      </c>
      <c r="EM144">
        <v>4014</v>
      </c>
      <c r="EN144">
        <v>4017</v>
      </c>
      <c r="EO144">
        <v>4027</v>
      </c>
      <c r="EP144">
        <v>4039</v>
      </c>
      <c r="EQ144">
        <v>4053</v>
      </c>
      <c r="ER144">
        <v>4064</v>
      </c>
      <c r="ES144">
        <v>4069</v>
      </c>
      <c r="ET144">
        <v>4076</v>
      </c>
      <c r="EU144">
        <v>4077</v>
      </c>
      <c r="EV144">
        <v>4078</v>
      </c>
      <c r="EW144">
        <v>4079</v>
      </c>
      <c r="EX144">
        <v>4081</v>
      </c>
      <c r="EY144">
        <v>4086</v>
      </c>
      <c r="EZ144">
        <v>4094</v>
      </c>
      <c r="FA144">
        <v>4102</v>
      </c>
      <c r="FB144">
        <v>4107</v>
      </c>
      <c r="FC144">
        <v>4114</v>
      </c>
      <c r="FD144">
        <v>4123</v>
      </c>
      <c r="FE144">
        <v>4127</v>
      </c>
      <c r="FF144">
        <v>4138</v>
      </c>
      <c r="FG144">
        <v>4142</v>
      </c>
      <c r="FH144">
        <v>4145</v>
      </c>
      <c r="FI144">
        <v>4155</v>
      </c>
      <c r="FJ144">
        <v>4157</v>
      </c>
      <c r="FK144">
        <v>4166</v>
      </c>
      <c r="FL144">
        <v>4172</v>
      </c>
      <c r="FM144">
        <v>4174</v>
      </c>
      <c r="FN144">
        <v>4183</v>
      </c>
      <c r="FO144">
        <v>4189</v>
      </c>
      <c r="FP144">
        <v>4205</v>
      </c>
      <c r="FQ144">
        <v>4210</v>
      </c>
      <c r="FR144">
        <v>4220</v>
      </c>
      <c r="FS144">
        <v>4223</v>
      </c>
      <c r="FT144">
        <v>4229</v>
      </c>
      <c r="FU144">
        <v>4234</v>
      </c>
      <c r="FV144">
        <v>4247</v>
      </c>
      <c r="FW144">
        <v>4258</v>
      </c>
      <c r="FX144">
        <v>4263</v>
      </c>
      <c r="FY144">
        <v>4279</v>
      </c>
      <c r="FZ144">
        <v>4293</v>
      </c>
      <c r="GA144">
        <v>4315</v>
      </c>
      <c r="GB144">
        <v>4333</v>
      </c>
      <c r="GC144">
        <v>4339</v>
      </c>
      <c r="GD144">
        <v>4347</v>
      </c>
      <c r="GE144">
        <v>4366</v>
      </c>
      <c r="GF144">
        <v>4380</v>
      </c>
      <c r="GG144">
        <v>4398</v>
      </c>
      <c r="GH144">
        <v>4424</v>
      </c>
      <c r="GI144">
        <v>4435</v>
      </c>
      <c r="GJ144">
        <v>4448</v>
      </c>
      <c r="GK144">
        <v>4456</v>
      </c>
      <c r="GL144">
        <v>4465</v>
      </c>
      <c r="GM144">
        <v>4484</v>
      </c>
      <c r="GN144">
        <v>4505</v>
      </c>
      <c r="GO144">
        <v>4526</v>
      </c>
      <c r="GP144">
        <v>4535</v>
      </c>
      <c r="GQ144">
        <v>4544</v>
      </c>
      <c r="GR144">
        <v>4553</v>
      </c>
      <c r="GS144">
        <v>4564</v>
      </c>
      <c r="GT144">
        <v>4597</v>
      </c>
      <c r="GU144">
        <v>4621</v>
      </c>
      <c r="GV144">
        <v>4653</v>
      </c>
      <c r="GW144">
        <v>4696</v>
      </c>
      <c r="GX144">
        <v>4731</v>
      </c>
      <c r="GY144">
        <v>4746</v>
      </c>
      <c r="GZ144">
        <v>4768</v>
      </c>
      <c r="HA144">
        <v>4813</v>
      </c>
      <c r="HB144">
        <v>4853</v>
      </c>
      <c r="HC144">
        <v>4877</v>
      </c>
      <c r="HD144">
        <v>4916</v>
      </c>
    </row>
    <row r="145" spans="2:212" x14ac:dyDescent="0.35">
      <c r="B145" t="s">
        <v>80</v>
      </c>
      <c r="C145">
        <v>64.963099999999997</v>
      </c>
      <c r="D145">
        <v>-19.020800000000001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3</v>
      </c>
      <c r="AS145">
        <v>6</v>
      </c>
      <c r="AT145">
        <v>11</v>
      </c>
      <c r="AU145">
        <v>26</v>
      </c>
      <c r="AV145">
        <v>34</v>
      </c>
      <c r="AW145">
        <v>43</v>
      </c>
      <c r="AX145">
        <v>50</v>
      </c>
      <c r="AY145">
        <v>50</v>
      </c>
      <c r="AZ145">
        <v>58</v>
      </c>
      <c r="BA145">
        <v>69</v>
      </c>
      <c r="BB145">
        <v>85</v>
      </c>
      <c r="BC145">
        <v>103</v>
      </c>
      <c r="BD145">
        <v>134</v>
      </c>
      <c r="BE145">
        <v>156</v>
      </c>
      <c r="BF145">
        <v>171</v>
      </c>
      <c r="BG145">
        <v>180</v>
      </c>
      <c r="BH145">
        <v>220</v>
      </c>
      <c r="BI145">
        <v>250</v>
      </c>
      <c r="BJ145">
        <v>330</v>
      </c>
      <c r="BK145">
        <v>409</v>
      </c>
      <c r="BL145">
        <v>473</v>
      </c>
      <c r="BM145">
        <v>568</v>
      </c>
      <c r="BN145">
        <v>588</v>
      </c>
      <c r="BO145">
        <v>648</v>
      </c>
      <c r="BP145">
        <v>737</v>
      </c>
      <c r="BQ145">
        <v>802</v>
      </c>
      <c r="BR145">
        <v>890</v>
      </c>
      <c r="BS145">
        <v>963</v>
      </c>
      <c r="BT145">
        <v>1020</v>
      </c>
      <c r="BU145">
        <v>1086</v>
      </c>
      <c r="BV145">
        <v>1135</v>
      </c>
      <c r="BW145">
        <v>1220</v>
      </c>
      <c r="BX145">
        <v>1319</v>
      </c>
      <c r="BY145">
        <v>1364</v>
      </c>
      <c r="BZ145">
        <v>1417</v>
      </c>
      <c r="CA145">
        <v>1486</v>
      </c>
      <c r="CB145">
        <v>1562</v>
      </c>
      <c r="CC145">
        <v>1586</v>
      </c>
      <c r="CD145">
        <v>1616</v>
      </c>
      <c r="CE145">
        <v>1648</v>
      </c>
      <c r="CF145">
        <v>1675</v>
      </c>
      <c r="CG145">
        <v>1689</v>
      </c>
      <c r="CH145">
        <v>1701</v>
      </c>
      <c r="CI145">
        <v>1711</v>
      </c>
      <c r="CJ145">
        <v>1720</v>
      </c>
      <c r="CK145">
        <v>1727</v>
      </c>
      <c r="CL145">
        <v>1739</v>
      </c>
      <c r="CM145">
        <v>1754</v>
      </c>
      <c r="CN145">
        <v>1760</v>
      </c>
      <c r="CO145">
        <v>1771</v>
      </c>
      <c r="CP145">
        <v>1773</v>
      </c>
      <c r="CQ145">
        <v>1778</v>
      </c>
      <c r="CR145">
        <v>1785</v>
      </c>
      <c r="CS145">
        <v>1789</v>
      </c>
      <c r="CT145">
        <v>1789</v>
      </c>
      <c r="CU145">
        <v>1790</v>
      </c>
      <c r="CV145">
        <v>1792</v>
      </c>
      <c r="CW145">
        <v>1792</v>
      </c>
      <c r="CX145">
        <v>1795</v>
      </c>
      <c r="CY145">
        <v>1797</v>
      </c>
      <c r="CZ145">
        <v>1797</v>
      </c>
      <c r="DA145">
        <v>1798</v>
      </c>
      <c r="DB145">
        <v>1798</v>
      </c>
      <c r="DC145">
        <v>1799</v>
      </c>
      <c r="DD145">
        <v>1799</v>
      </c>
      <c r="DE145">
        <v>1799</v>
      </c>
      <c r="DF145">
        <v>1799</v>
      </c>
      <c r="DG145">
        <v>1801</v>
      </c>
      <c r="DH145">
        <v>1801</v>
      </c>
      <c r="DI145">
        <v>1801</v>
      </c>
      <c r="DJ145">
        <v>1801</v>
      </c>
      <c r="DK145">
        <v>1801</v>
      </c>
      <c r="DL145">
        <v>1801</v>
      </c>
      <c r="DM145">
        <v>1802</v>
      </c>
      <c r="DN145">
        <v>1802</v>
      </c>
      <c r="DO145">
        <v>1802</v>
      </c>
      <c r="DP145">
        <v>1802</v>
      </c>
      <c r="DQ145">
        <v>1802</v>
      </c>
      <c r="DR145">
        <v>1802</v>
      </c>
      <c r="DS145">
        <v>1802</v>
      </c>
      <c r="DT145">
        <v>1803</v>
      </c>
      <c r="DU145">
        <v>1803</v>
      </c>
      <c r="DV145">
        <v>1803</v>
      </c>
      <c r="DW145">
        <v>1804</v>
      </c>
      <c r="DX145">
        <v>1804</v>
      </c>
      <c r="DY145">
        <v>1804</v>
      </c>
      <c r="DZ145">
        <v>1804</v>
      </c>
      <c r="EA145">
        <v>1805</v>
      </c>
      <c r="EB145">
        <v>1805</v>
      </c>
      <c r="EC145">
        <v>1805</v>
      </c>
      <c r="ED145">
        <v>1806</v>
      </c>
      <c r="EE145">
        <v>1806</v>
      </c>
      <c r="EF145">
        <v>1806</v>
      </c>
      <c r="EG145">
        <v>1806</v>
      </c>
      <c r="EH145">
        <v>1806</v>
      </c>
      <c r="EI145">
        <v>1806</v>
      </c>
      <c r="EJ145">
        <v>1806</v>
      </c>
      <c r="EK145">
        <v>1806</v>
      </c>
      <c r="EL145">
        <v>1807</v>
      </c>
      <c r="EM145">
        <v>1807</v>
      </c>
      <c r="EN145">
        <v>1807</v>
      </c>
      <c r="EO145">
        <v>1807</v>
      </c>
      <c r="EP145">
        <v>1807</v>
      </c>
      <c r="EQ145">
        <v>1807</v>
      </c>
      <c r="ER145">
        <v>1808</v>
      </c>
      <c r="ES145">
        <v>1810</v>
      </c>
      <c r="ET145">
        <v>1811</v>
      </c>
      <c r="EU145">
        <v>1812</v>
      </c>
      <c r="EV145">
        <v>1812</v>
      </c>
      <c r="EW145">
        <v>1814</v>
      </c>
      <c r="EX145">
        <v>1815</v>
      </c>
      <c r="EY145">
        <v>1815</v>
      </c>
      <c r="EZ145">
        <v>1815</v>
      </c>
      <c r="FA145">
        <v>1815</v>
      </c>
      <c r="FB145">
        <v>1815</v>
      </c>
      <c r="FC145">
        <v>1817</v>
      </c>
      <c r="FD145">
        <v>1818</v>
      </c>
      <c r="FE145">
        <v>1820</v>
      </c>
      <c r="FF145">
        <v>1820</v>
      </c>
      <c r="FG145">
        <v>1821</v>
      </c>
      <c r="FH145">
        <v>1822</v>
      </c>
      <c r="FI145">
        <v>1824</v>
      </c>
      <c r="FJ145">
        <v>1825</v>
      </c>
      <c r="FK145">
        <v>1830</v>
      </c>
      <c r="FL145">
        <v>1830</v>
      </c>
      <c r="FM145">
        <v>1830</v>
      </c>
      <c r="FN145">
        <v>1830</v>
      </c>
      <c r="FO145">
        <v>1832</v>
      </c>
      <c r="FP145">
        <v>1833</v>
      </c>
      <c r="FQ145">
        <v>1833</v>
      </c>
      <c r="FR145">
        <v>1833</v>
      </c>
      <c r="FS145">
        <v>1833</v>
      </c>
      <c r="FT145">
        <v>1833</v>
      </c>
      <c r="FU145">
        <v>1833</v>
      </c>
      <c r="FV145">
        <v>1833</v>
      </c>
      <c r="FW145">
        <v>1835</v>
      </c>
      <c r="FX145">
        <v>1835</v>
      </c>
      <c r="FY145">
        <v>1836</v>
      </c>
      <c r="FZ145">
        <v>1836</v>
      </c>
      <c r="GA145">
        <v>1838</v>
      </c>
      <c r="GB145">
        <v>1839</v>
      </c>
      <c r="GC145">
        <v>1839</v>
      </c>
      <c r="GD145">
        <v>1839</v>
      </c>
      <c r="GE145">
        <v>1840</v>
      </c>
      <c r="GF145">
        <v>1841</v>
      </c>
      <c r="GG145">
        <v>1843</v>
      </c>
      <c r="GH145">
        <v>1843</v>
      </c>
      <c r="GI145">
        <v>1847</v>
      </c>
      <c r="GJ145">
        <v>1854</v>
      </c>
      <c r="GK145">
        <v>1857</v>
      </c>
      <c r="GL145">
        <v>1861</v>
      </c>
      <c r="GM145">
        <v>1872</v>
      </c>
      <c r="GN145">
        <v>1885</v>
      </c>
      <c r="GO145">
        <v>1893</v>
      </c>
      <c r="GP145">
        <v>1907</v>
      </c>
      <c r="GQ145">
        <v>1915</v>
      </c>
      <c r="GR145">
        <v>1918</v>
      </c>
      <c r="GS145">
        <v>1926</v>
      </c>
      <c r="GT145">
        <v>1932</v>
      </c>
      <c r="GU145">
        <v>1952</v>
      </c>
      <c r="GV145">
        <v>1955</v>
      </c>
      <c r="GW145">
        <v>1958</v>
      </c>
      <c r="GX145">
        <v>1962</v>
      </c>
      <c r="GY145">
        <v>1968</v>
      </c>
      <c r="GZ145">
        <v>1972</v>
      </c>
      <c r="HA145">
        <v>1976</v>
      </c>
      <c r="HB145">
        <v>1983</v>
      </c>
      <c r="HC145">
        <v>1999</v>
      </c>
      <c r="HD145">
        <v>2011</v>
      </c>
    </row>
    <row r="146" spans="2:212" x14ac:dyDescent="0.35">
      <c r="B146" t="s">
        <v>51</v>
      </c>
      <c r="C146">
        <v>20.593684</v>
      </c>
      <c r="D146">
        <v>78.962879999999998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2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5</v>
      </c>
      <c r="AT146">
        <v>5</v>
      </c>
      <c r="AU146">
        <v>28</v>
      </c>
      <c r="AV146">
        <v>30</v>
      </c>
      <c r="AW146">
        <v>31</v>
      </c>
      <c r="AX146">
        <v>34</v>
      </c>
      <c r="AY146">
        <v>39</v>
      </c>
      <c r="AZ146">
        <v>43</v>
      </c>
      <c r="BA146">
        <v>56</v>
      </c>
      <c r="BB146">
        <v>62</v>
      </c>
      <c r="BC146">
        <v>73</v>
      </c>
      <c r="BD146">
        <v>82</v>
      </c>
      <c r="BE146">
        <v>102</v>
      </c>
      <c r="BF146">
        <v>113</v>
      </c>
      <c r="BG146">
        <v>119</v>
      </c>
      <c r="BH146">
        <v>142</v>
      </c>
      <c r="BI146">
        <v>156</v>
      </c>
      <c r="BJ146">
        <v>194</v>
      </c>
      <c r="BK146">
        <v>244</v>
      </c>
      <c r="BL146">
        <v>330</v>
      </c>
      <c r="BM146">
        <v>396</v>
      </c>
      <c r="BN146">
        <v>499</v>
      </c>
      <c r="BO146">
        <v>536</v>
      </c>
      <c r="BP146">
        <v>657</v>
      </c>
      <c r="BQ146">
        <v>727</v>
      </c>
      <c r="BR146">
        <v>887</v>
      </c>
      <c r="BS146">
        <v>987</v>
      </c>
      <c r="BT146">
        <v>1024</v>
      </c>
      <c r="BU146">
        <v>1251</v>
      </c>
      <c r="BV146">
        <v>1397</v>
      </c>
      <c r="BW146">
        <v>1998</v>
      </c>
      <c r="BX146">
        <v>2543</v>
      </c>
      <c r="BY146">
        <v>2567</v>
      </c>
      <c r="BZ146">
        <v>3082</v>
      </c>
      <c r="CA146">
        <v>3588</v>
      </c>
      <c r="CB146">
        <v>4778</v>
      </c>
      <c r="CC146">
        <v>5311</v>
      </c>
      <c r="CD146">
        <v>5916</v>
      </c>
      <c r="CE146">
        <v>6725</v>
      </c>
      <c r="CF146">
        <v>7598</v>
      </c>
      <c r="CG146">
        <v>8446</v>
      </c>
      <c r="CH146">
        <v>9205</v>
      </c>
      <c r="CI146">
        <v>10453</v>
      </c>
      <c r="CJ146">
        <v>11487</v>
      </c>
      <c r="CK146">
        <v>12322</v>
      </c>
      <c r="CL146">
        <v>13430</v>
      </c>
      <c r="CM146">
        <v>14352</v>
      </c>
      <c r="CN146">
        <v>15722</v>
      </c>
      <c r="CO146">
        <v>17615</v>
      </c>
      <c r="CP146">
        <v>18539</v>
      </c>
      <c r="CQ146">
        <v>20080</v>
      </c>
      <c r="CR146">
        <v>21370</v>
      </c>
      <c r="CS146">
        <v>23077</v>
      </c>
      <c r="CT146">
        <v>24530</v>
      </c>
      <c r="CU146">
        <v>26283</v>
      </c>
      <c r="CV146">
        <v>27890</v>
      </c>
      <c r="CW146">
        <v>29451</v>
      </c>
      <c r="CX146">
        <v>31324</v>
      </c>
      <c r="CY146">
        <v>33062</v>
      </c>
      <c r="CZ146">
        <v>34863</v>
      </c>
      <c r="DA146">
        <v>37257</v>
      </c>
      <c r="DB146">
        <v>39699</v>
      </c>
      <c r="DC146">
        <v>42505</v>
      </c>
      <c r="DD146">
        <v>46437</v>
      </c>
      <c r="DE146">
        <v>49400</v>
      </c>
      <c r="DF146">
        <v>52987</v>
      </c>
      <c r="DG146">
        <v>56351</v>
      </c>
      <c r="DH146">
        <v>59695</v>
      </c>
      <c r="DI146">
        <v>62808</v>
      </c>
      <c r="DJ146">
        <v>67161</v>
      </c>
      <c r="DK146">
        <v>70768</v>
      </c>
      <c r="DL146">
        <v>74292</v>
      </c>
      <c r="DM146">
        <v>78055</v>
      </c>
      <c r="DN146">
        <v>81997</v>
      </c>
      <c r="DO146">
        <v>85784</v>
      </c>
      <c r="DP146">
        <v>90648</v>
      </c>
      <c r="DQ146">
        <v>95698</v>
      </c>
      <c r="DR146">
        <v>100328</v>
      </c>
      <c r="DS146">
        <v>106475</v>
      </c>
      <c r="DT146">
        <v>112028</v>
      </c>
      <c r="DU146">
        <v>118226</v>
      </c>
      <c r="DV146">
        <v>124794</v>
      </c>
      <c r="DW146">
        <v>131423</v>
      </c>
      <c r="DX146">
        <v>138536</v>
      </c>
      <c r="DY146">
        <v>144950</v>
      </c>
      <c r="DZ146">
        <v>150793</v>
      </c>
      <c r="EA146">
        <v>158086</v>
      </c>
      <c r="EB146">
        <v>165386</v>
      </c>
      <c r="EC146">
        <v>173491</v>
      </c>
      <c r="ED146">
        <v>181827</v>
      </c>
      <c r="EE146">
        <v>190609</v>
      </c>
      <c r="EF146">
        <v>198370</v>
      </c>
      <c r="EG146">
        <v>207191</v>
      </c>
      <c r="EH146">
        <v>216824</v>
      </c>
      <c r="EI146">
        <v>226713</v>
      </c>
      <c r="EJ146">
        <v>236184</v>
      </c>
      <c r="EK146">
        <v>246622</v>
      </c>
      <c r="EL146">
        <v>257486</v>
      </c>
      <c r="EM146">
        <v>265928</v>
      </c>
      <c r="EN146">
        <v>276146</v>
      </c>
      <c r="EO146">
        <v>286605</v>
      </c>
      <c r="EP146">
        <v>297535</v>
      </c>
      <c r="EQ146">
        <v>308993</v>
      </c>
      <c r="ER146">
        <v>320922</v>
      </c>
      <c r="ES146">
        <v>332424</v>
      </c>
      <c r="ET146">
        <v>343091</v>
      </c>
      <c r="EU146">
        <v>354065</v>
      </c>
      <c r="EV146">
        <v>366946</v>
      </c>
      <c r="EW146">
        <v>380532</v>
      </c>
      <c r="EX146">
        <v>395048</v>
      </c>
      <c r="EY146">
        <v>410451</v>
      </c>
      <c r="EZ146">
        <v>425282</v>
      </c>
      <c r="FA146">
        <v>440215</v>
      </c>
      <c r="FB146">
        <v>456183</v>
      </c>
      <c r="FC146">
        <v>473105</v>
      </c>
      <c r="FD146">
        <v>490401</v>
      </c>
      <c r="FE146">
        <v>508953</v>
      </c>
      <c r="FF146">
        <v>528859</v>
      </c>
      <c r="FG146">
        <v>548318</v>
      </c>
      <c r="FH146">
        <v>566840</v>
      </c>
      <c r="FI146">
        <v>585481</v>
      </c>
      <c r="FJ146">
        <v>604641</v>
      </c>
      <c r="FK146">
        <v>625544</v>
      </c>
      <c r="FL146">
        <v>648315</v>
      </c>
      <c r="FM146">
        <v>673165</v>
      </c>
      <c r="FN146">
        <v>697413</v>
      </c>
      <c r="FO146">
        <v>719664</v>
      </c>
      <c r="FP146">
        <v>742417</v>
      </c>
      <c r="FQ146">
        <v>767296</v>
      </c>
      <c r="FR146">
        <v>793802</v>
      </c>
      <c r="FS146">
        <v>820916</v>
      </c>
      <c r="FT146">
        <v>849522</v>
      </c>
      <c r="FU146">
        <v>878254</v>
      </c>
      <c r="FV146">
        <v>906752</v>
      </c>
      <c r="FW146">
        <v>936181</v>
      </c>
      <c r="FX146">
        <v>968857</v>
      </c>
      <c r="FY146">
        <v>1003832</v>
      </c>
      <c r="FZ146">
        <v>1039084</v>
      </c>
      <c r="GA146">
        <v>1077781</v>
      </c>
      <c r="GB146">
        <v>1118206</v>
      </c>
      <c r="GC146">
        <v>1155338</v>
      </c>
      <c r="GD146">
        <v>1193078</v>
      </c>
      <c r="GE146">
        <v>1238798</v>
      </c>
      <c r="GF146">
        <v>1288108</v>
      </c>
      <c r="GG146">
        <v>1337024</v>
      </c>
      <c r="GH146">
        <v>1385635</v>
      </c>
      <c r="GI146">
        <v>1435616</v>
      </c>
      <c r="GJ146">
        <v>1480073</v>
      </c>
      <c r="GK146">
        <v>1531669</v>
      </c>
      <c r="GL146">
        <v>1581963</v>
      </c>
      <c r="GM146">
        <v>1634746</v>
      </c>
      <c r="GN146">
        <v>1695988</v>
      </c>
      <c r="GO146">
        <v>1750723</v>
      </c>
      <c r="GP146">
        <v>1803695</v>
      </c>
      <c r="GQ146">
        <v>1855745</v>
      </c>
      <c r="GR146">
        <v>1908254</v>
      </c>
      <c r="GS146">
        <v>1964536</v>
      </c>
      <c r="GT146">
        <v>2027074</v>
      </c>
      <c r="GU146">
        <v>2088611</v>
      </c>
      <c r="GV146">
        <v>2153010</v>
      </c>
      <c r="GW146">
        <v>2215074</v>
      </c>
      <c r="GX146">
        <v>2268675</v>
      </c>
      <c r="GY146">
        <v>2329638</v>
      </c>
      <c r="GZ146">
        <v>2396637</v>
      </c>
      <c r="HA146">
        <v>2461190</v>
      </c>
      <c r="HB146">
        <v>2525922</v>
      </c>
      <c r="HC146">
        <v>2589952</v>
      </c>
      <c r="HD146">
        <v>2647663</v>
      </c>
    </row>
    <row r="147" spans="2:212" x14ac:dyDescent="0.35">
      <c r="B147" t="s">
        <v>94</v>
      </c>
      <c r="C147">
        <v>-0.7893</v>
      </c>
      <c r="D147">
        <v>113.9213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2</v>
      </c>
      <c r="AT147">
        <v>2</v>
      </c>
      <c r="AU147">
        <v>2</v>
      </c>
      <c r="AV147">
        <v>2</v>
      </c>
      <c r="AW147">
        <v>4</v>
      </c>
      <c r="AX147">
        <v>4</v>
      </c>
      <c r="AY147">
        <v>6</v>
      </c>
      <c r="AZ147">
        <v>19</v>
      </c>
      <c r="BA147">
        <v>27</v>
      </c>
      <c r="BB147">
        <v>34</v>
      </c>
      <c r="BC147">
        <v>34</v>
      </c>
      <c r="BD147">
        <v>69</v>
      </c>
      <c r="BE147">
        <v>96</v>
      </c>
      <c r="BF147">
        <v>117</v>
      </c>
      <c r="BG147">
        <v>134</v>
      </c>
      <c r="BH147">
        <v>172</v>
      </c>
      <c r="BI147">
        <v>227</v>
      </c>
      <c r="BJ147">
        <v>311</v>
      </c>
      <c r="BK147">
        <v>369</v>
      </c>
      <c r="BL147">
        <v>450</v>
      </c>
      <c r="BM147">
        <v>514</v>
      </c>
      <c r="BN147">
        <v>579</v>
      </c>
      <c r="BO147">
        <v>686</v>
      </c>
      <c r="BP147">
        <v>790</v>
      </c>
      <c r="BQ147">
        <v>893</v>
      </c>
      <c r="BR147">
        <v>1046</v>
      </c>
      <c r="BS147">
        <v>1155</v>
      </c>
      <c r="BT147">
        <v>1285</v>
      </c>
      <c r="BU147">
        <v>1414</v>
      </c>
      <c r="BV147">
        <v>1528</v>
      </c>
      <c r="BW147">
        <v>1677</v>
      </c>
      <c r="BX147">
        <v>1790</v>
      </c>
      <c r="BY147">
        <v>1986</v>
      </c>
      <c r="BZ147">
        <v>2092</v>
      </c>
      <c r="CA147">
        <v>2273</v>
      </c>
      <c r="CB147">
        <v>2491</v>
      </c>
      <c r="CC147">
        <v>2738</v>
      </c>
      <c r="CD147">
        <v>2956</v>
      </c>
      <c r="CE147">
        <v>3293</v>
      </c>
      <c r="CF147">
        <v>3512</v>
      </c>
      <c r="CG147">
        <v>3842</v>
      </c>
      <c r="CH147">
        <v>4241</v>
      </c>
      <c r="CI147">
        <v>4557</v>
      </c>
      <c r="CJ147">
        <v>4839</v>
      </c>
      <c r="CK147">
        <v>5136</v>
      </c>
      <c r="CL147">
        <v>5516</v>
      </c>
      <c r="CM147">
        <v>5923</v>
      </c>
      <c r="CN147">
        <v>6248</v>
      </c>
      <c r="CO147">
        <v>6575</v>
      </c>
      <c r="CP147">
        <v>6760</v>
      </c>
      <c r="CQ147">
        <v>7135</v>
      </c>
      <c r="CR147">
        <v>7418</v>
      </c>
      <c r="CS147">
        <v>7775</v>
      </c>
      <c r="CT147">
        <v>8211</v>
      </c>
      <c r="CU147">
        <v>8607</v>
      </c>
      <c r="CV147">
        <v>8882</v>
      </c>
      <c r="CW147">
        <v>9096</v>
      </c>
      <c r="CX147">
        <v>9511</v>
      </c>
      <c r="CY147">
        <v>9771</v>
      </c>
      <c r="CZ147">
        <v>10118</v>
      </c>
      <c r="DA147">
        <v>10551</v>
      </c>
      <c r="DB147">
        <v>10843</v>
      </c>
      <c r="DC147">
        <v>11192</v>
      </c>
      <c r="DD147">
        <v>11587</v>
      </c>
      <c r="DE147">
        <v>12071</v>
      </c>
      <c r="DF147">
        <v>12438</v>
      </c>
      <c r="DG147">
        <v>12776</v>
      </c>
      <c r="DH147">
        <v>13112</v>
      </c>
      <c r="DI147">
        <v>13645</v>
      </c>
      <c r="DJ147">
        <v>14032</v>
      </c>
      <c r="DK147">
        <v>14265</v>
      </c>
      <c r="DL147">
        <v>14749</v>
      </c>
      <c r="DM147">
        <v>15438</v>
      </c>
      <c r="DN147">
        <v>16006</v>
      </c>
      <c r="DO147">
        <v>16496</v>
      </c>
      <c r="DP147">
        <v>17025</v>
      </c>
      <c r="DQ147">
        <v>17514</v>
      </c>
      <c r="DR147">
        <v>18010</v>
      </c>
      <c r="DS147">
        <v>18496</v>
      </c>
      <c r="DT147">
        <v>19189</v>
      </c>
      <c r="DU147">
        <v>20162</v>
      </c>
      <c r="DV147">
        <v>20796</v>
      </c>
      <c r="DW147">
        <v>21745</v>
      </c>
      <c r="DX147">
        <v>22271</v>
      </c>
      <c r="DY147">
        <v>22750</v>
      </c>
      <c r="DZ147">
        <v>23165</v>
      </c>
      <c r="EA147">
        <v>23851</v>
      </c>
      <c r="EB147">
        <v>24538</v>
      </c>
      <c r="EC147">
        <v>25216</v>
      </c>
      <c r="ED147">
        <v>25773</v>
      </c>
      <c r="EE147">
        <v>26473</v>
      </c>
      <c r="EF147">
        <v>26940</v>
      </c>
      <c r="EG147">
        <v>27549</v>
      </c>
      <c r="EH147">
        <v>28233</v>
      </c>
      <c r="EI147">
        <v>28818</v>
      </c>
      <c r="EJ147">
        <v>29521</v>
      </c>
      <c r="EK147">
        <v>30514</v>
      </c>
      <c r="EL147">
        <v>31186</v>
      </c>
      <c r="EM147">
        <v>32033</v>
      </c>
      <c r="EN147">
        <v>33076</v>
      </c>
      <c r="EO147">
        <v>34316</v>
      </c>
      <c r="EP147">
        <v>35295</v>
      </c>
      <c r="EQ147">
        <v>36406</v>
      </c>
      <c r="ER147">
        <v>37420</v>
      </c>
      <c r="ES147">
        <v>38277</v>
      </c>
      <c r="ET147">
        <v>39294</v>
      </c>
      <c r="EU147">
        <v>40400</v>
      </c>
      <c r="EV147">
        <v>41431</v>
      </c>
      <c r="EW147">
        <v>42762</v>
      </c>
      <c r="EX147">
        <v>43803</v>
      </c>
      <c r="EY147">
        <v>45029</v>
      </c>
      <c r="EZ147">
        <v>45891</v>
      </c>
      <c r="FA147">
        <v>46845</v>
      </c>
      <c r="FB147">
        <v>47896</v>
      </c>
      <c r="FC147">
        <v>49009</v>
      </c>
      <c r="FD147">
        <v>50187</v>
      </c>
      <c r="FE147">
        <v>51427</v>
      </c>
      <c r="FF147">
        <v>52812</v>
      </c>
      <c r="FG147">
        <v>54010</v>
      </c>
      <c r="FH147">
        <v>55092</v>
      </c>
      <c r="FI147">
        <v>56385</v>
      </c>
      <c r="FJ147">
        <v>57770</v>
      </c>
      <c r="FK147">
        <v>59394</v>
      </c>
      <c r="FL147">
        <v>60695</v>
      </c>
      <c r="FM147">
        <v>62142</v>
      </c>
      <c r="FN147">
        <v>63749</v>
      </c>
      <c r="FO147">
        <v>64958</v>
      </c>
      <c r="FP147">
        <v>66226</v>
      </c>
      <c r="FQ147">
        <v>68079</v>
      </c>
      <c r="FR147">
        <v>70736</v>
      </c>
      <c r="FS147">
        <v>72347</v>
      </c>
      <c r="FT147">
        <v>74018</v>
      </c>
      <c r="FU147">
        <v>75699</v>
      </c>
      <c r="FV147">
        <v>76981</v>
      </c>
      <c r="FW147">
        <v>78572</v>
      </c>
      <c r="FX147">
        <v>80094</v>
      </c>
      <c r="FY147">
        <v>81668</v>
      </c>
      <c r="FZ147">
        <v>83130</v>
      </c>
      <c r="GA147">
        <v>84882</v>
      </c>
      <c r="GB147">
        <v>86521</v>
      </c>
      <c r="GC147">
        <v>88214</v>
      </c>
      <c r="GD147">
        <v>89869</v>
      </c>
      <c r="GE147">
        <v>91751</v>
      </c>
      <c r="GF147">
        <v>93657</v>
      </c>
      <c r="GG147">
        <v>95418</v>
      </c>
      <c r="GH147">
        <v>97286</v>
      </c>
      <c r="GI147">
        <v>98778</v>
      </c>
      <c r="GJ147">
        <v>100303</v>
      </c>
      <c r="GK147">
        <v>102051</v>
      </c>
      <c r="GL147">
        <v>104432</v>
      </c>
      <c r="GM147">
        <v>106336</v>
      </c>
      <c r="GN147">
        <v>108376</v>
      </c>
      <c r="GO147">
        <v>109936</v>
      </c>
      <c r="GP147">
        <v>111455</v>
      </c>
      <c r="GQ147">
        <v>113134</v>
      </c>
      <c r="GR147">
        <v>115056</v>
      </c>
      <c r="GS147">
        <v>116871</v>
      </c>
      <c r="GT147">
        <v>118753</v>
      </c>
      <c r="GU147">
        <v>121226</v>
      </c>
      <c r="GV147">
        <v>123503</v>
      </c>
      <c r="GW147">
        <v>125396</v>
      </c>
      <c r="GX147">
        <v>127083</v>
      </c>
      <c r="GY147">
        <v>128776</v>
      </c>
      <c r="GZ147">
        <v>130718</v>
      </c>
      <c r="HA147">
        <v>132816</v>
      </c>
      <c r="HB147">
        <v>135123</v>
      </c>
      <c r="HC147">
        <v>137468</v>
      </c>
      <c r="HD147">
        <v>139549</v>
      </c>
    </row>
    <row r="148" spans="2:212" x14ac:dyDescent="0.35">
      <c r="B148" t="s">
        <v>143</v>
      </c>
      <c r="C148">
        <v>32.427908000000002</v>
      </c>
      <c r="D148">
        <v>53.6880459999999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5</v>
      </c>
      <c r="AI148">
        <v>18</v>
      </c>
      <c r="AJ148">
        <v>28</v>
      </c>
      <c r="AK148">
        <v>43</v>
      </c>
      <c r="AL148">
        <v>61</v>
      </c>
      <c r="AM148">
        <v>95</v>
      </c>
      <c r="AN148">
        <v>139</v>
      </c>
      <c r="AO148">
        <v>245</v>
      </c>
      <c r="AP148">
        <v>388</v>
      </c>
      <c r="AQ148">
        <v>593</v>
      </c>
      <c r="AR148">
        <v>978</v>
      </c>
      <c r="AS148">
        <v>1501</v>
      </c>
      <c r="AT148">
        <v>2336</v>
      </c>
      <c r="AU148">
        <v>2922</v>
      </c>
      <c r="AV148">
        <v>3513</v>
      </c>
      <c r="AW148">
        <v>4747</v>
      </c>
      <c r="AX148">
        <v>5823</v>
      </c>
      <c r="AY148">
        <v>6566</v>
      </c>
      <c r="AZ148">
        <v>7161</v>
      </c>
      <c r="BA148">
        <v>8042</v>
      </c>
      <c r="BB148">
        <v>9000</v>
      </c>
      <c r="BC148">
        <v>10075</v>
      </c>
      <c r="BD148">
        <v>11364</v>
      </c>
      <c r="BE148">
        <v>12729</v>
      </c>
      <c r="BF148">
        <v>13938</v>
      </c>
      <c r="BG148">
        <v>14991</v>
      </c>
      <c r="BH148">
        <v>16169</v>
      </c>
      <c r="BI148">
        <v>17361</v>
      </c>
      <c r="BJ148">
        <v>18407</v>
      </c>
      <c r="BK148">
        <v>19644</v>
      </c>
      <c r="BL148">
        <v>20610</v>
      </c>
      <c r="BM148">
        <v>21638</v>
      </c>
      <c r="BN148">
        <v>23049</v>
      </c>
      <c r="BO148">
        <v>24811</v>
      </c>
      <c r="BP148">
        <v>27017</v>
      </c>
      <c r="BQ148">
        <v>29406</v>
      </c>
      <c r="BR148">
        <v>32332</v>
      </c>
      <c r="BS148">
        <v>35408</v>
      </c>
      <c r="BT148">
        <v>38309</v>
      </c>
      <c r="BU148">
        <v>41495</v>
      </c>
      <c r="BV148">
        <v>44605</v>
      </c>
      <c r="BW148">
        <v>47593</v>
      </c>
      <c r="BX148">
        <v>50468</v>
      </c>
      <c r="BY148">
        <v>53183</v>
      </c>
      <c r="BZ148">
        <v>55743</v>
      </c>
      <c r="CA148">
        <v>58226</v>
      </c>
      <c r="CB148">
        <v>60500</v>
      </c>
      <c r="CC148">
        <v>62589</v>
      </c>
      <c r="CD148">
        <v>64586</v>
      </c>
      <c r="CE148">
        <v>66220</v>
      </c>
      <c r="CF148">
        <v>68192</v>
      </c>
      <c r="CG148">
        <v>70029</v>
      </c>
      <c r="CH148">
        <v>71686</v>
      </c>
      <c r="CI148">
        <v>73303</v>
      </c>
      <c r="CJ148">
        <v>74877</v>
      </c>
      <c r="CK148">
        <v>76389</v>
      </c>
      <c r="CL148">
        <v>77995</v>
      </c>
      <c r="CM148">
        <v>79494</v>
      </c>
      <c r="CN148">
        <v>80868</v>
      </c>
      <c r="CO148">
        <v>82211</v>
      </c>
      <c r="CP148">
        <v>83505</v>
      </c>
      <c r="CQ148">
        <v>84802</v>
      </c>
      <c r="CR148">
        <v>85996</v>
      </c>
      <c r="CS148">
        <v>87026</v>
      </c>
      <c r="CT148">
        <v>88194</v>
      </c>
      <c r="CU148">
        <v>89328</v>
      </c>
      <c r="CV148">
        <v>90481</v>
      </c>
      <c r="CW148">
        <v>91472</v>
      </c>
      <c r="CX148">
        <v>92584</v>
      </c>
      <c r="CY148">
        <v>93657</v>
      </c>
      <c r="CZ148">
        <v>94640</v>
      </c>
      <c r="DA148">
        <v>95646</v>
      </c>
      <c r="DB148">
        <v>96448</v>
      </c>
      <c r="DC148">
        <v>97424</v>
      </c>
      <c r="DD148">
        <v>98647</v>
      </c>
      <c r="DE148">
        <v>99970</v>
      </c>
      <c r="DF148">
        <v>101650</v>
      </c>
      <c r="DG148">
        <v>103135</v>
      </c>
      <c r="DH148">
        <v>104691</v>
      </c>
      <c r="DI148">
        <v>106220</v>
      </c>
      <c r="DJ148">
        <v>107603</v>
      </c>
      <c r="DK148">
        <v>109286</v>
      </c>
      <c r="DL148">
        <v>110767</v>
      </c>
      <c r="DM148">
        <v>112725</v>
      </c>
      <c r="DN148">
        <v>114533</v>
      </c>
      <c r="DO148">
        <v>116635</v>
      </c>
      <c r="DP148">
        <v>118392</v>
      </c>
      <c r="DQ148">
        <v>120198</v>
      </c>
      <c r="DR148">
        <v>122492</v>
      </c>
      <c r="DS148">
        <v>124603</v>
      </c>
      <c r="DT148">
        <v>126949</v>
      </c>
      <c r="DU148">
        <v>129341</v>
      </c>
      <c r="DV148">
        <v>131652</v>
      </c>
      <c r="DW148">
        <v>133521</v>
      </c>
      <c r="DX148">
        <v>135701</v>
      </c>
      <c r="DY148">
        <v>137724</v>
      </c>
      <c r="DZ148">
        <v>139511</v>
      </c>
      <c r="EA148">
        <v>141591</v>
      </c>
      <c r="EB148">
        <v>143849</v>
      </c>
      <c r="EC148">
        <v>146668</v>
      </c>
      <c r="ED148">
        <v>148950</v>
      </c>
      <c r="EE148">
        <v>151466</v>
      </c>
      <c r="EF148">
        <v>154445</v>
      </c>
      <c r="EG148">
        <v>157562</v>
      </c>
      <c r="EH148">
        <v>160696</v>
      </c>
      <c r="EI148">
        <v>164270</v>
      </c>
      <c r="EJ148">
        <v>167156</v>
      </c>
      <c r="EK148">
        <v>169425</v>
      </c>
      <c r="EL148">
        <v>171789</v>
      </c>
      <c r="EM148">
        <v>173832</v>
      </c>
      <c r="EN148">
        <v>175927</v>
      </c>
      <c r="EO148">
        <v>177938</v>
      </c>
      <c r="EP148">
        <v>180156</v>
      </c>
      <c r="EQ148">
        <v>182525</v>
      </c>
      <c r="ER148">
        <v>184955</v>
      </c>
      <c r="ES148">
        <v>187427</v>
      </c>
      <c r="ET148">
        <v>189876</v>
      </c>
      <c r="EU148">
        <v>192439</v>
      </c>
      <c r="EV148">
        <v>195051</v>
      </c>
      <c r="EW148">
        <v>197647</v>
      </c>
      <c r="EX148">
        <v>200262</v>
      </c>
      <c r="EY148">
        <v>202584</v>
      </c>
      <c r="EZ148">
        <v>204952</v>
      </c>
      <c r="FA148">
        <v>207525</v>
      </c>
      <c r="FB148">
        <v>209970</v>
      </c>
      <c r="FC148">
        <v>212501</v>
      </c>
      <c r="FD148">
        <v>215096</v>
      </c>
      <c r="FE148">
        <v>217724</v>
      </c>
      <c r="FF148">
        <v>220180</v>
      </c>
      <c r="FG148">
        <v>222669</v>
      </c>
      <c r="FH148">
        <v>225205</v>
      </c>
      <c r="FI148">
        <v>227662</v>
      </c>
      <c r="FJ148">
        <v>230211</v>
      </c>
      <c r="FK148">
        <v>232863</v>
      </c>
      <c r="FL148">
        <v>235429</v>
      </c>
      <c r="FM148">
        <v>237878</v>
      </c>
      <c r="FN148">
        <v>240438</v>
      </c>
      <c r="FO148">
        <v>243051</v>
      </c>
      <c r="FP148">
        <v>245688</v>
      </c>
      <c r="FQ148">
        <v>248379</v>
      </c>
      <c r="FR148">
        <v>250458</v>
      </c>
      <c r="FS148">
        <v>252720</v>
      </c>
      <c r="FT148">
        <v>255117</v>
      </c>
      <c r="FU148">
        <v>257303</v>
      </c>
      <c r="FV148">
        <v>259652</v>
      </c>
      <c r="FW148">
        <v>262173</v>
      </c>
      <c r="FX148">
        <v>264561</v>
      </c>
      <c r="FY148">
        <v>267061</v>
      </c>
      <c r="FZ148">
        <v>269440</v>
      </c>
      <c r="GA148">
        <v>271606</v>
      </c>
      <c r="GB148">
        <v>273788</v>
      </c>
      <c r="GC148">
        <v>276202</v>
      </c>
      <c r="GD148">
        <v>278827</v>
      </c>
      <c r="GE148">
        <v>281413</v>
      </c>
      <c r="GF148">
        <v>284034</v>
      </c>
      <c r="GG148">
        <v>286523</v>
      </c>
      <c r="GH148">
        <v>288839</v>
      </c>
      <c r="GI148">
        <v>291172</v>
      </c>
      <c r="GJ148">
        <v>293606</v>
      </c>
      <c r="GK148">
        <v>296273</v>
      </c>
      <c r="GL148">
        <v>298909</v>
      </c>
      <c r="GM148">
        <v>301530</v>
      </c>
      <c r="GN148">
        <v>304204</v>
      </c>
      <c r="GO148">
        <v>306752</v>
      </c>
      <c r="GP148">
        <v>309437</v>
      </c>
      <c r="GQ148">
        <v>312035</v>
      </c>
      <c r="GR148">
        <v>314786</v>
      </c>
      <c r="GS148">
        <v>317483</v>
      </c>
      <c r="GT148">
        <v>320117</v>
      </c>
      <c r="GU148">
        <v>322567</v>
      </c>
      <c r="GV148">
        <v>324692</v>
      </c>
      <c r="GW148">
        <v>326712</v>
      </c>
      <c r="GX148">
        <v>328844</v>
      </c>
      <c r="GY148">
        <v>331189</v>
      </c>
      <c r="GZ148">
        <v>333699</v>
      </c>
      <c r="HA148">
        <v>336324</v>
      </c>
      <c r="HB148">
        <v>338825</v>
      </c>
      <c r="HC148">
        <v>341070</v>
      </c>
      <c r="HD148">
        <v>343203</v>
      </c>
    </row>
    <row r="149" spans="2:212" x14ac:dyDescent="0.35">
      <c r="B149" t="s">
        <v>59</v>
      </c>
      <c r="C149">
        <v>33.223191</v>
      </c>
      <c r="D149">
        <v>43.679290999999999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1</v>
      </c>
      <c r="AN149">
        <v>5</v>
      </c>
      <c r="AO149">
        <v>7</v>
      </c>
      <c r="AP149">
        <v>7</v>
      </c>
      <c r="AQ149">
        <v>13</v>
      </c>
      <c r="AR149">
        <v>19</v>
      </c>
      <c r="AS149">
        <v>26</v>
      </c>
      <c r="AT149">
        <v>32</v>
      </c>
      <c r="AU149">
        <v>35</v>
      </c>
      <c r="AV149">
        <v>35</v>
      </c>
      <c r="AW149">
        <v>40</v>
      </c>
      <c r="AX149">
        <v>54</v>
      </c>
      <c r="AY149">
        <v>60</v>
      </c>
      <c r="AZ149">
        <v>60</v>
      </c>
      <c r="BA149">
        <v>71</v>
      </c>
      <c r="BB149">
        <v>71</v>
      </c>
      <c r="BC149">
        <v>71</v>
      </c>
      <c r="BD149">
        <v>101</v>
      </c>
      <c r="BE149">
        <v>110</v>
      </c>
      <c r="BF149">
        <v>116</v>
      </c>
      <c r="BG149">
        <v>124</v>
      </c>
      <c r="BH149">
        <v>154</v>
      </c>
      <c r="BI149">
        <v>164</v>
      </c>
      <c r="BJ149">
        <v>192</v>
      </c>
      <c r="BK149">
        <v>208</v>
      </c>
      <c r="BL149">
        <v>214</v>
      </c>
      <c r="BM149">
        <v>233</v>
      </c>
      <c r="BN149">
        <v>266</v>
      </c>
      <c r="BO149">
        <v>316</v>
      </c>
      <c r="BP149">
        <v>346</v>
      </c>
      <c r="BQ149">
        <v>382</v>
      </c>
      <c r="BR149">
        <v>458</v>
      </c>
      <c r="BS149">
        <v>506</v>
      </c>
      <c r="BT149">
        <v>547</v>
      </c>
      <c r="BU149">
        <v>630</v>
      </c>
      <c r="BV149">
        <v>694</v>
      </c>
      <c r="BW149">
        <v>728</v>
      </c>
      <c r="BX149">
        <v>772</v>
      </c>
      <c r="BY149">
        <v>820</v>
      </c>
      <c r="BZ149">
        <v>878</v>
      </c>
      <c r="CA149">
        <v>961</v>
      </c>
      <c r="CB149">
        <v>1031</v>
      </c>
      <c r="CC149">
        <v>1122</v>
      </c>
      <c r="CD149">
        <v>1202</v>
      </c>
      <c r="CE149">
        <v>1232</v>
      </c>
      <c r="CF149">
        <v>1279</v>
      </c>
      <c r="CG149">
        <v>1318</v>
      </c>
      <c r="CH149">
        <v>1352</v>
      </c>
      <c r="CI149">
        <v>1378</v>
      </c>
      <c r="CJ149">
        <v>1400</v>
      </c>
      <c r="CK149">
        <v>1415</v>
      </c>
      <c r="CL149">
        <v>1434</v>
      </c>
      <c r="CM149">
        <v>1482</v>
      </c>
      <c r="CN149">
        <v>1513</v>
      </c>
      <c r="CO149">
        <v>1539</v>
      </c>
      <c r="CP149">
        <v>1574</v>
      </c>
      <c r="CQ149">
        <v>1602</v>
      </c>
      <c r="CR149">
        <v>1631</v>
      </c>
      <c r="CS149">
        <v>1677</v>
      </c>
      <c r="CT149">
        <v>1708</v>
      </c>
      <c r="CU149">
        <v>1763</v>
      </c>
      <c r="CV149">
        <v>1820</v>
      </c>
      <c r="CW149">
        <v>1847</v>
      </c>
      <c r="CX149">
        <v>1928</v>
      </c>
      <c r="CY149">
        <v>2003</v>
      </c>
      <c r="CZ149">
        <v>2085</v>
      </c>
      <c r="DA149">
        <v>2153</v>
      </c>
      <c r="DB149">
        <v>2219</v>
      </c>
      <c r="DC149">
        <v>2296</v>
      </c>
      <c r="DD149">
        <v>2346</v>
      </c>
      <c r="DE149">
        <v>2431</v>
      </c>
      <c r="DF149">
        <v>2480</v>
      </c>
      <c r="DG149">
        <v>2543</v>
      </c>
      <c r="DH149">
        <v>2603</v>
      </c>
      <c r="DI149">
        <v>2679</v>
      </c>
      <c r="DJ149">
        <v>2767</v>
      </c>
      <c r="DK149">
        <v>2818</v>
      </c>
      <c r="DL149">
        <v>2913</v>
      </c>
      <c r="DM149">
        <v>3032</v>
      </c>
      <c r="DN149">
        <v>3143</v>
      </c>
      <c r="DO149">
        <v>3193</v>
      </c>
      <c r="DP149">
        <v>3260</v>
      </c>
      <c r="DQ149">
        <v>3404</v>
      </c>
      <c r="DR149">
        <v>3554</v>
      </c>
      <c r="DS149">
        <v>3611</v>
      </c>
      <c r="DT149">
        <v>3724</v>
      </c>
      <c r="DU149">
        <v>3877</v>
      </c>
      <c r="DV149">
        <v>3964</v>
      </c>
      <c r="DW149">
        <v>4272</v>
      </c>
      <c r="DX149">
        <v>4469</v>
      </c>
      <c r="DY149">
        <v>4632</v>
      </c>
      <c r="DZ149">
        <v>4848</v>
      </c>
      <c r="EA149">
        <v>5135</v>
      </c>
      <c r="EB149">
        <v>5457</v>
      </c>
      <c r="EC149">
        <v>5873</v>
      </c>
      <c r="ED149">
        <v>6179</v>
      </c>
      <c r="EE149">
        <v>6439</v>
      </c>
      <c r="EF149">
        <v>6868</v>
      </c>
      <c r="EG149">
        <v>7387</v>
      </c>
      <c r="EH149">
        <v>8168</v>
      </c>
      <c r="EI149">
        <v>8840</v>
      </c>
      <c r="EJ149">
        <v>9846</v>
      </c>
      <c r="EK149">
        <v>11098</v>
      </c>
      <c r="EL149">
        <v>12366</v>
      </c>
      <c r="EM149">
        <v>13481</v>
      </c>
      <c r="EN149">
        <v>14268</v>
      </c>
      <c r="EO149">
        <v>15414</v>
      </c>
      <c r="EP149">
        <v>16675</v>
      </c>
      <c r="EQ149">
        <v>17770</v>
      </c>
      <c r="ER149">
        <v>18950</v>
      </c>
      <c r="ES149">
        <v>20209</v>
      </c>
      <c r="ET149">
        <v>21315</v>
      </c>
      <c r="EU149">
        <v>22700</v>
      </c>
      <c r="EV149">
        <v>24254</v>
      </c>
      <c r="EW149">
        <v>25717</v>
      </c>
      <c r="EX149">
        <v>27352</v>
      </c>
      <c r="EY149">
        <v>29222</v>
      </c>
      <c r="EZ149">
        <v>30868</v>
      </c>
      <c r="FA149">
        <v>32676</v>
      </c>
      <c r="FB149">
        <v>34502</v>
      </c>
      <c r="FC149">
        <v>36702</v>
      </c>
      <c r="FD149">
        <v>39139</v>
      </c>
      <c r="FE149">
        <v>41193</v>
      </c>
      <c r="FF149">
        <v>43262</v>
      </c>
      <c r="FG149">
        <v>45402</v>
      </c>
      <c r="FH149">
        <v>47151</v>
      </c>
      <c r="FI149">
        <v>49109</v>
      </c>
      <c r="FJ149">
        <v>51524</v>
      </c>
      <c r="FK149">
        <v>53708</v>
      </c>
      <c r="FL149">
        <v>56020</v>
      </c>
      <c r="FM149">
        <v>58354</v>
      </c>
      <c r="FN149">
        <v>60479</v>
      </c>
      <c r="FO149">
        <v>62275</v>
      </c>
      <c r="FP149">
        <v>64701</v>
      </c>
      <c r="FQ149">
        <v>67442</v>
      </c>
      <c r="FR149">
        <v>69612</v>
      </c>
      <c r="FS149">
        <v>72460</v>
      </c>
      <c r="FT149">
        <v>75194</v>
      </c>
      <c r="FU149">
        <v>77506</v>
      </c>
      <c r="FV149">
        <v>79735</v>
      </c>
      <c r="FW149">
        <v>81757</v>
      </c>
      <c r="FX149">
        <v>83867</v>
      </c>
      <c r="FY149">
        <v>86148</v>
      </c>
      <c r="FZ149">
        <v>88171</v>
      </c>
      <c r="GA149">
        <v>90220</v>
      </c>
      <c r="GB149">
        <v>92530</v>
      </c>
      <c r="GC149">
        <v>94693</v>
      </c>
      <c r="GD149">
        <v>97159</v>
      </c>
      <c r="GE149">
        <v>99865</v>
      </c>
      <c r="GF149">
        <v>102226</v>
      </c>
      <c r="GG149">
        <v>104711</v>
      </c>
      <c r="GH149">
        <v>107573</v>
      </c>
      <c r="GI149">
        <v>110032</v>
      </c>
      <c r="GJ149">
        <v>112585</v>
      </c>
      <c r="GK149">
        <v>115332</v>
      </c>
      <c r="GL149">
        <v>118300</v>
      </c>
      <c r="GM149">
        <v>121263</v>
      </c>
      <c r="GN149">
        <v>124609</v>
      </c>
      <c r="GO149">
        <v>126704</v>
      </c>
      <c r="GP149">
        <v>129151</v>
      </c>
      <c r="GQ149">
        <v>131886</v>
      </c>
      <c r="GR149">
        <v>134722</v>
      </c>
      <c r="GS149">
        <v>137556</v>
      </c>
      <c r="GT149">
        <v>140603</v>
      </c>
      <c r="GU149">
        <v>144064</v>
      </c>
      <c r="GV149">
        <v>147389</v>
      </c>
      <c r="GW149">
        <v>150115</v>
      </c>
      <c r="GX149">
        <v>153599</v>
      </c>
      <c r="GY149">
        <v>156995</v>
      </c>
      <c r="GZ149">
        <v>160436</v>
      </c>
      <c r="HA149">
        <v>164277</v>
      </c>
      <c r="HB149">
        <v>168290</v>
      </c>
      <c r="HC149">
        <v>172583</v>
      </c>
      <c r="HD149">
        <v>176931</v>
      </c>
    </row>
    <row r="150" spans="2:212" x14ac:dyDescent="0.35">
      <c r="B150" t="s">
        <v>86</v>
      </c>
      <c r="C150">
        <v>53.142400000000002</v>
      </c>
      <c r="D150">
        <v>-7.6920999999999999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1</v>
      </c>
      <c r="AT150">
        <v>2</v>
      </c>
      <c r="AU150">
        <v>6</v>
      </c>
      <c r="AV150">
        <v>6</v>
      </c>
      <c r="AW150">
        <v>18</v>
      </c>
      <c r="AX150">
        <v>18</v>
      </c>
      <c r="AY150">
        <v>19</v>
      </c>
      <c r="AZ150">
        <v>21</v>
      </c>
      <c r="BA150">
        <v>34</v>
      </c>
      <c r="BB150">
        <v>43</v>
      </c>
      <c r="BC150">
        <v>43</v>
      </c>
      <c r="BD150">
        <v>90</v>
      </c>
      <c r="BE150">
        <v>129</v>
      </c>
      <c r="BF150">
        <v>129</v>
      </c>
      <c r="BG150">
        <v>169</v>
      </c>
      <c r="BH150">
        <v>223</v>
      </c>
      <c r="BI150">
        <v>292</v>
      </c>
      <c r="BJ150">
        <v>557</v>
      </c>
      <c r="BK150">
        <v>683</v>
      </c>
      <c r="BL150">
        <v>785</v>
      </c>
      <c r="BM150">
        <v>906</v>
      </c>
      <c r="BN150">
        <v>1125</v>
      </c>
      <c r="BO150">
        <v>1329</v>
      </c>
      <c r="BP150">
        <v>1564</v>
      </c>
      <c r="BQ150">
        <v>1819</v>
      </c>
      <c r="BR150">
        <v>2121</v>
      </c>
      <c r="BS150">
        <v>2415</v>
      </c>
      <c r="BT150">
        <v>2615</v>
      </c>
      <c r="BU150">
        <v>2910</v>
      </c>
      <c r="BV150">
        <v>3235</v>
      </c>
      <c r="BW150">
        <v>3447</v>
      </c>
      <c r="BX150">
        <v>3849</v>
      </c>
      <c r="BY150">
        <v>4273</v>
      </c>
      <c r="BZ150">
        <v>4604</v>
      </c>
      <c r="CA150">
        <v>4994</v>
      </c>
      <c r="CB150">
        <v>5364</v>
      </c>
      <c r="CC150">
        <v>5709</v>
      </c>
      <c r="CD150">
        <v>6074</v>
      </c>
      <c r="CE150">
        <v>6574</v>
      </c>
      <c r="CF150">
        <v>8089</v>
      </c>
      <c r="CG150">
        <v>8928</v>
      </c>
      <c r="CH150">
        <v>9655</v>
      </c>
      <c r="CI150">
        <v>10647</v>
      </c>
      <c r="CJ150">
        <v>11479</v>
      </c>
      <c r="CK150">
        <v>12547</v>
      </c>
      <c r="CL150">
        <v>13271</v>
      </c>
      <c r="CM150">
        <v>13980</v>
      </c>
      <c r="CN150">
        <v>14758</v>
      </c>
      <c r="CO150">
        <v>15251</v>
      </c>
      <c r="CP150">
        <v>15652</v>
      </c>
      <c r="CQ150">
        <v>16040</v>
      </c>
      <c r="CR150">
        <v>16671</v>
      </c>
      <c r="CS150">
        <v>17607</v>
      </c>
      <c r="CT150">
        <v>18184</v>
      </c>
      <c r="CU150">
        <v>18561</v>
      </c>
      <c r="CV150">
        <v>19262</v>
      </c>
      <c r="CW150">
        <v>19648</v>
      </c>
      <c r="CX150">
        <v>19877</v>
      </c>
      <c r="CY150">
        <v>20253</v>
      </c>
      <c r="CZ150">
        <v>20612</v>
      </c>
      <c r="DA150">
        <v>20833</v>
      </c>
      <c r="DB150">
        <v>21176</v>
      </c>
      <c r="DC150">
        <v>21506</v>
      </c>
      <c r="DD150">
        <v>21772</v>
      </c>
      <c r="DE150">
        <v>21983</v>
      </c>
      <c r="DF150">
        <v>22248</v>
      </c>
      <c r="DG150">
        <v>22385</v>
      </c>
      <c r="DH150">
        <v>22541</v>
      </c>
      <c r="DI150">
        <v>22760</v>
      </c>
      <c r="DJ150">
        <v>22996</v>
      </c>
      <c r="DK150">
        <v>23135</v>
      </c>
      <c r="DL150">
        <v>23242</v>
      </c>
      <c r="DM150">
        <v>23401</v>
      </c>
      <c r="DN150">
        <v>23827</v>
      </c>
      <c r="DO150">
        <v>23956</v>
      </c>
      <c r="DP150">
        <v>24048</v>
      </c>
      <c r="DQ150">
        <v>24112</v>
      </c>
      <c r="DR150">
        <v>24200</v>
      </c>
      <c r="DS150">
        <v>24251</v>
      </c>
      <c r="DT150">
        <v>24315</v>
      </c>
      <c r="DU150">
        <v>24391</v>
      </c>
      <c r="DV150">
        <v>24506</v>
      </c>
      <c r="DW150">
        <v>24582</v>
      </c>
      <c r="DX150">
        <v>24639</v>
      </c>
      <c r="DY150">
        <v>24698</v>
      </c>
      <c r="DZ150">
        <v>24735</v>
      </c>
      <c r="EA150">
        <v>24803</v>
      </c>
      <c r="EB150">
        <v>24841</v>
      </c>
      <c r="EC150">
        <v>24876</v>
      </c>
      <c r="ED150">
        <v>24929</v>
      </c>
      <c r="EE150">
        <v>24990</v>
      </c>
      <c r="EF150">
        <v>25062</v>
      </c>
      <c r="EG150">
        <v>25066</v>
      </c>
      <c r="EH150">
        <v>25111</v>
      </c>
      <c r="EI150">
        <v>25142</v>
      </c>
      <c r="EJ150">
        <v>25163</v>
      </c>
      <c r="EK150">
        <v>25183</v>
      </c>
      <c r="EL150">
        <v>25201</v>
      </c>
      <c r="EM150">
        <v>25207</v>
      </c>
      <c r="EN150">
        <v>25215</v>
      </c>
      <c r="EO150">
        <v>25231</v>
      </c>
      <c r="EP150">
        <v>25238</v>
      </c>
      <c r="EQ150">
        <v>25250</v>
      </c>
      <c r="ER150">
        <v>25295</v>
      </c>
      <c r="ES150">
        <v>25303</v>
      </c>
      <c r="ET150">
        <v>25321</v>
      </c>
      <c r="EU150">
        <v>25334</v>
      </c>
      <c r="EV150">
        <v>25341</v>
      </c>
      <c r="EW150">
        <v>25355</v>
      </c>
      <c r="EX150">
        <v>25368</v>
      </c>
      <c r="EY150">
        <v>25374</v>
      </c>
      <c r="EZ150">
        <v>25379</v>
      </c>
      <c r="FA150">
        <v>25383</v>
      </c>
      <c r="FB150">
        <v>25391</v>
      </c>
      <c r="FC150">
        <v>25396</v>
      </c>
      <c r="FD150">
        <v>25405</v>
      </c>
      <c r="FE150">
        <v>25414</v>
      </c>
      <c r="FF150">
        <v>25437</v>
      </c>
      <c r="FG150">
        <v>25439</v>
      </c>
      <c r="FH150">
        <v>25462</v>
      </c>
      <c r="FI150">
        <v>25473</v>
      </c>
      <c r="FJ150">
        <v>25477</v>
      </c>
      <c r="FK150">
        <v>25489</v>
      </c>
      <c r="FL150">
        <v>25498</v>
      </c>
      <c r="FM150">
        <v>25509</v>
      </c>
      <c r="FN150">
        <v>25527</v>
      </c>
      <c r="FO150">
        <v>25531</v>
      </c>
      <c r="FP150">
        <v>25538</v>
      </c>
      <c r="FQ150">
        <v>25542</v>
      </c>
      <c r="FR150">
        <v>25565</v>
      </c>
      <c r="FS150">
        <v>25589</v>
      </c>
      <c r="FT150">
        <v>25611</v>
      </c>
      <c r="FU150">
        <v>25628</v>
      </c>
      <c r="FV150">
        <v>25638</v>
      </c>
      <c r="FW150">
        <v>25670</v>
      </c>
      <c r="FX150">
        <v>25683</v>
      </c>
      <c r="FY150">
        <v>25698</v>
      </c>
      <c r="FZ150">
        <v>25730</v>
      </c>
      <c r="GA150">
        <v>25750</v>
      </c>
      <c r="GB150">
        <v>25760</v>
      </c>
      <c r="GC150">
        <v>25766</v>
      </c>
      <c r="GD150">
        <v>25802</v>
      </c>
      <c r="GE150">
        <v>25819</v>
      </c>
      <c r="GF150">
        <v>25826</v>
      </c>
      <c r="GG150">
        <v>25845</v>
      </c>
      <c r="GH150">
        <v>25869</v>
      </c>
      <c r="GI150">
        <v>25881</v>
      </c>
      <c r="GJ150">
        <v>25892</v>
      </c>
      <c r="GK150">
        <v>25929</v>
      </c>
      <c r="GL150">
        <v>25942</v>
      </c>
      <c r="GM150">
        <v>26027</v>
      </c>
      <c r="GN150">
        <v>26065</v>
      </c>
      <c r="GO150">
        <v>26109</v>
      </c>
      <c r="GP150">
        <v>26162</v>
      </c>
      <c r="GQ150">
        <v>26208</v>
      </c>
      <c r="GR150">
        <v>26253</v>
      </c>
      <c r="GS150">
        <v>26303</v>
      </c>
      <c r="GT150">
        <v>26372</v>
      </c>
      <c r="GU150">
        <v>26470</v>
      </c>
      <c r="GV150">
        <v>26644</v>
      </c>
      <c r="GW150">
        <v>26712</v>
      </c>
      <c r="GX150">
        <v>26768</v>
      </c>
      <c r="GY150">
        <v>26801</v>
      </c>
      <c r="GZ150">
        <v>26838</v>
      </c>
      <c r="HA150">
        <v>26929</v>
      </c>
      <c r="HB150">
        <v>26995</v>
      </c>
      <c r="HC150">
        <v>27191</v>
      </c>
      <c r="HD150">
        <v>27257</v>
      </c>
    </row>
    <row r="151" spans="2:212" x14ac:dyDescent="0.35">
      <c r="B151" t="s">
        <v>68</v>
      </c>
      <c r="C151">
        <v>31.046050999999999</v>
      </c>
      <c r="D151">
        <v>34.851612000000003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2</v>
      </c>
      <c r="AO151">
        <v>3</v>
      </c>
      <c r="AP151">
        <v>4</v>
      </c>
      <c r="AQ151">
        <v>7</v>
      </c>
      <c r="AR151">
        <v>10</v>
      </c>
      <c r="AS151">
        <v>10</v>
      </c>
      <c r="AT151">
        <v>12</v>
      </c>
      <c r="AU151">
        <v>15</v>
      </c>
      <c r="AV151">
        <v>20</v>
      </c>
      <c r="AW151">
        <v>37</v>
      </c>
      <c r="AX151">
        <v>43</v>
      </c>
      <c r="AY151">
        <v>61</v>
      </c>
      <c r="AZ151">
        <v>61</v>
      </c>
      <c r="BA151">
        <v>75</v>
      </c>
      <c r="BB151">
        <v>79</v>
      </c>
      <c r="BC151">
        <v>100</v>
      </c>
      <c r="BD151">
        <v>126</v>
      </c>
      <c r="BE151">
        <v>155</v>
      </c>
      <c r="BF151">
        <v>213</v>
      </c>
      <c r="BG151">
        <v>218</v>
      </c>
      <c r="BH151">
        <v>250</v>
      </c>
      <c r="BI151">
        <v>304</v>
      </c>
      <c r="BJ151">
        <v>427</v>
      </c>
      <c r="BK151">
        <v>529</v>
      </c>
      <c r="BL151">
        <v>712</v>
      </c>
      <c r="BM151">
        <v>883</v>
      </c>
      <c r="BN151">
        <v>1071</v>
      </c>
      <c r="BO151">
        <v>1238</v>
      </c>
      <c r="BP151">
        <v>2369</v>
      </c>
      <c r="BQ151">
        <v>2693</v>
      </c>
      <c r="BR151">
        <v>3035</v>
      </c>
      <c r="BS151">
        <v>3619</v>
      </c>
      <c r="BT151">
        <v>4247</v>
      </c>
      <c r="BU151">
        <v>4695</v>
      </c>
      <c r="BV151">
        <v>5358</v>
      </c>
      <c r="BW151">
        <v>6092</v>
      </c>
      <c r="BX151">
        <v>6857</v>
      </c>
      <c r="BY151">
        <v>7428</v>
      </c>
      <c r="BZ151">
        <v>7851</v>
      </c>
      <c r="CA151">
        <v>8430</v>
      </c>
      <c r="CB151">
        <v>8904</v>
      </c>
      <c r="CC151">
        <v>9248</v>
      </c>
      <c r="CD151">
        <v>9404</v>
      </c>
      <c r="CE151">
        <v>9968</v>
      </c>
      <c r="CF151">
        <v>10408</v>
      </c>
      <c r="CG151">
        <v>10743</v>
      </c>
      <c r="CH151">
        <v>11145</v>
      </c>
      <c r="CI151">
        <v>11586</v>
      </c>
      <c r="CJ151">
        <v>12046</v>
      </c>
      <c r="CK151">
        <v>12501</v>
      </c>
      <c r="CL151">
        <v>12758</v>
      </c>
      <c r="CM151">
        <v>12982</v>
      </c>
      <c r="CN151">
        <v>13265</v>
      </c>
      <c r="CO151">
        <v>13491</v>
      </c>
      <c r="CP151">
        <v>13713</v>
      </c>
      <c r="CQ151">
        <v>13942</v>
      </c>
      <c r="CR151">
        <v>14498</v>
      </c>
      <c r="CS151">
        <v>14803</v>
      </c>
      <c r="CT151">
        <v>15058</v>
      </c>
      <c r="CU151">
        <v>15298</v>
      </c>
      <c r="CV151">
        <v>15443</v>
      </c>
      <c r="CW151">
        <v>15555</v>
      </c>
      <c r="CX151">
        <v>15728</v>
      </c>
      <c r="CY151">
        <v>15834</v>
      </c>
      <c r="CZ151">
        <v>15946</v>
      </c>
      <c r="DA151">
        <v>16101</v>
      </c>
      <c r="DB151">
        <v>16185</v>
      </c>
      <c r="DC151">
        <v>16208</v>
      </c>
      <c r="DD151">
        <v>16246</v>
      </c>
      <c r="DE151">
        <v>16289</v>
      </c>
      <c r="DF151">
        <v>16310</v>
      </c>
      <c r="DG151">
        <v>16381</v>
      </c>
      <c r="DH151">
        <v>16436</v>
      </c>
      <c r="DI151">
        <v>16454</v>
      </c>
      <c r="DJ151">
        <v>16477</v>
      </c>
      <c r="DK151">
        <v>16506</v>
      </c>
      <c r="DL151">
        <v>16529</v>
      </c>
      <c r="DM151">
        <v>16548</v>
      </c>
      <c r="DN151">
        <v>16579</v>
      </c>
      <c r="DO151">
        <v>16589</v>
      </c>
      <c r="DP151">
        <v>16608</v>
      </c>
      <c r="DQ151">
        <v>16617</v>
      </c>
      <c r="DR151">
        <v>16643</v>
      </c>
      <c r="DS151">
        <v>16659</v>
      </c>
      <c r="DT151">
        <v>16667</v>
      </c>
      <c r="DU151">
        <v>16683</v>
      </c>
      <c r="DV151">
        <v>16690</v>
      </c>
      <c r="DW151">
        <v>16712</v>
      </c>
      <c r="DX151">
        <v>16717</v>
      </c>
      <c r="DY151">
        <v>16734</v>
      </c>
      <c r="DZ151">
        <v>16757</v>
      </c>
      <c r="EA151">
        <v>16793</v>
      </c>
      <c r="EB151">
        <v>16872</v>
      </c>
      <c r="EC151">
        <v>16987</v>
      </c>
      <c r="ED151">
        <v>17012</v>
      </c>
      <c r="EE151">
        <v>17071</v>
      </c>
      <c r="EF151">
        <v>17169</v>
      </c>
      <c r="EG151">
        <v>17285</v>
      </c>
      <c r="EH151">
        <v>17377</v>
      </c>
      <c r="EI151">
        <v>17495</v>
      </c>
      <c r="EJ151">
        <v>17562</v>
      </c>
      <c r="EK151">
        <v>17752</v>
      </c>
      <c r="EL151">
        <v>17863</v>
      </c>
      <c r="EM151">
        <v>18032</v>
      </c>
      <c r="EN151">
        <v>18180</v>
      </c>
      <c r="EO151">
        <v>18355</v>
      </c>
      <c r="EP151">
        <v>18569</v>
      </c>
      <c r="EQ151">
        <v>18795</v>
      </c>
      <c r="ER151">
        <v>18972</v>
      </c>
      <c r="ES151">
        <v>19055</v>
      </c>
      <c r="ET151">
        <v>19237</v>
      </c>
      <c r="EU151">
        <v>19495</v>
      </c>
      <c r="EV151">
        <v>19783</v>
      </c>
      <c r="EW151">
        <v>20036</v>
      </c>
      <c r="EX151">
        <v>20339</v>
      </c>
      <c r="EY151">
        <v>20633</v>
      </c>
      <c r="EZ151">
        <v>20778</v>
      </c>
      <c r="FA151">
        <v>21082</v>
      </c>
      <c r="FB151">
        <v>21512</v>
      </c>
      <c r="FC151">
        <v>22044</v>
      </c>
      <c r="FD151">
        <v>22400</v>
      </c>
      <c r="FE151">
        <v>22800</v>
      </c>
      <c r="FF151">
        <v>23421</v>
      </c>
      <c r="FG151">
        <v>23755</v>
      </c>
      <c r="FH151">
        <v>24441</v>
      </c>
      <c r="FI151">
        <v>25244</v>
      </c>
      <c r="FJ151">
        <v>26257</v>
      </c>
      <c r="FK151">
        <v>27047</v>
      </c>
      <c r="FL151">
        <v>28055</v>
      </c>
      <c r="FM151">
        <v>29170</v>
      </c>
      <c r="FN151">
        <v>29958</v>
      </c>
      <c r="FO151">
        <v>30749</v>
      </c>
      <c r="FP151">
        <v>32222</v>
      </c>
      <c r="FQ151">
        <v>33557</v>
      </c>
      <c r="FR151">
        <v>34825</v>
      </c>
      <c r="FS151">
        <v>36266</v>
      </c>
      <c r="FT151">
        <v>37464</v>
      </c>
      <c r="FU151">
        <v>38670</v>
      </c>
      <c r="FV151">
        <v>40632</v>
      </c>
      <c r="FW151">
        <v>42360</v>
      </c>
      <c r="FX151">
        <v>44188</v>
      </c>
      <c r="FY151">
        <v>46059</v>
      </c>
      <c r="FZ151">
        <v>47459</v>
      </c>
      <c r="GA151">
        <v>49365</v>
      </c>
      <c r="GB151">
        <v>50289</v>
      </c>
      <c r="GC151">
        <v>52003</v>
      </c>
      <c r="GD151">
        <v>54042</v>
      </c>
      <c r="GE151">
        <v>56085</v>
      </c>
      <c r="GF151">
        <v>57982</v>
      </c>
      <c r="GG151">
        <v>59475</v>
      </c>
      <c r="GH151">
        <v>60678</v>
      </c>
      <c r="GI151">
        <v>61956</v>
      </c>
      <c r="GJ151">
        <v>63985</v>
      </c>
      <c r="GK151">
        <v>66293</v>
      </c>
      <c r="GL151">
        <v>68299</v>
      </c>
      <c r="GM151">
        <v>70036</v>
      </c>
      <c r="GN151">
        <v>70970</v>
      </c>
      <c r="GO151">
        <v>72218</v>
      </c>
      <c r="GP151">
        <v>72815</v>
      </c>
      <c r="GQ151">
        <v>74430</v>
      </c>
      <c r="GR151">
        <v>76198</v>
      </c>
      <c r="GS151">
        <v>77919</v>
      </c>
      <c r="GT151">
        <v>79559</v>
      </c>
      <c r="GU151">
        <v>80991</v>
      </c>
      <c r="GV151">
        <v>82324</v>
      </c>
      <c r="GW151">
        <v>83002</v>
      </c>
      <c r="GX151">
        <v>84722</v>
      </c>
      <c r="GY151">
        <v>86593</v>
      </c>
      <c r="GZ151">
        <v>88151</v>
      </c>
      <c r="HA151">
        <v>89822</v>
      </c>
      <c r="HB151">
        <v>91080</v>
      </c>
      <c r="HC151">
        <v>92233</v>
      </c>
      <c r="HD151">
        <v>92680</v>
      </c>
    </row>
    <row r="152" spans="2:212" x14ac:dyDescent="0.35">
      <c r="B152" t="s">
        <v>52</v>
      </c>
      <c r="C152">
        <v>41.871940000000002</v>
      </c>
      <c r="D152">
        <v>12.56738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3</v>
      </c>
      <c r="AH152">
        <v>3</v>
      </c>
      <c r="AI152">
        <v>20</v>
      </c>
      <c r="AJ152">
        <v>62</v>
      </c>
      <c r="AK152">
        <v>155</v>
      </c>
      <c r="AL152">
        <v>229</v>
      </c>
      <c r="AM152">
        <v>322</v>
      </c>
      <c r="AN152">
        <v>453</v>
      </c>
      <c r="AO152">
        <v>655</v>
      </c>
      <c r="AP152">
        <v>888</v>
      </c>
      <c r="AQ152">
        <v>1128</v>
      </c>
      <c r="AR152">
        <v>1694</v>
      </c>
      <c r="AS152">
        <v>2036</v>
      </c>
      <c r="AT152">
        <v>2502</v>
      </c>
      <c r="AU152">
        <v>3089</v>
      </c>
      <c r="AV152">
        <v>3858</v>
      </c>
      <c r="AW152">
        <v>4636</v>
      </c>
      <c r="AX152">
        <v>5883</v>
      </c>
      <c r="AY152">
        <v>7375</v>
      </c>
      <c r="AZ152">
        <v>9172</v>
      </c>
      <c r="BA152">
        <v>10149</v>
      </c>
      <c r="BB152">
        <v>12462</v>
      </c>
      <c r="BC152">
        <v>15113</v>
      </c>
      <c r="BD152">
        <v>17660</v>
      </c>
      <c r="BE152">
        <v>21157</v>
      </c>
      <c r="BF152">
        <v>24747</v>
      </c>
      <c r="BG152">
        <v>27980</v>
      </c>
      <c r="BH152">
        <v>31506</v>
      </c>
      <c r="BI152">
        <v>35713</v>
      </c>
      <c r="BJ152">
        <v>41035</v>
      </c>
      <c r="BK152">
        <v>47021</v>
      </c>
      <c r="BL152">
        <v>53578</v>
      </c>
      <c r="BM152">
        <v>59138</v>
      </c>
      <c r="BN152">
        <v>63927</v>
      </c>
      <c r="BO152">
        <v>69176</v>
      </c>
      <c r="BP152">
        <v>74386</v>
      </c>
      <c r="BQ152">
        <v>80589</v>
      </c>
      <c r="BR152">
        <v>86498</v>
      </c>
      <c r="BS152">
        <v>92472</v>
      </c>
      <c r="BT152">
        <v>97689</v>
      </c>
      <c r="BU152">
        <v>101739</v>
      </c>
      <c r="BV152">
        <v>105792</v>
      </c>
      <c r="BW152">
        <v>110574</v>
      </c>
      <c r="BX152">
        <v>115242</v>
      </c>
      <c r="BY152">
        <v>119827</v>
      </c>
      <c r="BZ152">
        <v>124632</v>
      </c>
      <c r="CA152">
        <v>128948</v>
      </c>
      <c r="CB152">
        <v>132547</v>
      </c>
      <c r="CC152">
        <v>135586</v>
      </c>
      <c r="CD152">
        <v>139422</v>
      </c>
      <c r="CE152">
        <v>143626</v>
      </c>
      <c r="CF152">
        <v>147577</v>
      </c>
      <c r="CG152">
        <v>152271</v>
      </c>
      <c r="CH152">
        <v>156363</v>
      </c>
      <c r="CI152">
        <v>159516</v>
      </c>
      <c r="CJ152">
        <v>162488</v>
      </c>
      <c r="CK152">
        <v>165155</v>
      </c>
      <c r="CL152">
        <v>168941</v>
      </c>
      <c r="CM152">
        <v>172434</v>
      </c>
      <c r="CN152">
        <v>175925</v>
      </c>
      <c r="CO152">
        <v>178972</v>
      </c>
      <c r="CP152">
        <v>181228</v>
      </c>
      <c r="CQ152">
        <v>183957</v>
      </c>
      <c r="CR152">
        <v>187327</v>
      </c>
      <c r="CS152">
        <v>189973</v>
      </c>
      <c r="CT152">
        <v>192994</v>
      </c>
      <c r="CU152">
        <v>195351</v>
      </c>
      <c r="CV152">
        <v>197675</v>
      </c>
      <c r="CW152">
        <v>199414</v>
      </c>
      <c r="CX152">
        <v>201505</v>
      </c>
      <c r="CY152">
        <v>203591</v>
      </c>
      <c r="CZ152">
        <v>205463</v>
      </c>
      <c r="DA152">
        <v>207428</v>
      </c>
      <c r="DB152">
        <v>209328</v>
      </c>
      <c r="DC152">
        <v>210717</v>
      </c>
      <c r="DD152">
        <v>211938</v>
      </c>
      <c r="DE152">
        <v>213013</v>
      </c>
      <c r="DF152">
        <v>214457</v>
      </c>
      <c r="DG152">
        <v>215858</v>
      </c>
      <c r="DH152">
        <v>217185</v>
      </c>
      <c r="DI152">
        <v>218268</v>
      </c>
      <c r="DJ152">
        <v>219070</v>
      </c>
      <c r="DK152">
        <v>219814</v>
      </c>
      <c r="DL152">
        <v>221216</v>
      </c>
      <c r="DM152">
        <v>222104</v>
      </c>
      <c r="DN152">
        <v>223096</v>
      </c>
      <c r="DO152">
        <v>223885</v>
      </c>
      <c r="DP152">
        <v>224760</v>
      </c>
      <c r="DQ152">
        <v>225435</v>
      </c>
      <c r="DR152">
        <v>225886</v>
      </c>
      <c r="DS152">
        <v>226699</v>
      </c>
      <c r="DT152">
        <v>227364</v>
      </c>
      <c r="DU152">
        <v>228006</v>
      </c>
      <c r="DV152">
        <v>228658</v>
      </c>
      <c r="DW152">
        <v>229327</v>
      </c>
      <c r="DX152">
        <v>229858</v>
      </c>
      <c r="DY152">
        <v>230158</v>
      </c>
      <c r="DZ152">
        <v>230555</v>
      </c>
      <c r="EA152">
        <v>231139</v>
      </c>
      <c r="EB152">
        <v>231732</v>
      </c>
      <c r="EC152">
        <v>232248</v>
      </c>
      <c r="ED152">
        <v>232664</v>
      </c>
      <c r="EE152">
        <v>232997</v>
      </c>
      <c r="EF152">
        <v>233197</v>
      </c>
      <c r="EG152">
        <v>233515</v>
      </c>
      <c r="EH152">
        <v>233836</v>
      </c>
      <c r="EI152">
        <v>234013</v>
      </c>
      <c r="EJ152">
        <v>234531</v>
      </c>
      <c r="EK152">
        <v>234801</v>
      </c>
      <c r="EL152">
        <v>234998</v>
      </c>
      <c r="EM152">
        <v>235278</v>
      </c>
      <c r="EN152">
        <v>235561</v>
      </c>
      <c r="EO152">
        <v>235763</v>
      </c>
      <c r="EP152">
        <v>236142</v>
      </c>
      <c r="EQ152">
        <v>236305</v>
      </c>
      <c r="ER152">
        <v>236651</v>
      </c>
      <c r="ES152">
        <v>236989</v>
      </c>
      <c r="ET152">
        <v>237290</v>
      </c>
      <c r="EU152">
        <v>237500</v>
      </c>
      <c r="EV152">
        <v>237828</v>
      </c>
      <c r="EW152">
        <v>238159</v>
      </c>
      <c r="EX152">
        <v>238011</v>
      </c>
      <c r="EY152">
        <v>238275</v>
      </c>
      <c r="EZ152">
        <v>238499</v>
      </c>
      <c r="FA152">
        <v>238720</v>
      </c>
      <c r="FB152">
        <v>238833</v>
      </c>
      <c r="FC152">
        <v>239410</v>
      </c>
      <c r="FD152">
        <v>239706</v>
      </c>
      <c r="FE152">
        <v>239961</v>
      </c>
      <c r="FF152">
        <v>240136</v>
      </c>
      <c r="FG152">
        <v>240310</v>
      </c>
      <c r="FH152">
        <v>240436</v>
      </c>
      <c r="FI152">
        <v>240578</v>
      </c>
      <c r="FJ152">
        <v>240760</v>
      </c>
      <c r="FK152">
        <v>240961</v>
      </c>
      <c r="FL152">
        <v>241184</v>
      </c>
      <c r="FM152">
        <v>241419</v>
      </c>
      <c r="FN152">
        <v>241611</v>
      </c>
      <c r="FO152">
        <v>241819</v>
      </c>
      <c r="FP152">
        <v>241956</v>
      </c>
      <c r="FQ152">
        <v>242149</v>
      </c>
      <c r="FR152">
        <v>242363</v>
      </c>
      <c r="FS152">
        <v>242639</v>
      </c>
      <c r="FT152">
        <v>242827</v>
      </c>
      <c r="FU152">
        <v>243061</v>
      </c>
      <c r="FV152">
        <v>243230</v>
      </c>
      <c r="FW152">
        <v>243344</v>
      </c>
      <c r="FX152">
        <v>243506</v>
      </c>
      <c r="FY152">
        <v>243736</v>
      </c>
      <c r="FZ152">
        <v>243967</v>
      </c>
      <c r="GA152">
        <v>244216</v>
      </c>
      <c r="GB152">
        <v>244434</v>
      </c>
      <c r="GC152">
        <v>244624</v>
      </c>
      <c r="GD152">
        <v>244752</v>
      </c>
      <c r="GE152">
        <v>245032</v>
      </c>
      <c r="GF152">
        <v>245338</v>
      </c>
      <c r="GG152">
        <v>245590</v>
      </c>
      <c r="GH152">
        <v>245864</v>
      </c>
      <c r="GI152">
        <v>246118</v>
      </c>
      <c r="GJ152">
        <v>246286</v>
      </c>
      <c r="GK152">
        <v>246488</v>
      </c>
      <c r="GL152">
        <v>246776</v>
      </c>
      <c r="GM152">
        <v>247158</v>
      </c>
      <c r="GN152">
        <v>247537</v>
      </c>
      <c r="GO152">
        <v>247832</v>
      </c>
      <c r="GP152">
        <v>248070</v>
      </c>
      <c r="GQ152">
        <v>248229</v>
      </c>
      <c r="GR152">
        <v>248419</v>
      </c>
      <c r="GS152">
        <v>248803</v>
      </c>
      <c r="GT152">
        <v>249204</v>
      </c>
      <c r="GU152">
        <v>249756</v>
      </c>
      <c r="GV152">
        <v>250103</v>
      </c>
      <c r="GW152">
        <v>250566</v>
      </c>
      <c r="GX152">
        <v>250825</v>
      </c>
      <c r="GY152">
        <v>251237</v>
      </c>
      <c r="GZ152">
        <v>251713</v>
      </c>
      <c r="HA152">
        <v>252235</v>
      </c>
      <c r="HB152">
        <v>252809</v>
      </c>
      <c r="HC152">
        <v>253438</v>
      </c>
      <c r="HD152">
        <v>253915</v>
      </c>
    </row>
    <row r="153" spans="2:212" x14ac:dyDescent="0.35">
      <c r="B153" t="s">
        <v>194</v>
      </c>
      <c r="C153">
        <v>18.1096</v>
      </c>
      <c r="D153">
        <v>-77.297499999999999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2</v>
      </c>
      <c r="BD153">
        <v>8</v>
      </c>
      <c r="BE153">
        <v>8</v>
      </c>
      <c r="BF153">
        <v>10</v>
      </c>
      <c r="BG153">
        <v>10</v>
      </c>
      <c r="BH153">
        <v>12</v>
      </c>
      <c r="BI153">
        <v>13</v>
      </c>
      <c r="BJ153">
        <v>15</v>
      </c>
      <c r="BK153">
        <v>16</v>
      </c>
      <c r="BL153">
        <v>16</v>
      </c>
      <c r="BM153">
        <v>19</v>
      </c>
      <c r="BN153">
        <v>19</v>
      </c>
      <c r="BO153">
        <v>21</v>
      </c>
      <c r="BP153">
        <v>26</v>
      </c>
      <c r="BQ153">
        <v>26</v>
      </c>
      <c r="BR153">
        <v>26</v>
      </c>
      <c r="BS153">
        <v>30</v>
      </c>
      <c r="BT153">
        <v>32</v>
      </c>
      <c r="BU153">
        <v>36</v>
      </c>
      <c r="BV153">
        <v>36</v>
      </c>
      <c r="BW153">
        <v>44</v>
      </c>
      <c r="BX153">
        <v>47</v>
      </c>
      <c r="BY153">
        <v>47</v>
      </c>
      <c r="BZ153">
        <v>53</v>
      </c>
      <c r="CA153">
        <v>58</v>
      </c>
      <c r="CB153">
        <v>58</v>
      </c>
      <c r="CC153">
        <v>63</v>
      </c>
      <c r="CD153">
        <v>63</v>
      </c>
      <c r="CE153">
        <v>63</v>
      </c>
      <c r="CF153">
        <v>63</v>
      </c>
      <c r="CG153">
        <v>65</v>
      </c>
      <c r="CH153">
        <v>69</v>
      </c>
      <c r="CI153">
        <v>73</v>
      </c>
      <c r="CJ153">
        <v>73</v>
      </c>
      <c r="CK153">
        <v>125</v>
      </c>
      <c r="CL153">
        <v>143</v>
      </c>
      <c r="CM153">
        <v>143</v>
      </c>
      <c r="CN153">
        <v>163</v>
      </c>
      <c r="CO153">
        <v>173</v>
      </c>
      <c r="CP153">
        <v>223</v>
      </c>
      <c r="CQ153">
        <v>223</v>
      </c>
      <c r="CR153">
        <v>233</v>
      </c>
      <c r="CS153">
        <v>257</v>
      </c>
      <c r="CT153">
        <v>288</v>
      </c>
      <c r="CU153">
        <v>305</v>
      </c>
      <c r="CV153">
        <v>350</v>
      </c>
      <c r="CW153">
        <v>364</v>
      </c>
      <c r="CX153">
        <v>364</v>
      </c>
      <c r="CY153">
        <v>396</v>
      </c>
      <c r="CZ153">
        <v>422</v>
      </c>
      <c r="DA153">
        <v>432</v>
      </c>
      <c r="DB153">
        <v>463</v>
      </c>
      <c r="DC153">
        <v>469</v>
      </c>
      <c r="DD153">
        <v>471</v>
      </c>
      <c r="DE153">
        <v>473</v>
      </c>
      <c r="DF153">
        <v>478</v>
      </c>
      <c r="DG153">
        <v>488</v>
      </c>
      <c r="DH153">
        <v>490</v>
      </c>
      <c r="DI153">
        <v>490</v>
      </c>
      <c r="DJ153">
        <v>502</v>
      </c>
      <c r="DK153">
        <v>505</v>
      </c>
      <c r="DL153">
        <v>507</v>
      </c>
      <c r="DM153">
        <v>509</v>
      </c>
      <c r="DN153">
        <v>509</v>
      </c>
      <c r="DO153">
        <v>511</v>
      </c>
      <c r="DP153">
        <v>517</v>
      </c>
      <c r="DQ153">
        <v>520</v>
      </c>
      <c r="DR153">
        <v>520</v>
      </c>
      <c r="DS153">
        <v>520</v>
      </c>
      <c r="DT153">
        <v>529</v>
      </c>
      <c r="DU153">
        <v>534</v>
      </c>
      <c r="DV153">
        <v>544</v>
      </c>
      <c r="DW153">
        <v>550</v>
      </c>
      <c r="DX153">
        <v>552</v>
      </c>
      <c r="DY153">
        <v>556</v>
      </c>
      <c r="DZ153">
        <v>564</v>
      </c>
      <c r="EA153">
        <v>569</v>
      </c>
      <c r="EB153">
        <v>569</v>
      </c>
      <c r="EC153">
        <v>575</v>
      </c>
      <c r="ED153">
        <v>581</v>
      </c>
      <c r="EE153">
        <v>586</v>
      </c>
      <c r="EF153">
        <v>588</v>
      </c>
      <c r="EG153">
        <v>590</v>
      </c>
      <c r="EH153">
        <v>591</v>
      </c>
      <c r="EI153">
        <v>591</v>
      </c>
      <c r="EJ153">
        <v>595</v>
      </c>
      <c r="EK153">
        <v>596</v>
      </c>
      <c r="EL153">
        <v>598</v>
      </c>
      <c r="EM153">
        <v>599</v>
      </c>
      <c r="EN153">
        <v>605</v>
      </c>
      <c r="EO153">
        <v>605</v>
      </c>
      <c r="EP153">
        <v>611</v>
      </c>
      <c r="EQ153">
        <v>614</v>
      </c>
      <c r="ER153">
        <v>615</v>
      </c>
      <c r="ES153">
        <v>617</v>
      </c>
      <c r="ET153">
        <v>621</v>
      </c>
      <c r="EU153">
        <v>621</v>
      </c>
      <c r="EV153">
        <v>626</v>
      </c>
      <c r="EW153">
        <v>638</v>
      </c>
      <c r="EX153">
        <v>652</v>
      </c>
      <c r="EY153">
        <v>657</v>
      </c>
      <c r="EZ153">
        <v>659</v>
      </c>
      <c r="FA153">
        <v>665</v>
      </c>
      <c r="FB153">
        <v>670</v>
      </c>
      <c r="FC153">
        <v>678</v>
      </c>
      <c r="FD153">
        <v>684</v>
      </c>
      <c r="FE153">
        <v>686</v>
      </c>
      <c r="FF153">
        <v>690</v>
      </c>
      <c r="FG153">
        <v>696</v>
      </c>
      <c r="FH153">
        <v>698</v>
      </c>
      <c r="FI153">
        <v>702</v>
      </c>
      <c r="FJ153">
        <v>707</v>
      </c>
      <c r="FK153">
        <v>715</v>
      </c>
      <c r="FL153">
        <v>721</v>
      </c>
      <c r="FM153">
        <v>728</v>
      </c>
      <c r="FN153">
        <v>732</v>
      </c>
      <c r="FO153">
        <v>737</v>
      </c>
      <c r="FP153">
        <v>745</v>
      </c>
      <c r="FQ153">
        <v>751</v>
      </c>
      <c r="FR153">
        <v>753</v>
      </c>
      <c r="FS153">
        <v>753</v>
      </c>
      <c r="FT153">
        <v>758</v>
      </c>
      <c r="FU153">
        <v>758</v>
      </c>
      <c r="FV153">
        <v>759</v>
      </c>
      <c r="FW153">
        <v>762</v>
      </c>
      <c r="FX153">
        <v>763</v>
      </c>
      <c r="FY153">
        <v>765</v>
      </c>
      <c r="FZ153">
        <v>768</v>
      </c>
      <c r="GA153">
        <v>774</v>
      </c>
      <c r="GB153">
        <v>790</v>
      </c>
      <c r="GC153">
        <v>809</v>
      </c>
      <c r="GD153">
        <v>810</v>
      </c>
      <c r="GE153">
        <v>816</v>
      </c>
      <c r="GF153">
        <v>821</v>
      </c>
      <c r="GG153">
        <v>831</v>
      </c>
      <c r="GH153">
        <v>837</v>
      </c>
      <c r="GI153">
        <v>842</v>
      </c>
      <c r="GJ153">
        <v>853</v>
      </c>
      <c r="GK153">
        <v>855</v>
      </c>
      <c r="GL153">
        <v>856</v>
      </c>
      <c r="GM153">
        <v>864</v>
      </c>
      <c r="GN153">
        <v>878</v>
      </c>
      <c r="GO153">
        <v>883</v>
      </c>
      <c r="GP153">
        <v>894</v>
      </c>
      <c r="GQ153">
        <v>905</v>
      </c>
      <c r="GR153">
        <v>920</v>
      </c>
      <c r="GS153">
        <v>928</v>
      </c>
      <c r="GT153">
        <v>958</v>
      </c>
      <c r="GU153">
        <v>987</v>
      </c>
      <c r="GV153">
        <v>1003</v>
      </c>
      <c r="GW153">
        <v>1023</v>
      </c>
      <c r="GX153">
        <v>1031</v>
      </c>
      <c r="GY153">
        <v>1047</v>
      </c>
      <c r="GZ153">
        <v>1065</v>
      </c>
      <c r="HA153">
        <v>1071</v>
      </c>
      <c r="HB153">
        <v>1082</v>
      </c>
      <c r="HC153">
        <v>1082</v>
      </c>
      <c r="HD153">
        <v>1113</v>
      </c>
    </row>
    <row r="154" spans="2:212" x14ac:dyDescent="0.35">
      <c r="B154" t="s">
        <v>35</v>
      </c>
      <c r="C154">
        <v>36.204824000000002</v>
      </c>
      <c r="D154">
        <v>138.25292400000001</v>
      </c>
      <c r="E154">
        <v>2</v>
      </c>
      <c r="F154">
        <v>2</v>
      </c>
      <c r="G154">
        <v>2</v>
      </c>
      <c r="H154">
        <v>2</v>
      </c>
      <c r="I154">
        <v>4</v>
      </c>
      <c r="J154">
        <v>4</v>
      </c>
      <c r="K154">
        <v>7</v>
      </c>
      <c r="L154">
        <v>7</v>
      </c>
      <c r="M154">
        <v>11</v>
      </c>
      <c r="N154">
        <v>15</v>
      </c>
      <c r="O154">
        <v>20</v>
      </c>
      <c r="P154">
        <v>20</v>
      </c>
      <c r="Q154">
        <v>20</v>
      </c>
      <c r="R154">
        <v>22</v>
      </c>
      <c r="S154">
        <v>23</v>
      </c>
      <c r="T154">
        <v>23</v>
      </c>
      <c r="U154">
        <v>23</v>
      </c>
      <c r="V154">
        <v>24</v>
      </c>
      <c r="W154">
        <v>24</v>
      </c>
      <c r="X154">
        <v>26</v>
      </c>
      <c r="Y154">
        <v>27</v>
      </c>
      <c r="Z154">
        <v>28</v>
      </c>
      <c r="AA154">
        <v>33</v>
      </c>
      <c r="AB154">
        <v>43</v>
      </c>
      <c r="AC154">
        <v>54</v>
      </c>
      <c r="AD154">
        <v>60</v>
      </c>
      <c r="AE154">
        <v>67</v>
      </c>
      <c r="AF154">
        <v>79</v>
      </c>
      <c r="AG154">
        <v>85</v>
      </c>
      <c r="AH154">
        <v>95</v>
      </c>
      <c r="AI154">
        <v>112</v>
      </c>
      <c r="AJ154">
        <v>137</v>
      </c>
      <c r="AK154">
        <v>149</v>
      </c>
      <c r="AL154">
        <v>160</v>
      </c>
      <c r="AM154">
        <v>173</v>
      </c>
      <c r="AN154">
        <v>192</v>
      </c>
      <c r="AO154">
        <v>218</v>
      </c>
      <c r="AP154">
        <v>236</v>
      </c>
      <c r="AQ154">
        <v>245</v>
      </c>
      <c r="AR154">
        <v>259</v>
      </c>
      <c r="AS154">
        <v>278</v>
      </c>
      <c r="AT154">
        <v>298</v>
      </c>
      <c r="AU154">
        <v>333</v>
      </c>
      <c r="AV154">
        <v>365</v>
      </c>
      <c r="AW154">
        <v>420</v>
      </c>
      <c r="AX154">
        <v>466</v>
      </c>
      <c r="AY154">
        <v>499</v>
      </c>
      <c r="AZ154">
        <v>527</v>
      </c>
      <c r="BA154">
        <v>585</v>
      </c>
      <c r="BB154">
        <v>640</v>
      </c>
      <c r="BC154">
        <v>696</v>
      </c>
      <c r="BD154">
        <v>733</v>
      </c>
      <c r="BE154">
        <v>795</v>
      </c>
      <c r="BF154">
        <v>826</v>
      </c>
      <c r="BG154">
        <v>843</v>
      </c>
      <c r="BH154">
        <v>893</v>
      </c>
      <c r="BI154">
        <v>928</v>
      </c>
      <c r="BJ154">
        <v>968</v>
      </c>
      <c r="BK154">
        <v>1022</v>
      </c>
      <c r="BL154">
        <v>1059</v>
      </c>
      <c r="BM154">
        <v>1104</v>
      </c>
      <c r="BN154">
        <v>1144</v>
      </c>
      <c r="BO154">
        <v>1217</v>
      </c>
      <c r="BP154">
        <v>1314</v>
      </c>
      <c r="BQ154">
        <v>1416</v>
      </c>
      <c r="BR154">
        <v>1530</v>
      </c>
      <c r="BS154">
        <v>1728</v>
      </c>
      <c r="BT154">
        <v>1907</v>
      </c>
      <c r="BU154">
        <v>2001</v>
      </c>
      <c r="BV154">
        <v>2255</v>
      </c>
      <c r="BW154">
        <v>2535</v>
      </c>
      <c r="BX154">
        <v>2818</v>
      </c>
      <c r="BY154">
        <v>3154</v>
      </c>
      <c r="BZ154">
        <v>3525</v>
      </c>
      <c r="CA154">
        <v>3876</v>
      </c>
      <c r="CB154">
        <v>4110</v>
      </c>
      <c r="CC154">
        <v>4485</v>
      </c>
      <c r="CD154">
        <v>5020</v>
      </c>
      <c r="CE154">
        <v>5614</v>
      </c>
      <c r="CF154">
        <v>6250</v>
      </c>
      <c r="CG154">
        <v>6951</v>
      </c>
      <c r="CH154">
        <v>7473</v>
      </c>
      <c r="CI154">
        <v>7773</v>
      </c>
      <c r="CJ154">
        <v>8277</v>
      </c>
      <c r="CK154">
        <v>8835</v>
      </c>
      <c r="CL154">
        <v>9398</v>
      </c>
      <c r="CM154">
        <v>9958</v>
      </c>
      <c r="CN154">
        <v>10548</v>
      </c>
      <c r="CO154">
        <v>10914</v>
      </c>
      <c r="CP154">
        <v>11258</v>
      </c>
      <c r="CQ154">
        <v>11641</v>
      </c>
      <c r="CR154">
        <v>12037</v>
      </c>
      <c r="CS154">
        <v>12469</v>
      </c>
      <c r="CT154">
        <v>12854</v>
      </c>
      <c r="CU154">
        <v>13186</v>
      </c>
      <c r="CV154">
        <v>13405</v>
      </c>
      <c r="CW154">
        <v>13576</v>
      </c>
      <c r="CX154">
        <v>13860</v>
      </c>
      <c r="CY154">
        <v>14076</v>
      </c>
      <c r="CZ154">
        <v>14284</v>
      </c>
      <c r="DA154">
        <v>14558</v>
      </c>
      <c r="DB154">
        <v>14861</v>
      </c>
      <c r="DC154">
        <v>15061</v>
      </c>
      <c r="DD154">
        <v>15229</v>
      </c>
      <c r="DE154">
        <v>15354</v>
      </c>
      <c r="DF154">
        <v>15455</v>
      </c>
      <c r="DG154">
        <v>15553</v>
      </c>
      <c r="DH154">
        <v>15640</v>
      </c>
      <c r="DI154">
        <v>15755</v>
      </c>
      <c r="DJ154">
        <v>15824</v>
      </c>
      <c r="DK154">
        <v>15861</v>
      </c>
      <c r="DL154">
        <v>15948</v>
      </c>
      <c r="DM154">
        <v>15998</v>
      </c>
      <c r="DN154">
        <v>16096</v>
      </c>
      <c r="DO154">
        <v>16148</v>
      </c>
      <c r="DP154">
        <v>16202</v>
      </c>
      <c r="DQ154">
        <v>16226</v>
      </c>
      <c r="DR154">
        <v>16259</v>
      </c>
      <c r="DS154">
        <v>16287</v>
      </c>
      <c r="DT154">
        <v>16321</v>
      </c>
      <c r="DU154">
        <v>16362</v>
      </c>
      <c r="DV154">
        <v>16385</v>
      </c>
      <c r="DW154">
        <v>16410</v>
      </c>
      <c r="DX154">
        <v>16451</v>
      </c>
      <c r="DY154">
        <v>16472</v>
      </c>
      <c r="DZ154">
        <v>16502</v>
      </c>
      <c r="EA154">
        <v>16528</v>
      </c>
      <c r="EB154">
        <v>16598</v>
      </c>
      <c r="EC154">
        <v>16673</v>
      </c>
      <c r="ED154">
        <v>16716</v>
      </c>
      <c r="EE154">
        <v>16751</v>
      </c>
      <c r="EF154">
        <v>16787</v>
      </c>
      <c r="EG154">
        <v>16837</v>
      </c>
      <c r="EH154">
        <v>16867</v>
      </c>
      <c r="EI154">
        <v>16911</v>
      </c>
      <c r="EJ154">
        <v>16958</v>
      </c>
      <c r="EK154">
        <v>17000</v>
      </c>
      <c r="EL154">
        <v>17039</v>
      </c>
      <c r="EM154">
        <v>17060</v>
      </c>
      <c r="EN154">
        <v>17111</v>
      </c>
      <c r="EO154">
        <v>17146</v>
      </c>
      <c r="EP154">
        <v>17187</v>
      </c>
      <c r="EQ154">
        <v>17250</v>
      </c>
      <c r="ER154">
        <v>17293</v>
      </c>
      <c r="ES154">
        <v>17369</v>
      </c>
      <c r="ET154">
        <v>17439</v>
      </c>
      <c r="EU154">
        <v>17484</v>
      </c>
      <c r="EV154">
        <v>17530</v>
      </c>
      <c r="EW154">
        <v>17588</v>
      </c>
      <c r="EX154">
        <v>17658</v>
      </c>
      <c r="EY154">
        <v>17725</v>
      </c>
      <c r="EZ154">
        <v>17780</v>
      </c>
      <c r="FA154">
        <v>17820</v>
      </c>
      <c r="FB154">
        <v>17879</v>
      </c>
      <c r="FC154">
        <v>17963</v>
      </c>
      <c r="FD154">
        <v>18055</v>
      </c>
      <c r="FE154">
        <v>18162</v>
      </c>
      <c r="FF154">
        <v>18254</v>
      </c>
      <c r="FG154">
        <v>18366</v>
      </c>
      <c r="FH154">
        <v>18476</v>
      </c>
      <c r="FI154">
        <v>18615</v>
      </c>
      <c r="FJ154">
        <v>18838</v>
      </c>
      <c r="FK154">
        <v>19055</v>
      </c>
      <c r="FL154">
        <v>19185</v>
      </c>
      <c r="FM154">
        <v>19461</v>
      </c>
      <c r="FN154">
        <v>19668</v>
      </c>
      <c r="FO154">
        <v>19848</v>
      </c>
      <c r="FP154">
        <v>20055</v>
      </c>
      <c r="FQ154">
        <v>20261</v>
      </c>
      <c r="FR154">
        <v>20617</v>
      </c>
      <c r="FS154">
        <v>21044</v>
      </c>
      <c r="FT154">
        <v>21430</v>
      </c>
      <c r="FU154">
        <v>21841</v>
      </c>
      <c r="FV154">
        <v>22125</v>
      </c>
      <c r="FW154">
        <v>22437</v>
      </c>
      <c r="FX154">
        <v>23172</v>
      </c>
      <c r="FY154">
        <v>23510</v>
      </c>
      <c r="FZ154">
        <v>24104</v>
      </c>
      <c r="GA154">
        <v>24946</v>
      </c>
      <c r="GB154">
        <v>25446</v>
      </c>
      <c r="GC154">
        <v>25706</v>
      </c>
      <c r="GD154">
        <v>26463</v>
      </c>
      <c r="GE154">
        <v>27136</v>
      </c>
      <c r="GF154">
        <v>28114</v>
      </c>
      <c r="GG154">
        <v>28883</v>
      </c>
      <c r="GH154">
        <v>29684</v>
      </c>
      <c r="GI154">
        <v>30548</v>
      </c>
      <c r="GJ154">
        <v>31142</v>
      </c>
      <c r="GK154">
        <v>32116</v>
      </c>
      <c r="GL154">
        <v>33382</v>
      </c>
      <c r="GM154">
        <v>35144</v>
      </c>
      <c r="GN154">
        <v>36234</v>
      </c>
      <c r="GO154">
        <v>37804</v>
      </c>
      <c r="GP154">
        <v>39116</v>
      </c>
      <c r="GQ154">
        <v>40099</v>
      </c>
      <c r="GR154">
        <v>41347</v>
      </c>
      <c r="GS154">
        <v>42686</v>
      </c>
      <c r="GT154">
        <v>44167</v>
      </c>
      <c r="GU154">
        <v>45764</v>
      </c>
      <c r="GV154">
        <v>47342</v>
      </c>
      <c r="GW154">
        <v>48782</v>
      </c>
      <c r="GX154">
        <v>49617</v>
      </c>
      <c r="GY154">
        <v>50302</v>
      </c>
      <c r="GZ154">
        <v>51288</v>
      </c>
      <c r="HA154">
        <v>52471</v>
      </c>
      <c r="HB154">
        <v>53818</v>
      </c>
      <c r="HC154">
        <v>55051</v>
      </c>
      <c r="HD154">
        <v>56074</v>
      </c>
    </row>
    <row r="155" spans="2:212" x14ac:dyDescent="0.35">
      <c r="B155" t="s">
        <v>104</v>
      </c>
      <c r="C155">
        <v>31.24</v>
      </c>
      <c r="D155">
        <v>36.51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8</v>
      </c>
      <c r="BG155">
        <v>17</v>
      </c>
      <c r="BH155">
        <v>34</v>
      </c>
      <c r="BI155">
        <v>52</v>
      </c>
      <c r="BJ155">
        <v>69</v>
      </c>
      <c r="BK155">
        <v>85</v>
      </c>
      <c r="BL155">
        <v>85</v>
      </c>
      <c r="BM155">
        <v>112</v>
      </c>
      <c r="BN155">
        <v>127</v>
      </c>
      <c r="BO155">
        <v>154</v>
      </c>
      <c r="BP155">
        <v>172</v>
      </c>
      <c r="BQ155">
        <v>212</v>
      </c>
      <c r="BR155">
        <v>235</v>
      </c>
      <c r="BS155">
        <v>246</v>
      </c>
      <c r="BT155">
        <v>259</v>
      </c>
      <c r="BU155">
        <v>268</v>
      </c>
      <c r="BV155">
        <v>274</v>
      </c>
      <c r="BW155">
        <v>278</v>
      </c>
      <c r="BX155">
        <v>299</v>
      </c>
      <c r="BY155">
        <v>310</v>
      </c>
      <c r="BZ155">
        <v>323</v>
      </c>
      <c r="CA155">
        <v>345</v>
      </c>
      <c r="CB155">
        <v>349</v>
      </c>
      <c r="CC155">
        <v>353</v>
      </c>
      <c r="CD155">
        <v>358</v>
      </c>
      <c r="CE155">
        <v>372</v>
      </c>
      <c r="CF155">
        <v>372</v>
      </c>
      <c r="CG155">
        <v>381</v>
      </c>
      <c r="CH155">
        <v>389</v>
      </c>
      <c r="CI155">
        <v>391</v>
      </c>
      <c r="CJ155">
        <v>397</v>
      </c>
      <c r="CK155">
        <v>401</v>
      </c>
      <c r="CL155">
        <v>402</v>
      </c>
      <c r="CM155">
        <v>407</v>
      </c>
      <c r="CN155">
        <v>413</v>
      </c>
      <c r="CO155">
        <v>417</v>
      </c>
      <c r="CP155">
        <v>425</v>
      </c>
      <c r="CQ155">
        <v>428</v>
      </c>
      <c r="CR155">
        <v>435</v>
      </c>
      <c r="CS155">
        <v>437</v>
      </c>
      <c r="CT155">
        <v>441</v>
      </c>
      <c r="CU155">
        <v>444</v>
      </c>
      <c r="CV155">
        <v>447</v>
      </c>
      <c r="CW155">
        <v>449</v>
      </c>
      <c r="CX155">
        <v>449</v>
      </c>
      <c r="CY155">
        <v>451</v>
      </c>
      <c r="CZ155">
        <v>453</v>
      </c>
      <c r="DA155">
        <v>459</v>
      </c>
      <c r="DB155">
        <v>460</v>
      </c>
      <c r="DC155">
        <v>461</v>
      </c>
      <c r="DD155">
        <v>465</v>
      </c>
      <c r="DE155">
        <v>471</v>
      </c>
      <c r="DF155">
        <v>473</v>
      </c>
      <c r="DG155">
        <v>494</v>
      </c>
      <c r="DH155">
        <v>508</v>
      </c>
      <c r="DI155">
        <v>522</v>
      </c>
      <c r="DJ155">
        <v>540</v>
      </c>
      <c r="DK155">
        <v>562</v>
      </c>
      <c r="DL155">
        <v>576</v>
      </c>
      <c r="DM155">
        <v>582</v>
      </c>
      <c r="DN155">
        <v>586</v>
      </c>
      <c r="DO155">
        <v>596</v>
      </c>
      <c r="DP155">
        <v>607</v>
      </c>
      <c r="DQ155">
        <v>613</v>
      </c>
      <c r="DR155">
        <v>629</v>
      </c>
      <c r="DS155">
        <v>649</v>
      </c>
      <c r="DT155">
        <v>672</v>
      </c>
      <c r="DU155">
        <v>684</v>
      </c>
      <c r="DV155">
        <v>700</v>
      </c>
      <c r="DW155">
        <v>704</v>
      </c>
      <c r="DX155">
        <v>708</v>
      </c>
      <c r="DY155">
        <v>711</v>
      </c>
      <c r="DZ155">
        <v>718</v>
      </c>
      <c r="EA155">
        <v>720</v>
      </c>
      <c r="EB155">
        <v>728</v>
      </c>
      <c r="EC155">
        <v>730</v>
      </c>
      <c r="ED155">
        <v>734</v>
      </c>
      <c r="EE155">
        <v>739</v>
      </c>
      <c r="EF155">
        <v>746</v>
      </c>
      <c r="EG155">
        <v>755</v>
      </c>
      <c r="EH155">
        <v>757</v>
      </c>
      <c r="EI155">
        <v>765</v>
      </c>
      <c r="EJ155">
        <v>784</v>
      </c>
      <c r="EK155">
        <v>795</v>
      </c>
      <c r="EL155">
        <v>808</v>
      </c>
      <c r="EM155">
        <v>831</v>
      </c>
      <c r="EN155">
        <v>845</v>
      </c>
      <c r="EO155">
        <v>863</v>
      </c>
      <c r="EP155">
        <v>890</v>
      </c>
      <c r="EQ155">
        <v>915</v>
      </c>
      <c r="ER155">
        <v>953</v>
      </c>
      <c r="ES155">
        <v>961</v>
      </c>
      <c r="ET155">
        <v>979</v>
      </c>
      <c r="EU155">
        <v>981</v>
      </c>
      <c r="EV155">
        <v>987</v>
      </c>
      <c r="EW155">
        <v>1001</v>
      </c>
      <c r="EX155">
        <v>1008</v>
      </c>
      <c r="EY155">
        <v>1015</v>
      </c>
      <c r="EZ155">
        <v>1033</v>
      </c>
      <c r="FA155">
        <v>1042</v>
      </c>
      <c r="FB155">
        <v>1047</v>
      </c>
      <c r="FC155">
        <v>1071</v>
      </c>
      <c r="FD155">
        <v>1086</v>
      </c>
      <c r="FE155">
        <v>1104</v>
      </c>
      <c r="FF155">
        <v>1111</v>
      </c>
      <c r="FG155">
        <v>1121</v>
      </c>
      <c r="FH155">
        <v>1128</v>
      </c>
      <c r="FI155">
        <v>1132</v>
      </c>
      <c r="FJ155">
        <v>1133</v>
      </c>
      <c r="FK155">
        <v>1136</v>
      </c>
      <c r="FL155">
        <v>1147</v>
      </c>
      <c r="FM155">
        <v>1150</v>
      </c>
      <c r="FN155">
        <v>1164</v>
      </c>
      <c r="FO155">
        <v>1167</v>
      </c>
      <c r="FP155">
        <v>1169</v>
      </c>
      <c r="FQ155">
        <v>1169</v>
      </c>
      <c r="FR155">
        <v>1169</v>
      </c>
      <c r="FS155">
        <v>1173</v>
      </c>
      <c r="FT155">
        <v>1176</v>
      </c>
      <c r="FU155">
        <v>1179</v>
      </c>
      <c r="FV155">
        <v>1183</v>
      </c>
      <c r="FW155">
        <v>1198</v>
      </c>
      <c r="FX155">
        <v>1201</v>
      </c>
      <c r="FY155">
        <v>1206</v>
      </c>
      <c r="FZ155">
        <v>1209</v>
      </c>
      <c r="GA155">
        <v>1214</v>
      </c>
      <c r="GB155">
        <v>1218</v>
      </c>
      <c r="GC155">
        <v>1223</v>
      </c>
      <c r="GD155">
        <v>1113</v>
      </c>
      <c r="GE155">
        <v>1120</v>
      </c>
      <c r="GF155">
        <v>1131</v>
      </c>
      <c r="GG155">
        <v>1146</v>
      </c>
      <c r="GH155">
        <v>1154</v>
      </c>
      <c r="GI155">
        <v>1168</v>
      </c>
      <c r="GJ155">
        <v>1176</v>
      </c>
      <c r="GK155">
        <v>1182</v>
      </c>
      <c r="GL155">
        <v>1187</v>
      </c>
      <c r="GM155">
        <v>1191</v>
      </c>
      <c r="GN155">
        <v>1193</v>
      </c>
      <c r="GO155">
        <v>1208</v>
      </c>
      <c r="GP155">
        <v>1213</v>
      </c>
      <c r="GQ155">
        <v>1218</v>
      </c>
      <c r="GR155">
        <v>1224</v>
      </c>
      <c r="GS155">
        <v>1231</v>
      </c>
      <c r="GT155">
        <v>1232</v>
      </c>
      <c r="GU155">
        <v>1237</v>
      </c>
      <c r="GV155">
        <v>1246</v>
      </c>
      <c r="GW155">
        <v>1252</v>
      </c>
      <c r="GX155">
        <v>1268</v>
      </c>
      <c r="GY155">
        <v>1283</v>
      </c>
      <c r="GZ155">
        <v>1303</v>
      </c>
      <c r="HA155">
        <v>1320</v>
      </c>
      <c r="HB155">
        <v>1329</v>
      </c>
      <c r="HC155">
        <v>1339</v>
      </c>
      <c r="HD155">
        <v>1378</v>
      </c>
    </row>
    <row r="156" spans="2:212" x14ac:dyDescent="0.35">
      <c r="B156" t="s">
        <v>201</v>
      </c>
      <c r="C156">
        <v>48.019599999999997</v>
      </c>
      <c r="D156">
        <v>66.923699999999997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</v>
      </c>
      <c r="BE156">
        <v>6</v>
      </c>
      <c r="BF156">
        <v>9</v>
      </c>
      <c r="BG156">
        <v>10</v>
      </c>
      <c r="BH156">
        <v>33</v>
      </c>
      <c r="BI156">
        <v>35</v>
      </c>
      <c r="BJ156">
        <v>44</v>
      </c>
      <c r="BK156">
        <v>49</v>
      </c>
      <c r="BL156">
        <v>53</v>
      </c>
      <c r="BM156">
        <v>60</v>
      </c>
      <c r="BN156">
        <v>62</v>
      </c>
      <c r="BO156">
        <v>72</v>
      </c>
      <c r="BP156">
        <v>81</v>
      </c>
      <c r="BQ156">
        <v>111</v>
      </c>
      <c r="BR156">
        <v>150</v>
      </c>
      <c r="BS156">
        <v>228</v>
      </c>
      <c r="BT156">
        <v>284</v>
      </c>
      <c r="BU156">
        <v>302</v>
      </c>
      <c r="BV156">
        <v>343</v>
      </c>
      <c r="BW156">
        <v>380</v>
      </c>
      <c r="BX156">
        <v>435</v>
      </c>
      <c r="BY156">
        <v>464</v>
      </c>
      <c r="BZ156">
        <v>531</v>
      </c>
      <c r="CA156">
        <v>584</v>
      </c>
      <c r="CB156">
        <v>662</v>
      </c>
      <c r="CC156">
        <v>697</v>
      </c>
      <c r="CD156">
        <v>727</v>
      </c>
      <c r="CE156">
        <v>781</v>
      </c>
      <c r="CF156">
        <v>812</v>
      </c>
      <c r="CG156">
        <v>865</v>
      </c>
      <c r="CH156">
        <v>951</v>
      </c>
      <c r="CI156">
        <v>1091</v>
      </c>
      <c r="CJ156">
        <v>1232</v>
      </c>
      <c r="CK156">
        <v>1295</v>
      </c>
      <c r="CL156">
        <v>1402</v>
      </c>
      <c r="CM156">
        <v>1546</v>
      </c>
      <c r="CN156">
        <v>1615</v>
      </c>
      <c r="CO156">
        <v>1676</v>
      </c>
      <c r="CP156">
        <v>1852</v>
      </c>
      <c r="CQ156">
        <v>1995</v>
      </c>
      <c r="CR156">
        <v>2135</v>
      </c>
      <c r="CS156">
        <v>2289</v>
      </c>
      <c r="CT156">
        <v>2482</v>
      </c>
      <c r="CU156">
        <v>2601</v>
      </c>
      <c r="CV156">
        <v>2717</v>
      </c>
      <c r="CW156">
        <v>2835</v>
      </c>
      <c r="CX156">
        <v>3027</v>
      </c>
      <c r="CY156">
        <v>3138</v>
      </c>
      <c r="CZ156">
        <v>3402</v>
      </c>
      <c r="DA156">
        <v>3597</v>
      </c>
      <c r="DB156">
        <v>3857</v>
      </c>
      <c r="DC156">
        <v>3920</v>
      </c>
      <c r="DD156">
        <v>4049</v>
      </c>
      <c r="DE156">
        <v>4205</v>
      </c>
      <c r="DF156">
        <v>4422</v>
      </c>
      <c r="DG156">
        <v>4578</v>
      </c>
      <c r="DH156">
        <v>4834</v>
      </c>
      <c r="DI156">
        <v>4975</v>
      </c>
      <c r="DJ156">
        <v>5090</v>
      </c>
      <c r="DK156">
        <v>5207</v>
      </c>
      <c r="DL156">
        <v>5279</v>
      </c>
      <c r="DM156">
        <v>5417</v>
      </c>
      <c r="DN156">
        <v>5571</v>
      </c>
      <c r="DO156">
        <v>5689</v>
      </c>
      <c r="DP156">
        <v>5850</v>
      </c>
      <c r="DQ156">
        <v>6157</v>
      </c>
      <c r="DR156">
        <v>6751</v>
      </c>
      <c r="DS156">
        <v>6751</v>
      </c>
      <c r="DT156">
        <v>6969</v>
      </c>
      <c r="DU156">
        <v>7234</v>
      </c>
      <c r="DV156">
        <v>7919</v>
      </c>
      <c r="DW156">
        <v>7919</v>
      </c>
      <c r="DX156">
        <v>8531</v>
      </c>
      <c r="DY156">
        <v>8969</v>
      </c>
      <c r="DZ156">
        <v>8969</v>
      </c>
      <c r="EA156">
        <v>9304</v>
      </c>
      <c r="EB156">
        <v>9576</v>
      </c>
      <c r="EC156">
        <v>9932</v>
      </c>
      <c r="ED156">
        <v>10382</v>
      </c>
      <c r="EE156">
        <v>10858</v>
      </c>
      <c r="EF156">
        <v>11308</v>
      </c>
      <c r="EG156">
        <v>11571</v>
      </c>
      <c r="EH156">
        <v>12067</v>
      </c>
      <c r="EI156">
        <v>12067</v>
      </c>
      <c r="EJ156">
        <v>12312</v>
      </c>
      <c r="EK156">
        <v>12511</v>
      </c>
      <c r="EL156">
        <v>12694</v>
      </c>
      <c r="EM156">
        <v>12859</v>
      </c>
      <c r="EN156">
        <v>13074</v>
      </c>
      <c r="EO156">
        <v>13319</v>
      </c>
      <c r="EP156">
        <v>13872</v>
      </c>
      <c r="EQ156">
        <v>13872</v>
      </c>
      <c r="ER156">
        <v>14238</v>
      </c>
      <c r="ES156">
        <v>14496</v>
      </c>
      <c r="ET156">
        <v>15192</v>
      </c>
      <c r="EU156">
        <v>15542</v>
      </c>
      <c r="EV156">
        <v>15877</v>
      </c>
      <c r="EW156">
        <v>15877</v>
      </c>
      <c r="EX156">
        <v>16779</v>
      </c>
      <c r="EY156">
        <v>17225</v>
      </c>
      <c r="EZ156">
        <v>17732</v>
      </c>
      <c r="FA156">
        <v>18231</v>
      </c>
      <c r="FB156">
        <v>18765</v>
      </c>
      <c r="FC156">
        <v>19285</v>
      </c>
      <c r="FD156">
        <v>19750</v>
      </c>
      <c r="FE156">
        <v>20319</v>
      </c>
      <c r="FF156">
        <v>20319</v>
      </c>
      <c r="FG156">
        <v>21327</v>
      </c>
      <c r="FH156">
        <v>21819</v>
      </c>
      <c r="FI156">
        <v>22308</v>
      </c>
      <c r="FJ156">
        <v>41065</v>
      </c>
      <c r="FK156">
        <v>42574</v>
      </c>
      <c r="FL156">
        <v>45719</v>
      </c>
      <c r="FM156">
        <v>47171</v>
      </c>
      <c r="FN156">
        <v>48574</v>
      </c>
      <c r="FO156">
        <v>49683</v>
      </c>
      <c r="FP156">
        <v>51059</v>
      </c>
      <c r="FQ156">
        <v>51059</v>
      </c>
      <c r="FR156">
        <v>54747</v>
      </c>
      <c r="FS156">
        <v>56455</v>
      </c>
      <c r="FT156">
        <v>58253</v>
      </c>
      <c r="FU156">
        <v>58253</v>
      </c>
      <c r="FV156">
        <v>61755</v>
      </c>
      <c r="FW156">
        <v>63514</v>
      </c>
      <c r="FX156">
        <v>65188</v>
      </c>
      <c r="FY156">
        <v>66895</v>
      </c>
      <c r="FZ156">
        <v>68703</v>
      </c>
      <c r="GA156">
        <v>68703</v>
      </c>
      <c r="GB156">
        <v>71838</v>
      </c>
      <c r="GC156">
        <v>73468</v>
      </c>
      <c r="GD156">
        <v>75153</v>
      </c>
      <c r="GE156">
        <v>75153</v>
      </c>
      <c r="GF156">
        <v>78486</v>
      </c>
      <c r="GG156">
        <v>80226</v>
      </c>
      <c r="GH156">
        <v>81720</v>
      </c>
      <c r="GI156">
        <v>83122</v>
      </c>
      <c r="GJ156">
        <v>84648</v>
      </c>
      <c r="GK156">
        <v>86192</v>
      </c>
      <c r="GL156">
        <v>87664</v>
      </c>
      <c r="GM156">
        <v>89078</v>
      </c>
      <c r="GN156">
        <v>90367</v>
      </c>
      <c r="GO156">
        <v>90367</v>
      </c>
      <c r="GP156">
        <v>92662</v>
      </c>
      <c r="GQ156">
        <v>93820</v>
      </c>
      <c r="GR156">
        <v>94882</v>
      </c>
      <c r="GS156">
        <v>95942</v>
      </c>
      <c r="GT156">
        <v>96922</v>
      </c>
      <c r="GU156">
        <v>97829</v>
      </c>
      <c r="GV156">
        <v>98701</v>
      </c>
      <c r="GW156">
        <v>99442</v>
      </c>
      <c r="GX156">
        <v>100164</v>
      </c>
      <c r="GY156">
        <v>100855</v>
      </c>
      <c r="GZ156">
        <v>101372</v>
      </c>
      <c r="HA156">
        <v>101848</v>
      </c>
      <c r="HB156">
        <v>102287</v>
      </c>
      <c r="HC156">
        <v>102696</v>
      </c>
      <c r="HD156">
        <v>103033</v>
      </c>
    </row>
    <row r="157" spans="2:212" x14ac:dyDescent="0.35">
      <c r="B157" t="s">
        <v>209</v>
      </c>
      <c r="C157">
        <v>-2.3599999999999999E-2</v>
      </c>
      <c r="D157">
        <v>37.906199999999998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1</v>
      </c>
      <c r="BF157">
        <v>3</v>
      </c>
      <c r="BG157">
        <v>3</v>
      </c>
      <c r="BH157">
        <v>3</v>
      </c>
      <c r="BI157">
        <v>3</v>
      </c>
      <c r="BJ157">
        <v>7</v>
      </c>
      <c r="BK157">
        <v>7</v>
      </c>
      <c r="BL157">
        <v>7</v>
      </c>
      <c r="BM157">
        <v>15</v>
      </c>
      <c r="BN157">
        <v>16</v>
      </c>
      <c r="BO157">
        <v>25</v>
      </c>
      <c r="BP157">
        <v>28</v>
      </c>
      <c r="BQ157">
        <v>31</v>
      </c>
      <c r="BR157">
        <v>31</v>
      </c>
      <c r="BS157">
        <v>38</v>
      </c>
      <c r="BT157">
        <v>42</v>
      </c>
      <c r="BU157">
        <v>50</v>
      </c>
      <c r="BV157">
        <v>59</v>
      </c>
      <c r="BW157">
        <v>81</v>
      </c>
      <c r="BX157">
        <v>110</v>
      </c>
      <c r="BY157">
        <v>122</v>
      </c>
      <c r="BZ157">
        <v>126</v>
      </c>
      <c r="CA157">
        <v>142</v>
      </c>
      <c r="CB157">
        <v>158</v>
      </c>
      <c r="CC157">
        <v>172</v>
      </c>
      <c r="CD157">
        <v>179</v>
      </c>
      <c r="CE157">
        <v>184</v>
      </c>
      <c r="CF157">
        <v>189</v>
      </c>
      <c r="CG157">
        <v>191</v>
      </c>
      <c r="CH157">
        <v>197</v>
      </c>
      <c r="CI157">
        <v>208</v>
      </c>
      <c r="CJ157">
        <v>216</v>
      </c>
      <c r="CK157">
        <v>225</v>
      </c>
      <c r="CL157">
        <v>234</v>
      </c>
      <c r="CM157">
        <v>246</v>
      </c>
      <c r="CN157">
        <v>262</v>
      </c>
      <c r="CO157">
        <v>270</v>
      </c>
      <c r="CP157">
        <v>281</v>
      </c>
      <c r="CQ157">
        <v>296</v>
      </c>
      <c r="CR157">
        <v>303</v>
      </c>
      <c r="CS157">
        <v>320</v>
      </c>
      <c r="CT157">
        <v>336</v>
      </c>
      <c r="CU157">
        <v>343</v>
      </c>
      <c r="CV157">
        <v>355</v>
      </c>
      <c r="CW157">
        <v>363</v>
      </c>
      <c r="CX157">
        <v>374</v>
      </c>
      <c r="CY157">
        <v>384</v>
      </c>
      <c r="CZ157">
        <v>396</v>
      </c>
      <c r="DA157">
        <v>411</v>
      </c>
      <c r="DB157">
        <v>435</v>
      </c>
      <c r="DC157">
        <v>465</v>
      </c>
      <c r="DD157">
        <v>490</v>
      </c>
      <c r="DE157">
        <v>535</v>
      </c>
      <c r="DF157">
        <v>582</v>
      </c>
      <c r="DG157">
        <v>607</v>
      </c>
      <c r="DH157">
        <v>621</v>
      </c>
      <c r="DI157">
        <v>649</v>
      </c>
      <c r="DJ157">
        <v>672</v>
      </c>
      <c r="DK157">
        <v>700</v>
      </c>
      <c r="DL157">
        <v>715</v>
      </c>
      <c r="DM157">
        <v>737</v>
      </c>
      <c r="DN157">
        <v>758</v>
      </c>
      <c r="DO157">
        <v>781</v>
      </c>
      <c r="DP157">
        <v>830</v>
      </c>
      <c r="DQ157">
        <v>887</v>
      </c>
      <c r="DR157">
        <v>912</v>
      </c>
      <c r="DS157">
        <v>963</v>
      </c>
      <c r="DT157">
        <v>1029</v>
      </c>
      <c r="DU157">
        <v>1109</v>
      </c>
      <c r="DV157">
        <v>1161</v>
      </c>
      <c r="DW157">
        <v>1192</v>
      </c>
      <c r="DX157">
        <v>1214</v>
      </c>
      <c r="DY157">
        <v>1286</v>
      </c>
      <c r="DZ157">
        <v>1348</v>
      </c>
      <c r="EA157">
        <v>1471</v>
      </c>
      <c r="EB157">
        <v>1618</v>
      </c>
      <c r="EC157">
        <v>1745</v>
      </c>
      <c r="ED157">
        <v>1888</v>
      </c>
      <c r="EE157">
        <v>1962</v>
      </c>
      <c r="EF157">
        <v>2021</v>
      </c>
      <c r="EG157">
        <v>2093</v>
      </c>
      <c r="EH157">
        <v>2216</v>
      </c>
      <c r="EI157">
        <v>2340</v>
      </c>
      <c r="EJ157">
        <v>2474</v>
      </c>
      <c r="EK157">
        <v>2600</v>
      </c>
      <c r="EL157">
        <v>2767</v>
      </c>
      <c r="EM157">
        <v>2872</v>
      </c>
      <c r="EN157">
        <v>2989</v>
      </c>
      <c r="EO157">
        <v>3094</v>
      </c>
      <c r="EP157">
        <v>3215</v>
      </c>
      <c r="EQ157">
        <v>3305</v>
      </c>
      <c r="ER157">
        <v>3457</v>
      </c>
      <c r="ES157">
        <v>3594</v>
      </c>
      <c r="ET157">
        <v>3727</v>
      </c>
      <c r="EU157">
        <v>3860</v>
      </c>
      <c r="EV157">
        <v>4044</v>
      </c>
      <c r="EW157">
        <v>4257</v>
      </c>
      <c r="EX157">
        <v>4374</v>
      </c>
      <c r="EY157">
        <v>4478</v>
      </c>
      <c r="EZ157">
        <v>4738</v>
      </c>
      <c r="FA157">
        <v>4797</v>
      </c>
      <c r="FB157">
        <v>4952</v>
      </c>
      <c r="FC157">
        <v>5206</v>
      </c>
      <c r="FD157">
        <v>5384</v>
      </c>
      <c r="FE157">
        <v>5533</v>
      </c>
      <c r="FF157">
        <v>5811</v>
      </c>
      <c r="FG157">
        <v>6070</v>
      </c>
      <c r="FH157">
        <v>6190</v>
      </c>
      <c r="FI157">
        <v>6366</v>
      </c>
      <c r="FJ157">
        <v>6673</v>
      </c>
      <c r="FK157">
        <v>6941</v>
      </c>
      <c r="FL157">
        <v>7188</v>
      </c>
      <c r="FM157">
        <v>7577</v>
      </c>
      <c r="FN157">
        <v>7886</v>
      </c>
      <c r="FO157">
        <v>8067</v>
      </c>
      <c r="FP157">
        <v>8250</v>
      </c>
      <c r="FQ157">
        <v>8528</v>
      </c>
      <c r="FR157">
        <v>8975</v>
      </c>
      <c r="FS157">
        <v>9448</v>
      </c>
      <c r="FT157">
        <v>9726</v>
      </c>
      <c r="FU157">
        <v>10105</v>
      </c>
      <c r="FV157">
        <v>10294</v>
      </c>
      <c r="FW157">
        <v>10791</v>
      </c>
      <c r="FX157">
        <v>11252</v>
      </c>
      <c r="FY157">
        <v>11673</v>
      </c>
      <c r="FZ157">
        <v>12062</v>
      </c>
      <c r="GA157">
        <v>12750</v>
      </c>
      <c r="GB157">
        <v>13353</v>
      </c>
      <c r="GC157">
        <v>13771</v>
      </c>
      <c r="GD157">
        <v>14168</v>
      </c>
      <c r="GE157">
        <v>14805</v>
      </c>
      <c r="GF157">
        <v>15601</v>
      </c>
      <c r="GG157">
        <v>16268</v>
      </c>
      <c r="GH157">
        <v>16643</v>
      </c>
      <c r="GI157">
        <v>17603</v>
      </c>
      <c r="GJ157">
        <v>17975</v>
      </c>
      <c r="GK157">
        <v>18581</v>
      </c>
      <c r="GL157">
        <v>19125</v>
      </c>
      <c r="GM157">
        <v>19913</v>
      </c>
      <c r="GN157">
        <v>20636</v>
      </c>
      <c r="GO157">
        <v>21363</v>
      </c>
      <c r="GP157">
        <v>22053</v>
      </c>
      <c r="GQ157">
        <v>22597</v>
      </c>
      <c r="GR157">
        <v>23202</v>
      </c>
      <c r="GS157">
        <v>23873</v>
      </c>
      <c r="GT157">
        <v>24411</v>
      </c>
      <c r="GU157">
        <v>25138</v>
      </c>
      <c r="GV157">
        <v>25837</v>
      </c>
      <c r="GW157">
        <v>26436</v>
      </c>
      <c r="GX157">
        <v>26928</v>
      </c>
      <c r="GY157">
        <v>27425</v>
      </c>
      <c r="GZ157">
        <v>28104</v>
      </c>
      <c r="HA157">
        <v>28754</v>
      </c>
      <c r="HB157">
        <v>29334</v>
      </c>
      <c r="HC157">
        <v>29849</v>
      </c>
      <c r="HD157">
        <v>30120</v>
      </c>
    </row>
    <row r="158" spans="2:212" x14ac:dyDescent="0.35">
      <c r="B158" t="s">
        <v>144</v>
      </c>
      <c r="C158">
        <v>35.907756999999997</v>
      </c>
      <c r="D158">
        <v>127.76692199999999</v>
      </c>
      <c r="E158">
        <v>1</v>
      </c>
      <c r="F158">
        <v>1</v>
      </c>
      <c r="G158">
        <v>2</v>
      </c>
      <c r="H158">
        <v>2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11</v>
      </c>
      <c r="O158">
        <v>12</v>
      </c>
      <c r="P158">
        <v>15</v>
      </c>
      <c r="Q158">
        <v>15</v>
      </c>
      <c r="R158">
        <v>16</v>
      </c>
      <c r="S158">
        <v>19</v>
      </c>
      <c r="T158">
        <v>23</v>
      </c>
      <c r="U158">
        <v>24</v>
      </c>
      <c r="V158">
        <v>24</v>
      </c>
      <c r="W158">
        <v>25</v>
      </c>
      <c r="X158">
        <v>27</v>
      </c>
      <c r="Y158">
        <v>28</v>
      </c>
      <c r="Z158">
        <v>28</v>
      </c>
      <c r="AA158">
        <v>28</v>
      </c>
      <c r="AB158">
        <v>28</v>
      </c>
      <c r="AC158">
        <v>28</v>
      </c>
      <c r="AD158">
        <v>29</v>
      </c>
      <c r="AE158">
        <v>30</v>
      </c>
      <c r="AF158">
        <v>31</v>
      </c>
      <c r="AG158">
        <v>31</v>
      </c>
      <c r="AH158">
        <v>104</v>
      </c>
      <c r="AI158">
        <v>204</v>
      </c>
      <c r="AJ158">
        <v>433</v>
      </c>
      <c r="AK158">
        <v>602</v>
      </c>
      <c r="AL158">
        <v>833</v>
      </c>
      <c r="AM158">
        <v>977</v>
      </c>
      <c r="AN158">
        <v>1261</v>
      </c>
      <c r="AO158">
        <v>1766</v>
      </c>
      <c r="AP158">
        <v>2337</v>
      </c>
      <c r="AQ158">
        <v>3150</v>
      </c>
      <c r="AR158">
        <v>3736</v>
      </c>
      <c r="AS158">
        <v>4335</v>
      </c>
      <c r="AT158">
        <v>5186</v>
      </c>
      <c r="AU158">
        <v>5621</v>
      </c>
      <c r="AV158">
        <v>6088</v>
      </c>
      <c r="AW158">
        <v>6593</v>
      </c>
      <c r="AX158">
        <v>7041</v>
      </c>
      <c r="AY158">
        <v>7314</v>
      </c>
      <c r="AZ158">
        <v>7478</v>
      </c>
      <c r="BA158">
        <v>7513</v>
      </c>
      <c r="BB158">
        <v>7755</v>
      </c>
      <c r="BC158">
        <v>7869</v>
      </c>
      <c r="BD158">
        <v>7979</v>
      </c>
      <c r="BE158">
        <v>8086</v>
      </c>
      <c r="BF158">
        <v>8162</v>
      </c>
      <c r="BG158">
        <v>8236</v>
      </c>
      <c r="BH158">
        <v>8320</v>
      </c>
      <c r="BI158">
        <v>8413</v>
      </c>
      <c r="BJ158">
        <v>8565</v>
      </c>
      <c r="BK158">
        <v>8652</v>
      </c>
      <c r="BL158">
        <v>8799</v>
      </c>
      <c r="BM158">
        <v>8961</v>
      </c>
      <c r="BN158">
        <v>8961</v>
      </c>
      <c r="BO158">
        <v>9037</v>
      </c>
      <c r="BP158">
        <v>9137</v>
      </c>
      <c r="BQ158">
        <v>9241</v>
      </c>
      <c r="BR158">
        <v>9332</v>
      </c>
      <c r="BS158">
        <v>9478</v>
      </c>
      <c r="BT158">
        <v>9583</v>
      </c>
      <c r="BU158">
        <v>9661</v>
      </c>
      <c r="BV158">
        <v>9786</v>
      </c>
      <c r="BW158">
        <v>9887</v>
      </c>
      <c r="BX158">
        <v>9976</v>
      </c>
      <c r="BY158">
        <v>10062</v>
      </c>
      <c r="BZ158">
        <v>10156</v>
      </c>
      <c r="CA158">
        <v>10237</v>
      </c>
      <c r="CB158">
        <v>10284</v>
      </c>
      <c r="CC158">
        <v>10331</v>
      </c>
      <c r="CD158">
        <v>10384</v>
      </c>
      <c r="CE158">
        <v>10423</v>
      </c>
      <c r="CF158">
        <v>10450</v>
      </c>
      <c r="CG158">
        <v>10480</v>
      </c>
      <c r="CH158">
        <v>10512</v>
      </c>
      <c r="CI158">
        <v>10537</v>
      </c>
      <c r="CJ158">
        <v>10564</v>
      </c>
      <c r="CK158">
        <v>10591</v>
      </c>
      <c r="CL158">
        <v>10613</v>
      </c>
      <c r="CM158">
        <v>10635</v>
      </c>
      <c r="CN158">
        <v>10653</v>
      </c>
      <c r="CO158">
        <v>10661</v>
      </c>
      <c r="CP158">
        <v>10674</v>
      </c>
      <c r="CQ158">
        <v>10683</v>
      </c>
      <c r="CR158">
        <v>10694</v>
      </c>
      <c r="CS158">
        <v>10708</v>
      </c>
      <c r="CT158">
        <v>10718</v>
      </c>
      <c r="CU158">
        <v>10728</v>
      </c>
      <c r="CV158">
        <v>10738</v>
      </c>
      <c r="CW158">
        <v>10752</v>
      </c>
      <c r="CX158">
        <v>10761</v>
      </c>
      <c r="CY158">
        <v>10765</v>
      </c>
      <c r="CZ158">
        <v>10774</v>
      </c>
      <c r="DA158">
        <v>10780</v>
      </c>
      <c r="DB158">
        <v>10793</v>
      </c>
      <c r="DC158">
        <v>10801</v>
      </c>
      <c r="DD158">
        <v>10804</v>
      </c>
      <c r="DE158">
        <v>10806</v>
      </c>
      <c r="DF158">
        <v>10810</v>
      </c>
      <c r="DG158">
        <v>10822</v>
      </c>
      <c r="DH158">
        <v>10840</v>
      </c>
      <c r="DI158">
        <v>10874</v>
      </c>
      <c r="DJ158">
        <v>10909</v>
      </c>
      <c r="DK158">
        <v>10936</v>
      </c>
      <c r="DL158">
        <v>10962</v>
      </c>
      <c r="DM158">
        <v>10991</v>
      </c>
      <c r="DN158">
        <v>11018</v>
      </c>
      <c r="DO158">
        <v>11037</v>
      </c>
      <c r="DP158">
        <v>11050</v>
      </c>
      <c r="DQ158">
        <v>11065</v>
      </c>
      <c r="DR158">
        <v>11078</v>
      </c>
      <c r="DS158">
        <v>11110</v>
      </c>
      <c r="DT158">
        <v>11122</v>
      </c>
      <c r="DU158">
        <v>11142</v>
      </c>
      <c r="DV158">
        <v>11165</v>
      </c>
      <c r="DW158">
        <v>11190</v>
      </c>
      <c r="DX158">
        <v>11206</v>
      </c>
      <c r="DY158">
        <v>11225</v>
      </c>
      <c r="DZ158">
        <v>11265</v>
      </c>
      <c r="EA158">
        <v>11344</v>
      </c>
      <c r="EB158">
        <v>11402</v>
      </c>
      <c r="EC158">
        <v>11441</v>
      </c>
      <c r="ED158">
        <v>11468</v>
      </c>
      <c r="EE158">
        <v>11503</v>
      </c>
      <c r="EF158">
        <v>11541</v>
      </c>
      <c r="EG158">
        <v>11590</v>
      </c>
      <c r="EH158">
        <v>11629</v>
      </c>
      <c r="EI158">
        <v>11668</v>
      </c>
      <c r="EJ158">
        <v>11719</v>
      </c>
      <c r="EK158">
        <v>11776</v>
      </c>
      <c r="EL158">
        <v>11814</v>
      </c>
      <c r="EM158">
        <v>11852</v>
      </c>
      <c r="EN158">
        <v>11902</v>
      </c>
      <c r="EO158">
        <v>11947</v>
      </c>
      <c r="EP158">
        <v>12003</v>
      </c>
      <c r="EQ158">
        <v>12051</v>
      </c>
      <c r="ER158">
        <v>12085</v>
      </c>
      <c r="ES158">
        <v>12121</v>
      </c>
      <c r="ET158">
        <v>12155</v>
      </c>
      <c r="EU158">
        <v>12198</v>
      </c>
      <c r="EV158">
        <v>12257</v>
      </c>
      <c r="EW158">
        <v>12306</v>
      </c>
      <c r="EX158">
        <v>12373</v>
      </c>
      <c r="EY158">
        <v>12421</v>
      </c>
      <c r="EZ158">
        <v>12438</v>
      </c>
      <c r="FA158">
        <v>12484</v>
      </c>
      <c r="FB158">
        <v>12535</v>
      </c>
      <c r="FC158">
        <v>12563</v>
      </c>
      <c r="FD158">
        <v>12602</v>
      </c>
      <c r="FE158">
        <v>12653</v>
      </c>
      <c r="FF158">
        <v>12715</v>
      </c>
      <c r="FG158">
        <v>12757</v>
      </c>
      <c r="FH158">
        <v>12800</v>
      </c>
      <c r="FI158">
        <v>12850</v>
      </c>
      <c r="FJ158">
        <v>12904</v>
      </c>
      <c r="FK158">
        <v>12967</v>
      </c>
      <c r="FL158">
        <v>13030</v>
      </c>
      <c r="FM158">
        <v>13091</v>
      </c>
      <c r="FN158">
        <v>13137</v>
      </c>
      <c r="FO158">
        <v>13181</v>
      </c>
      <c r="FP158">
        <v>13244</v>
      </c>
      <c r="FQ158">
        <v>13293</v>
      </c>
      <c r="FR158">
        <v>13338</v>
      </c>
      <c r="FS158">
        <v>13373</v>
      </c>
      <c r="FT158">
        <v>13417</v>
      </c>
      <c r="FU158">
        <v>13479</v>
      </c>
      <c r="FV158">
        <v>13512</v>
      </c>
      <c r="FW158">
        <v>13551</v>
      </c>
      <c r="FX158">
        <v>13612</v>
      </c>
      <c r="FY158">
        <v>13672</v>
      </c>
      <c r="FZ158">
        <v>13711</v>
      </c>
      <c r="GA158">
        <v>13745</v>
      </c>
      <c r="GB158">
        <v>13771</v>
      </c>
      <c r="GC158">
        <v>13816</v>
      </c>
      <c r="GD158">
        <v>13879</v>
      </c>
      <c r="GE158">
        <v>13938</v>
      </c>
      <c r="GF158">
        <v>13979</v>
      </c>
      <c r="GG158">
        <v>14092</v>
      </c>
      <c r="GH158">
        <v>14150</v>
      </c>
      <c r="GI158">
        <v>14175</v>
      </c>
      <c r="GJ158">
        <v>14203</v>
      </c>
      <c r="GK158">
        <v>14251</v>
      </c>
      <c r="GL158">
        <v>14269</v>
      </c>
      <c r="GM158">
        <v>14305</v>
      </c>
      <c r="GN158">
        <v>14336</v>
      </c>
      <c r="GO158">
        <v>14366</v>
      </c>
      <c r="GP158">
        <v>14389</v>
      </c>
      <c r="GQ158">
        <v>14423</v>
      </c>
      <c r="GR158">
        <v>14456</v>
      </c>
      <c r="GS158">
        <v>14499</v>
      </c>
      <c r="GT158">
        <v>14519</v>
      </c>
      <c r="GU158">
        <v>14562</v>
      </c>
      <c r="GV158">
        <v>14598</v>
      </c>
      <c r="GW158">
        <v>14626</v>
      </c>
      <c r="GX158">
        <v>14660</v>
      </c>
      <c r="GY158">
        <v>14714</v>
      </c>
      <c r="GZ158">
        <v>14770</v>
      </c>
      <c r="HA158">
        <v>14873</v>
      </c>
      <c r="HB158">
        <v>15039</v>
      </c>
      <c r="HC158">
        <v>15318</v>
      </c>
      <c r="HD158">
        <v>15515</v>
      </c>
    </row>
    <row r="159" spans="2:212" x14ac:dyDescent="0.35">
      <c r="B159" t="s">
        <v>296</v>
      </c>
      <c r="C159">
        <v>42.602635999999997</v>
      </c>
      <c r="D159">
        <v>20.902977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5</v>
      </c>
      <c r="BG159">
        <v>13</v>
      </c>
      <c r="BH159">
        <v>16</v>
      </c>
      <c r="BI159">
        <v>19</v>
      </c>
      <c r="BJ159">
        <v>20</v>
      </c>
      <c r="BK159">
        <v>21</v>
      </c>
      <c r="BL159">
        <v>24</v>
      </c>
      <c r="BM159">
        <v>31</v>
      </c>
      <c r="BN159">
        <v>33</v>
      </c>
      <c r="BO159">
        <v>61</v>
      </c>
      <c r="BP159">
        <v>63</v>
      </c>
      <c r="BQ159">
        <v>71</v>
      </c>
      <c r="BR159">
        <v>86</v>
      </c>
      <c r="BS159">
        <v>88</v>
      </c>
      <c r="BT159">
        <v>91</v>
      </c>
      <c r="BU159">
        <v>94</v>
      </c>
      <c r="BV159">
        <v>106</v>
      </c>
      <c r="BW159">
        <v>112</v>
      </c>
      <c r="BX159">
        <v>125</v>
      </c>
      <c r="BY159">
        <v>126</v>
      </c>
      <c r="BZ159">
        <v>135</v>
      </c>
      <c r="CA159">
        <v>140</v>
      </c>
      <c r="CB159">
        <v>145</v>
      </c>
      <c r="CC159">
        <v>165</v>
      </c>
      <c r="CD159">
        <v>184</v>
      </c>
      <c r="CE159">
        <v>224</v>
      </c>
      <c r="CF159">
        <v>227</v>
      </c>
      <c r="CG159">
        <v>250</v>
      </c>
      <c r="CH159">
        <v>283</v>
      </c>
      <c r="CI159">
        <v>362</v>
      </c>
      <c r="CJ159">
        <v>377</v>
      </c>
      <c r="CK159">
        <v>387</v>
      </c>
      <c r="CL159">
        <v>423</v>
      </c>
      <c r="CM159">
        <v>449</v>
      </c>
      <c r="CN159">
        <v>480</v>
      </c>
      <c r="CO159">
        <v>510</v>
      </c>
      <c r="CP159">
        <v>561</v>
      </c>
      <c r="CQ159">
        <v>598</v>
      </c>
      <c r="CR159">
        <v>604</v>
      </c>
      <c r="CS159">
        <v>630</v>
      </c>
      <c r="CT159">
        <v>669</v>
      </c>
      <c r="CU159">
        <v>703</v>
      </c>
      <c r="CV159">
        <v>731</v>
      </c>
      <c r="CW159">
        <v>763</v>
      </c>
      <c r="CX159">
        <v>780</v>
      </c>
      <c r="CY159">
        <v>790</v>
      </c>
      <c r="CZ159">
        <v>799</v>
      </c>
      <c r="DA159">
        <v>806</v>
      </c>
      <c r="DB159">
        <v>813</v>
      </c>
      <c r="DC159">
        <v>823</v>
      </c>
      <c r="DD159">
        <v>851</v>
      </c>
      <c r="DE159">
        <v>855</v>
      </c>
      <c r="DF159">
        <v>856</v>
      </c>
      <c r="DG159">
        <v>860</v>
      </c>
      <c r="DH159">
        <v>861</v>
      </c>
      <c r="DI159">
        <v>862</v>
      </c>
      <c r="DJ159">
        <v>870</v>
      </c>
      <c r="DK159">
        <v>884</v>
      </c>
      <c r="DL159">
        <v>895</v>
      </c>
      <c r="DM159">
        <v>919</v>
      </c>
      <c r="DN159">
        <v>927</v>
      </c>
      <c r="DO159">
        <v>945</v>
      </c>
      <c r="DP159">
        <v>955</v>
      </c>
      <c r="DQ159">
        <v>978</v>
      </c>
      <c r="DR159">
        <v>985</v>
      </c>
      <c r="DS159">
        <v>988</v>
      </c>
      <c r="DT159">
        <v>989</v>
      </c>
      <c r="DU159">
        <v>1003</v>
      </c>
      <c r="DV159">
        <v>1004</v>
      </c>
      <c r="DW159">
        <v>1025</v>
      </c>
      <c r="DX159">
        <v>1032</v>
      </c>
      <c r="DY159">
        <v>1038</v>
      </c>
      <c r="DZ159">
        <v>1038</v>
      </c>
      <c r="EA159">
        <v>1047</v>
      </c>
      <c r="EB159">
        <v>1048</v>
      </c>
      <c r="EC159">
        <v>1052</v>
      </c>
      <c r="ED159">
        <v>1064</v>
      </c>
      <c r="EE159">
        <v>1070</v>
      </c>
      <c r="EF159">
        <v>1083</v>
      </c>
      <c r="EG159">
        <v>1110</v>
      </c>
      <c r="EH159">
        <v>1123</v>
      </c>
      <c r="EI159">
        <v>1142</v>
      </c>
      <c r="EJ159">
        <v>1147</v>
      </c>
      <c r="EK159">
        <v>1158</v>
      </c>
      <c r="EL159">
        <v>1194</v>
      </c>
      <c r="EM159">
        <v>1234</v>
      </c>
      <c r="EN159">
        <v>1263</v>
      </c>
      <c r="EO159">
        <v>1269</v>
      </c>
      <c r="EP159">
        <v>1298</v>
      </c>
      <c r="EQ159">
        <v>1326</v>
      </c>
      <c r="ER159">
        <v>1384</v>
      </c>
      <c r="ES159">
        <v>1437</v>
      </c>
      <c r="ET159">
        <v>1486</v>
      </c>
      <c r="EU159">
        <v>1615</v>
      </c>
      <c r="EV159">
        <v>1756</v>
      </c>
      <c r="EW159">
        <v>1833</v>
      </c>
      <c r="EX159">
        <v>1916</v>
      </c>
      <c r="EY159">
        <v>1998</v>
      </c>
      <c r="EZ159">
        <v>2073</v>
      </c>
      <c r="FA159">
        <v>2169</v>
      </c>
      <c r="FB159">
        <v>2216</v>
      </c>
      <c r="FC159">
        <v>2268</v>
      </c>
      <c r="FD159">
        <v>2363</v>
      </c>
      <c r="FE159">
        <v>2432</v>
      </c>
      <c r="FF159">
        <v>2494</v>
      </c>
      <c r="FG159">
        <v>2590</v>
      </c>
      <c r="FH159">
        <v>2677</v>
      </c>
      <c r="FI159">
        <v>2799</v>
      </c>
      <c r="FJ159">
        <v>2878</v>
      </c>
      <c r="FK159">
        <v>2991</v>
      </c>
      <c r="FL159">
        <v>3064</v>
      </c>
      <c r="FM159">
        <v>3178</v>
      </c>
      <c r="FN159">
        <v>3356</v>
      </c>
      <c r="FO159">
        <v>3508</v>
      </c>
      <c r="FP159">
        <v>3703</v>
      </c>
      <c r="FQ159">
        <v>3886</v>
      </c>
      <c r="FR159">
        <v>4100</v>
      </c>
      <c r="FS159">
        <v>4307</v>
      </c>
      <c r="FT159">
        <v>4512</v>
      </c>
      <c r="FU159">
        <v>4715</v>
      </c>
      <c r="FV159">
        <v>4931</v>
      </c>
      <c r="FW159">
        <v>5118</v>
      </c>
      <c r="FX159">
        <v>5237</v>
      </c>
      <c r="FY159">
        <v>5369</v>
      </c>
      <c r="FZ159">
        <v>5472</v>
      </c>
      <c r="GA159">
        <v>5617</v>
      </c>
      <c r="GB159">
        <v>5735</v>
      </c>
      <c r="GC159">
        <v>5877</v>
      </c>
      <c r="GD159">
        <v>6045</v>
      </c>
      <c r="GE159">
        <v>6286</v>
      </c>
      <c r="GF159">
        <v>6467</v>
      </c>
      <c r="GG159">
        <v>6680</v>
      </c>
      <c r="GH159">
        <v>6917</v>
      </c>
      <c r="GI159">
        <v>7137</v>
      </c>
      <c r="GJ159">
        <v>7413</v>
      </c>
      <c r="GK159">
        <v>7652</v>
      </c>
      <c r="GL159">
        <v>7846</v>
      </c>
      <c r="GM159">
        <v>8104</v>
      </c>
      <c r="GN159">
        <v>8104</v>
      </c>
      <c r="GO159">
        <v>8104</v>
      </c>
      <c r="GP159">
        <v>8799</v>
      </c>
      <c r="GQ159">
        <v>9049</v>
      </c>
      <c r="GR159">
        <v>9274</v>
      </c>
      <c r="GS159">
        <v>9274</v>
      </c>
      <c r="GT159">
        <v>9688</v>
      </c>
      <c r="GU159">
        <v>9869</v>
      </c>
      <c r="GV159">
        <v>9869</v>
      </c>
      <c r="GW159">
        <v>9869</v>
      </c>
      <c r="GX159">
        <v>10419</v>
      </c>
      <c r="GY159">
        <v>10419</v>
      </c>
      <c r="GZ159">
        <v>10419</v>
      </c>
      <c r="HA159">
        <v>10795</v>
      </c>
      <c r="HB159">
        <v>11130</v>
      </c>
      <c r="HC159">
        <v>11275</v>
      </c>
      <c r="HD159">
        <v>11275</v>
      </c>
    </row>
    <row r="160" spans="2:212" x14ac:dyDescent="0.35">
      <c r="B160" t="s">
        <v>63</v>
      </c>
      <c r="C160">
        <v>29.31166</v>
      </c>
      <c r="D160">
        <v>47.481766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11</v>
      </c>
      <c r="AN160">
        <v>26</v>
      </c>
      <c r="AO160">
        <v>43</v>
      </c>
      <c r="AP160">
        <v>45</v>
      </c>
      <c r="AQ160">
        <v>45</v>
      </c>
      <c r="AR160">
        <v>45</v>
      </c>
      <c r="AS160">
        <v>56</v>
      </c>
      <c r="AT160">
        <v>56</v>
      </c>
      <c r="AU160">
        <v>56</v>
      </c>
      <c r="AV160">
        <v>58</v>
      </c>
      <c r="AW160">
        <v>58</v>
      </c>
      <c r="AX160">
        <v>61</v>
      </c>
      <c r="AY160">
        <v>64</v>
      </c>
      <c r="AZ160">
        <v>64</v>
      </c>
      <c r="BA160">
        <v>69</v>
      </c>
      <c r="BB160">
        <v>72</v>
      </c>
      <c r="BC160">
        <v>80</v>
      </c>
      <c r="BD160">
        <v>80</v>
      </c>
      <c r="BE160">
        <v>104</v>
      </c>
      <c r="BF160">
        <v>112</v>
      </c>
      <c r="BG160">
        <v>123</v>
      </c>
      <c r="BH160">
        <v>130</v>
      </c>
      <c r="BI160">
        <v>142</v>
      </c>
      <c r="BJ160">
        <v>148</v>
      </c>
      <c r="BK160">
        <v>159</v>
      </c>
      <c r="BL160">
        <v>176</v>
      </c>
      <c r="BM160">
        <v>188</v>
      </c>
      <c r="BN160">
        <v>189</v>
      </c>
      <c r="BO160">
        <v>191</v>
      </c>
      <c r="BP160">
        <v>195</v>
      </c>
      <c r="BQ160">
        <v>208</v>
      </c>
      <c r="BR160">
        <v>225</v>
      </c>
      <c r="BS160">
        <v>235</v>
      </c>
      <c r="BT160">
        <v>255</v>
      </c>
      <c r="BU160">
        <v>266</v>
      </c>
      <c r="BV160">
        <v>289</v>
      </c>
      <c r="BW160">
        <v>317</v>
      </c>
      <c r="BX160">
        <v>342</v>
      </c>
      <c r="BY160">
        <v>417</v>
      </c>
      <c r="BZ160">
        <v>479</v>
      </c>
      <c r="CA160">
        <v>556</v>
      </c>
      <c r="CB160">
        <v>665</v>
      </c>
      <c r="CC160">
        <v>743</v>
      </c>
      <c r="CD160">
        <v>855</v>
      </c>
      <c r="CE160">
        <v>910</v>
      </c>
      <c r="CF160">
        <v>993</v>
      </c>
      <c r="CG160">
        <v>1154</v>
      </c>
      <c r="CH160">
        <v>1234</v>
      </c>
      <c r="CI160">
        <v>1300</v>
      </c>
      <c r="CJ160">
        <v>1355</v>
      </c>
      <c r="CK160">
        <v>1405</v>
      </c>
      <c r="CL160">
        <v>1524</v>
      </c>
      <c r="CM160">
        <v>1658</v>
      </c>
      <c r="CN160">
        <v>1751</v>
      </c>
      <c r="CO160">
        <v>1915</v>
      </c>
      <c r="CP160">
        <v>1995</v>
      </c>
      <c r="CQ160">
        <v>2080</v>
      </c>
      <c r="CR160">
        <v>2248</v>
      </c>
      <c r="CS160">
        <v>2399</v>
      </c>
      <c r="CT160">
        <v>2614</v>
      </c>
      <c r="CU160">
        <v>2892</v>
      </c>
      <c r="CV160">
        <v>3075</v>
      </c>
      <c r="CW160">
        <v>3288</v>
      </c>
      <c r="CX160">
        <v>3440</v>
      </c>
      <c r="CY160">
        <v>3740</v>
      </c>
      <c r="CZ160">
        <v>4024</v>
      </c>
      <c r="DA160">
        <v>4377</v>
      </c>
      <c r="DB160">
        <v>4619</v>
      </c>
      <c r="DC160">
        <v>4983</v>
      </c>
      <c r="DD160">
        <v>5278</v>
      </c>
      <c r="DE160">
        <v>5804</v>
      </c>
      <c r="DF160">
        <v>6289</v>
      </c>
      <c r="DG160">
        <v>6567</v>
      </c>
      <c r="DH160">
        <v>7208</v>
      </c>
      <c r="DI160">
        <v>7623</v>
      </c>
      <c r="DJ160">
        <v>8688</v>
      </c>
      <c r="DK160">
        <v>9286</v>
      </c>
      <c r="DL160">
        <v>10277</v>
      </c>
      <c r="DM160">
        <v>11028</v>
      </c>
      <c r="DN160">
        <v>11975</v>
      </c>
      <c r="DO160">
        <v>12860</v>
      </c>
      <c r="DP160">
        <v>13802</v>
      </c>
      <c r="DQ160">
        <v>14850</v>
      </c>
      <c r="DR160">
        <v>15691</v>
      </c>
      <c r="DS160">
        <v>16764</v>
      </c>
      <c r="DT160">
        <v>17568</v>
      </c>
      <c r="DU160">
        <v>18609</v>
      </c>
      <c r="DV160">
        <v>19564</v>
      </c>
      <c r="DW160">
        <v>20464</v>
      </c>
      <c r="DX160">
        <v>21302</v>
      </c>
      <c r="DY160">
        <v>21967</v>
      </c>
      <c r="DZ160">
        <v>22575</v>
      </c>
      <c r="EA160">
        <v>23267</v>
      </c>
      <c r="EB160">
        <v>24112</v>
      </c>
      <c r="EC160">
        <v>25184</v>
      </c>
      <c r="ED160">
        <v>26192</v>
      </c>
      <c r="EE160">
        <v>27043</v>
      </c>
      <c r="EF160">
        <v>27762</v>
      </c>
      <c r="EG160">
        <v>28649</v>
      </c>
      <c r="EH160">
        <v>29359</v>
      </c>
      <c r="EI160">
        <v>29921</v>
      </c>
      <c r="EJ160">
        <v>30644</v>
      </c>
      <c r="EK160">
        <v>31131</v>
      </c>
      <c r="EL160">
        <v>31848</v>
      </c>
      <c r="EM160">
        <v>32510</v>
      </c>
      <c r="EN160">
        <v>33140</v>
      </c>
      <c r="EO160">
        <v>33823</v>
      </c>
      <c r="EP160">
        <v>34432</v>
      </c>
      <c r="EQ160">
        <v>34952</v>
      </c>
      <c r="ER160">
        <v>35466</v>
      </c>
      <c r="ES160">
        <v>35920</v>
      </c>
      <c r="ET160">
        <v>36431</v>
      </c>
      <c r="EU160">
        <v>36958</v>
      </c>
      <c r="EV160">
        <v>37533</v>
      </c>
      <c r="EW160">
        <v>38074</v>
      </c>
      <c r="EX160">
        <v>38678</v>
      </c>
      <c r="EY160">
        <v>39145</v>
      </c>
      <c r="EZ160">
        <v>39650</v>
      </c>
      <c r="FA160">
        <v>40291</v>
      </c>
      <c r="FB160">
        <v>41033</v>
      </c>
      <c r="FC160">
        <v>41879</v>
      </c>
      <c r="FD160">
        <v>42788</v>
      </c>
      <c r="FE160">
        <v>43703</v>
      </c>
      <c r="FF160">
        <v>44391</v>
      </c>
      <c r="FG160">
        <v>44942</v>
      </c>
      <c r="FH160">
        <v>45524</v>
      </c>
      <c r="FI160">
        <v>46195</v>
      </c>
      <c r="FJ160">
        <v>46940</v>
      </c>
      <c r="FK160">
        <v>47859</v>
      </c>
      <c r="FL160">
        <v>48672</v>
      </c>
      <c r="FM160">
        <v>49303</v>
      </c>
      <c r="FN160">
        <v>49941</v>
      </c>
      <c r="FO160">
        <v>50644</v>
      </c>
      <c r="FP160">
        <v>51245</v>
      </c>
      <c r="FQ160">
        <v>52007</v>
      </c>
      <c r="FR160">
        <v>52840</v>
      </c>
      <c r="FS160">
        <v>53580</v>
      </c>
      <c r="FT160">
        <v>54058</v>
      </c>
      <c r="FU160">
        <v>54894</v>
      </c>
      <c r="FV160">
        <v>55508</v>
      </c>
      <c r="FW160">
        <v>56174</v>
      </c>
      <c r="FX160">
        <v>56877</v>
      </c>
      <c r="FY160">
        <v>57668</v>
      </c>
      <c r="FZ160">
        <v>58221</v>
      </c>
      <c r="GA160">
        <v>58904</v>
      </c>
      <c r="GB160">
        <v>59204</v>
      </c>
      <c r="GC160">
        <v>59763</v>
      </c>
      <c r="GD160">
        <v>60434</v>
      </c>
      <c r="GE160">
        <v>61185</v>
      </c>
      <c r="GF160">
        <v>61872</v>
      </c>
      <c r="GG160">
        <v>62625</v>
      </c>
      <c r="GH160">
        <v>63309</v>
      </c>
      <c r="GI160">
        <v>63773</v>
      </c>
      <c r="GJ160">
        <v>64379</v>
      </c>
      <c r="GK160">
        <v>65149</v>
      </c>
      <c r="GL160">
        <v>65903</v>
      </c>
      <c r="GM160">
        <v>66529</v>
      </c>
      <c r="GN160">
        <v>66957</v>
      </c>
      <c r="GO160">
        <v>67448</v>
      </c>
      <c r="GP160">
        <v>67911</v>
      </c>
      <c r="GQ160">
        <v>68299</v>
      </c>
      <c r="GR160">
        <v>68774</v>
      </c>
      <c r="GS160">
        <v>69425</v>
      </c>
      <c r="GT160">
        <v>70045</v>
      </c>
      <c r="GU160">
        <v>70727</v>
      </c>
      <c r="GV160">
        <v>71199</v>
      </c>
      <c r="GW160">
        <v>71713</v>
      </c>
      <c r="GX160">
        <v>72400</v>
      </c>
      <c r="GY160">
        <v>73068</v>
      </c>
      <c r="GZ160">
        <v>73785</v>
      </c>
      <c r="HA160">
        <v>74486</v>
      </c>
      <c r="HB160">
        <v>75185</v>
      </c>
      <c r="HC160">
        <v>75697</v>
      </c>
      <c r="HD160">
        <v>76205</v>
      </c>
    </row>
    <row r="161" spans="2:212" x14ac:dyDescent="0.35">
      <c r="B161" t="s">
        <v>247</v>
      </c>
      <c r="C161">
        <v>41.20438</v>
      </c>
      <c r="D161">
        <v>74.766098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3</v>
      </c>
      <c r="BJ161">
        <v>3</v>
      </c>
      <c r="BK161">
        <v>6</v>
      </c>
      <c r="BL161">
        <v>14</v>
      </c>
      <c r="BM161">
        <v>14</v>
      </c>
      <c r="BN161">
        <v>16</v>
      </c>
      <c r="BO161">
        <v>42</v>
      </c>
      <c r="BP161">
        <v>44</v>
      </c>
      <c r="BQ161">
        <v>44</v>
      </c>
      <c r="BR161">
        <v>58</v>
      </c>
      <c r="BS161">
        <v>58</v>
      </c>
      <c r="BT161">
        <v>84</v>
      </c>
      <c r="BU161">
        <v>94</v>
      </c>
      <c r="BV161">
        <v>107</v>
      </c>
      <c r="BW161">
        <v>111</v>
      </c>
      <c r="BX161">
        <v>116</v>
      </c>
      <c r="BY161">
        <v>130</v>
      </c>
      <c r="BZ161">
        <v>144</v>
      </c>
      <c r="CA161">
        <v>147</v>
      </c>
      <c r="CB161">
        <v>216</v>
      </c>
      <c r="CC161">
        <v>228</v>
      </c>
      <c r="CD161">
        <v>270</v>
      </c>
      <c r="CE161">
        <v>280</v>
      </c>
      <c r="CF161">
        <v>298</v>
      </c>
      <c r="CG161">
        <v>339</v>
      </c>
      <c r="CH161">
        <v>377</v>
      </c>
      <c r="CI161">
        <v>419</v>
      </c>
      <c r="CJ161">
        <v>430</v>
      </c>
      <c r="CK161">
        <v>449</v>
      </c>
      <c r="CL161">
        <v>466</v>
      </c>
      <c r="CM161">
        <v>489</v>
      </c>
      <c r="CN161">
        <v>506</v>
      </c>
      <c r="CO161">
        <v>554</v>
      </c>
      <c r="CP161">
        <v>568</v>
      </c>
      <c r="CQ161">
        <v>590</v>
      </c>
      <c r="CR161">
        <v>612</v>
      </c>
      <c r="CS161">
        <v>631</v>
      </c>
      <c r="CT161">
        <v>665</v>
      </c>
      <c r="CU161">
        <v>665</v>
      </c>
      <c r="CV161">
        <v>682</v>
      </c>
      <c r="CW161">
        <v>695</v>
      </c>
      <c r="CX161">
        <v>708</v>
      </c>
      <c r="CY161">
        <v>729</v>
      </c>
      <c r="CZ161">
        <v>746</v>
      </c>
      <c r="DA161">
        <v>756</v>
      </c>
      <c r="DB161">
        <v>769</v>
      </c>
      <c r="DC161">
        <v>795</v>
      </c>
      <c r="DD161">
        <v>830</v>
      </c>
      <c r="DE161">
        <v>843</v>
      </c>
      <c r="DF161">
        <v>871</v>
      </c>
      <c r="DG161">
        <v>895</v>
      </c>
      <c r="DH161">
        <v>906</v>
      </c>
      <c r="DI161">
        <v>931</v>
      </c>
      <c r="DJ161">
        <v>1002</v>
      </c>
      <c r="DK161">
        <v>1016</v>
      </c>
      <c r="DL161">
        <v>1037</v>
      </c>
      <c r="DM161">
        <v>1044</v>
      </c>
      <c r="DN161">
        <v>1082</v>
      </c>
      <c r="DO161">
        <v>1111</v>
      </c>
      <c r="DP161">
        <v>1117</v>
      </c>
      <c r="DQ161">
        <v>1138</v>
      </c>
      <c r="DR161">
        <v>1216</v>
      </c>
      <c r="DS161">
        <v>1243</v>
      </c>
      <c r="DT161">
        <v>1270</v>
      </c>
      <c r="DU161">
        <v>1313</v>
      </c>
      <c r="DV161">
        <v>1350</v>
      </c>
      <c r="DW161">
        <v>1365</v>
      </c>
      <c r="DX161">
        <v>1403</v>
      </c>
      <c r="DY161">
        <v>1433</v>
      </c>
      <c r="DZ161">
        <v>1468</v>
      </c>
      <c r="EA161">
        <v>1520</v>
      </c>
      <c r="EB161">
        <v>1594</v>
      </c>
      <c r="EC161">
        <v>1662</v>
      </c>
      <c r="ED161">
        <v>1722</v>
      </c>
      <c r="EE161">
        <v>1748</v>
      </c>
      <c r="EF161">
        <v>1817</v>
      </c>
      <c r="EG161">
        <v>1845</v>
      </c>
      <c r="EH161">
        <v>1871</v>
      </c>
      <c r="EI161">
        <v>1899</v>
      </c>
      <c r="EJ161">
        <v>1936</v>
      </c>
      <c r="EK161">
        <v>1974</v>
      </c>
      <c r="EL161">
        <v>2007</v>
      </c>
      <c r="EM161">
        <v>2032</v>
      </c>
      <c r="EN161">
        <v>2055</v>
      </c>
      <c r="EO161">
        <v>2093</v>
      </c>
      <c r="EP161">
        <v>2166</v>
      </c>
      <c r="EQ161">
        <v>2166</v>
      </c>
      <c r="ER161">
        <v>2207</v>
      </c>
      <c r="ES161">
        <v>2285</v>
      </c>
      <c r="ET161">
        <v>2472</v>
      </c>
      <c r="EU161">
        <v>2562</v>
      </c>
      <c r="EV161">
        <v>2657</v>
      </c>
      <c r="EW161">
        <v>2657</v>
      </c>
      <c r="EX161">
        <v>2789</v>
      </c>
      <c r="EY161">
        <v>2981</v>
      </c>
      <c r="EZ161">
        <v>3356</v>
      </c>
      <c r="FA161">
        <v>3356</v>
      </c>
      <c r="FB161">
        <v>3726</v>
      </c>
      <c r="FC161">
        <v>3954</v>
      </c>
      <c r="FD161">
        <v>4204</v>
      </c>
      <c r="FE161">
        <v>4446</v>
      </c>
      <c r="FF161">
        <v>4513</v>
      </c>
      <c r="FG161">
        <v>5017</v>
      </c>
      <c r="FH161">
        <v>5296</v>
      </c>
      <c r="FI161">
        <v>5506</v>
      </c>
      <c r="FJ161">
        <v>6261</v>
      </c>
      <c r="FK161">
        <v>6767</v>
      </c>
      <c r="FL161">
        <v>6878</v>
      </c>
      <c r="FM161">
        <v>7094</v>
      </c>
      <c r="FN161">
        <v>7377</v>
      </c>
      <c r="FO161">
        <v>8141</v>
      </c>
      <c r="FP161">
        <v>8279</v>
      </c>
      <c r="FQ161">
        <v>8847</v>
      </c>
      <c r="FR161">
        <v>9358</v>
      </c>
      <c r="FS161">
        <v>9910</v>
      </c>
      <c r="FT161">
        <v>10410</v>
      </c>
      <c r="FU161">
        <v>11117</v>
      </c>
      <c r="FV161">
        <v>11444</v>
      </c>
      <c r="FW161">
        <v>11444</v>
      </c>
      <c r="FX161">
        <v>12282</v>
      </c>
      <c r="FY161">
        <v>12498</v>
      </c>
      <c r="FZ161">
        <v>13101</v>
      </c>
      <c r="GA161">
        <v>24606</v>
      </c>
      <c r="GB161">
        <v>27143</v>
      </c>
      <c r="GC161">
        <v>27143</v>
      </c>
      <c r="GD161">
        <v>28251</v>
      </c>
      <c r="GE161">
        <v>28980</v>
      </c>
      <c r="GF161">
        <v>31247</v>
      </c>
      <c r="GG161">
        <v>31247</v>
      </c>
      <c r="GH161">
        <v>32124</v>
      </c>
      <c r="GI161">
        <v>32813</v>
      </c>
      <c r="GJ161">
        <v>33296</v>
      </c>
      <c r="GK161">
        <v>33844</v>
      </c>
      <c r="GL161">
        <v>34592</v>
      </c>
      <c r="GM161">
        <v>35223</v>
      </c>
      <c r="GN161">
        <v>35805</v>
      </c>
      <c r="GO161">
        <v>36299</v>
      </c>
      <c r="GP161">
        <v>36719</v>
      </c>
      <c r="GQ161">
        <v>37129</v>
      </c>
      <c r="GR161">
        <v>37541</v>
      </c>
      <c r="GS161">
        <v>38110</v>
      </c>
      <c r="GT161">
        <v>38659</v>
      </c>
      <c r="GU161">
        <v>39162</v>
      </c>
      <c r="GV161">
        <v>39571</v>
      </c>
      <c r="GW161">
        <v>39919</v>
      </c>
      <c r="GX161">
        <v>40085</v>
      </c>
      <c r="GY161">
        <v>40455</v>
      </c>
      <c r="GZ161">
        <v>40759</v>
      </c>
      <c r="HA161">
        <v>41069</v>
      </c>
      <c r="HB161">
        <v>41373</v>
      </c>
      <c r="HC161">
        <v>41645</v>
      </c>
      <c r="HD161">
        <v>41856</v>
      </c>
    </row>
    <row r="162" spans="2:212" x14ac:dyDescent="0.35">
      <c r="B162" t="s">
        <v>286</v>
      </c>
      <c r="C162">
        <v>19.856269999999999</v>
      </c>
      <c r="D162">
        <v>102.495496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2</v>
      </c>
      <c r="BP162">
        <v>3</v>
      </c>
      <c r="BQ162">
        <v>6</v>
      </c>
      <c r="BR162">
        <v>6</v>
      </c>
      <c r="BS162">
        <v>8</v>
      </c>
      <c r="BT162">
        <v>8</v>
      </c>
      <c r="BU162">
        <v>8</v>
      </c>
      <c r="BV162">
        <v>9</v>
      </c>
      <c r="BW162">
        <v>10</v>
      </c>
      <c r="BX162">
        <v>10</v>
      </c>
      <c r="BY162">
        <v>10</v>
      </c>
      <c r="BZ162">
        <v>10</v>
      </c>
      <c r="CA162">
        <v>11</v>
      </c>
      <c r="CB162">
        <v>12</v>
      </c>
      <c r="CC162">
        <v>14</v>
      </c>
      <c r="CD162">
        <v>15</v>
      </c>
      <c r="CE162">
        <v>16</v>
      </c>
      <c r="CF162">
        <v>16</v>
      </c>
      <c r="CG162">
        <v>18</v>
      </c>
      <c r="CH162">
        <v>19</v>
      </c>
      <c r="CI162">
        <v>19</v>
      </c>
      <c r="CJ162">
        <v>19</v>
      </c>
      <c r="CK162">
        <v>19</v>
      </c>
      <c r="CL162">
        <v>19</v>
      </c>
      <c r="CM162">
        <v>19</v>
      </c>
      <c r="CN162">
        <v>19</v>
      </c>
      <c r="CO162">
        <v>19</v>
      </c>
      <c r="CP162">
        <v>19</v>
      </c>
      <c r="CQ162">
        <v>19</v>
      </c>
      <c r="CR162">
        <v>19</v>
      </c>
      <c r="CS162">
        <v>19</v>
      </c>
      <c r="CT162">
        <v>19</v>
      </c>
      <c r="CU162">
        <v>19</v>
      </c>
      <c r="CV162">
        <v>19</v>
      </c>
      <c r="CW162">
        <v>19</v>
      </c>
      <c r="CX162">
        <v>19</v>
      </c>
      <c r="CY162">
        <v>19</v>
      </c>
      <c r="CZ162">
        <v>19</v>
      </c>
      <c r="DA162">
        <v>19</v>
      </c>
      <c r="DB162">
        <v>19</v>
      </c>
      <c r="DC162">
        <v>19</v>
      </c>
      <c r="DD162">
        <v>19</v>
      </c>
      <c r="DE162">
        <v>19</v>
      </c>
      <c r="DF162">
        <v>19</v>
      </c>
      <c r="DG162">
        <v>19</v>
      </c>
      <c r="DH162">
        <v>19</v>
      </c>
      <c r="DI162">
        <v>19</v>
      </c>
      <c r="DJ162">
        <v>19</v>
      </c>
      <c r="DK162">
        <v>19</v>
      </c>
      <c r="DL162">
        <v>19</v>
      </c>
      <c r="DM162">
        <v>19</v>
      </c>
      <c r="DN162">
        <v>19</v>
      </c>
      <c r="DO162">
        <v>19</v>
      </c>
      <c r="DP162">
        <v>19</v>
      </c>
      <c r="DQ162">
        <v>19</v>
      </c>
      <c r="DR162">
        <v>19</v>
      </c>
      <c r="DS162">
        <v>19</v>
      </c>
      <c r="DT162">
        <v>19</v>
      </c>
      <c r="DU162">
        <v>19</v>
      </c>
      <c r="DV162">
        <v>19</v>
      </c>
      <c r="DW162">
        <v>19</v>
      </c>
      <c r="DX162">
        <v>19</v>
      </c>
      <c r="DY162">
        <v>19</v>
      </c>
      <c r="DZ162">
        <v>19</v>
      </c>
      <c r="EA162">
        <v>19</v>
      </c>
      <c r="EB162">
        <v>19</v>
      </c>
      <c r="EC162">
        <v>19</v>
      </c>
      <c r="ED162">
        <v>19</v>
      </c>
      <c r="EE162">
        <v>19</v>
      </c>
      <c r="EF162">
        <v>19</v>
      </c>
      <c r="EG162">
        <v>19</v>
      </c>
      <c r="EH162">
        <v>19</v>
      </c>
      <c r="EI162">
        <v>19</v>
      </c>
      <c r="EJ162">
        <v>19</v>
      </c>
      <c r="EK162">
        <v>19</v>
      </c>
      <c r="EL162">
        <v>19</v>
      </c>
      <c r="EM162">
        <v>19</v>
      </c>
      <c r="EN162">
        <v>19</v>
      </c>
      <c r="EO162">
        <v>19</v>
      </c>
      <c r="EP162">
        <v>19</v>
      </c>
      <c r="EQ162">
        <v>19</v>
      </c>
      <c r="ER162">
        <v>19</v>
      </c>
      <c r="ES162">
        <v>19</v>
      </c>
      <c r="ET162">
        <v>19</v>
      </c>
      <c r="EU162">
        <v>19</v>
      </c>
      <c r="EV162">
        <v>19</v>
      </c>
      <c r="EW162">
        <v>19</v>
      </c>
      <c r="EX162">
        <v>19</v>
      </c>
      <c r="EY162">
        <v>19</v>
      </c>
      <c r="EZ162">
        <v>19</v>
      </c>
      <c r="FA162">
        <v>19</v>
      </c>
      <c r="FB162">
        <v>19</v>
      </c>
      <c r="FC162">
        <v>19</v>
      </c>
      <c r="FD162">
        <v>19</v>
      </c>
      <c r="FE162">
        <v>19</v>
      </c>
      <c r="FF162">
        <v>19</v>
      </c>
      <c r="FG162">
        <v>19</v>
      </c>
      <c r="FH162">
        <v>19</v>
      </c>
      <c r="FI162">
        <v>19</v>
      </c>
      <c r="FJ162">
        <v>19</v>
      </c>
      <c r="FK162">
        <v>19</v>
      </c>
      <c r="FL162">
        <v>19</v>
      </c>
      <c r="FM162">
        <v>19</v>
      </c>
      <c r="FN162">
        <v>19</v>
      </c>
      <c r="FO162">
        <v>19</v>
      </c>
      <c r="FP162">
        <v>19</v>
      </c>
      <c r="FQ162">
        <v>19</v>
      </c>
      <c r="FR162">
        <v>19</v>
      </c>
      <c r="FS162">
        <v>19</v>
      </c>
      <c r="FT162">
        <v>19</v>
      </c>
      <c r="FU162">
        <v>19</v>
      </c>
      <c r="FV162">
        <v>19</v>
      </c>
      <c r="FW162">
        <v>19</v>
      </c>
      <c r="FX162">
        <v>19</v>
      </c>
      <c r="FY162">
        <v>19</v>
      </c>
      <c r="FZ162">
        <v>19</v>
      </c>
      <c r="GA162">
        <v>19</v>
      </c>
      <c r="GB162">
        <v>19</v>
      </c>
      <c r="GC162">
        <v>19</v>
      </c>
      <c r="GD162">
        <v>19</v>
      </c>
      <c r="GE162">
        <v>19</v>
      </c>
      <c r="GF162">
        <v>19</v>
      </c>
      <c r="GG162">
        <v>20</v>
      </c>
      <c r="GH162">
        <v>20</v>
      </c>
      <c r="GI162">
        <v>20</v>
      </c>
      <c r="GJ162">
        <v>20</v>
      </c>
      <c r="GK162">
        <v>20</v>
      </c>
      <c r="GL162">
        <v>20</v>
      </c>
      <c r="GM162">
        <v>20</v>
      </c>
      <c r="GN162">
        <v>20</v>
      </c>
      <c r="GO162">
        <v>20</v>
      </c>
      <c r="GP162">
        <v>20</v>
      </c>
      <c r="GQ162">
        <v>20</v>
      </c>
      <c r="GR162">
        <v>20</v>
      </c>
      <c r="GS162">
        <v>20</v>
      </c>
      <c r="GT162">
        <v>20</v>
      </c>
      <c r="GU162">
        <v>20</v>
      </c>
      <c r="GV162">
        <v>20</v>
      </c>
      <c r="GW162">
        <v>20</v>
      </c>
      <c r="GX162">
        <v>20</v>
      </c>
      <c r="GY162">
        <v>20</v>
      </c>
      <c r="GZ162">
        <v>20</v>
      </c>
      <c r="HA162">
        <v>20</v>
      </c>
      <c r="HB162">
        <v>22</v>
      </c>
      <c r="HC162">
        <v>22</v>
      </c>
      <c r="HD162">
        <v>22</v>
      </c>
    </row>
    <row r="163" spans="2:212" x14ac:dyDescent="0.35">
      <c r="B163" t="s">
        <v>98</v>
      </c>
      <c r="C163">
        <v>56.879600000000003</v>
      </c>
      <c r="D163">
        <v>24.603200000000001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2</v>
      </c>
      <c r="AZ163">
        <v>6</v>
      </c>
      <c r="BA163">
        <v>8</v>
      </c>
      <c r="BB163">
        <v>10</v>
      </c>
      <c r="BC163">
        <v>10</v>
      </c>
      <c r="BD163">
        <v>17</v>
      </c>
      <c r="BE163">
        <v>26</v>
      </c>
      <c r="BF163">
        <v>30</v>
      </c>
      <c r="BG163">
        <v>34</v>
      </c>
      <c r="BH163">
        <v>49</v>
      </c>
      <c r="BI163">
        <v>71</v>
      </c>
      <c r="BJ163">
        <v>86</v>
      </c>
      <c r="BK163">
        <v>111</v>
      </c>
      <c r="BL163">
        <v>124</v>
      </c>
      <c r="BM163">
        <v>139</v>
      </c>
      <c r="BN163">
        <v>180</v>
      </c>
      <c r="BO163">
        <v>197</v>
      </c>
      <c r="BP163">
        <v>221</v>
      </c>
      <c r="BQ163">
        <v>244</v>
      </c>
      <c r="BR163">
        <v>280</v>
      </c>
      <c r="BS163">
        <v>305</v>
      </c>
      <c r="BT163">
        <v>347</v>
      </c>
      <c r="BU163">
        <v>376</v>
      </c>
      <c r="BV163">
        <v>398</v>
      </c>
      <c r="BW163">
        <v>446</v>
      </c>
      <c r="BX163">
        <v>458</v>
      </c>
      <c r="BY163">
        <v>493</v>
      </c>
      <c r="BZ163">
        <v>509</v>
      </c>
      <c r="CA163">
        <v>533</v>
      </c>
      <c r="CB163">
        <v>542</v>
      </c>
      <c r="CC163">
        <v>548</v>
      </c>
      <c r="CD163">
        <v>577</v>
      </c>
      <c r="CE163">
        <v>589</v>
      </c>
      <c r="CF163">
        <v>612</v>
      </c>
      <c r="CG163">
        <v>630</v>
      </c>
      <c r="CH163">
        <v>651</v>
      </c>
      <c r="CI163">
        <v>655</v>
      </c>
      <c r="CJ163">
        <v>657</v>
      </c>
      <c r="CK163">
        <v>666</v>
      </c>
      <c r="CL163">
        <v>675</v>
      </c>
      <c r="CM163">
        <v>682</v>
      </c>
      <c r="CN163">
        <v>712</v>
      </c>
      <c r="CO163">
        <v>727</v>
      </c>
      <c r="CP163">
        <v>739</v>
      </c>
      <c r="CQ163">
        <v>748</v>
      </c>
      <c r="CR163">
        <v>761</v>
      </c>
      <c r="CS163">
        <v>778</v>
      </c>
      <c r="CT163">
        <v>784</v>
      </c>
      <c r="CU163">
        <v>804</v>
      </c>
      <c r="CV163">
        <v>812</v>
      </c>
      <c r="CW163">
        <v>818</v>
      </c>
      <c r="CX163">
        <v>836</v>
      </c>
      <c r="CY163">
        <v>849</v>
      </c>
      <c r="CZ163">
        <v>858</v>
      </c>
      <c r="DA163">
        <v>870</v>
      </c>
      <c r="DB163">
        <v>871</v>
      </c>
      <c r="DC163">
        <v>879</v>
      </c>
      <c r="DD163">
        <v>896</v>
      </c>
      <c r="DE163">
        <v>896</v>
      </c>
      <c r="DF163">
        <v>900</v>
      </c>
      <c r="DG163">
        <v>909</v>
      </c>
      <c r="DH163">
        <v>928</v>
      </c>
      <c r="DI163">
        <v>930</v>
      </c>
      <c r="DJ163">
        <v>939</v>
      </c>
      <c r="DK163">
        <v>946</v>
      </c>
      <c r="DL163">
        <v>950</v>
      </c>
      <c r="DM163">
        <v>951</v>
      </c>
      <c r="DN163">
        <v>962</v>
      </c>
      <c r="DO163">
        <v>970</v>
      </c>
      <c r="DP163">
        <v>997</v>
      </c>
      <c r="DQ163">
        <v>1008</v>
      </c>
      <c r="DR163">
        <v>1009</v>
      </c>
      <c r="DS163">
        <v>1012</v>
      </c>
      <c r="DT163">
        <v>1016</v>
      </c>
      <c r="DU163">
        <v>1025</v>
      </c>
      <c r="DV163">
        <v>1030</v>
      </c>
      <c r="DW163">
        <v>1046</v>
      </c>
      <c r="DX163">
        <v>1047</v>
      </c>
      <c r="DY163">
        <v>1049</v>
      </c>
      <c r="DZ163">
        <v>1053</v>
      </c>
      <c r="EA163">
        <v>1057</v>
      </c>
      <c r="EB163">
        <v>1061</v>
      </c>
      <c r="EC163">
        <v>1064</v>
      </c>
      <c r="ED163">
        <v>1065</v>
      </c>
      <c r="EE163">
        <v>1066</v>
      </c>
      <c r="EF163">
        <v>1066</v>
      </c>
      <c r="EG163">
        <v>1071</v>
      </c>
      <c r="EH163">
        <v>1079</v>
      </c>
      <c r="EI163">
        <v>1082</v>
      </c>
      <c r="EJ163">
        <v>1085</v>
      </c>
      <c r="EK163">
        <v>1086</v>
      </c>
      <c r="EL163">
        <v>1088</v>
      </c>
      <c r="EM163">
        <v>1088</v>
      </c>
      <c r="EN163">
        <v>1089</v>
      </c>
      <c r="EO163">
        <v>1092</v>
      </c>
      <c r="EP163">
        <v>1094</v>
      </c>
      <c r="EQ163">
        <v>1096</v>
      </c>
      <c r="ER163">
        <v>1097</v>
      </c>
      <c r="ES163">
        <v>1097</v>
      </c>
      <c r="ET163">
        <v>1097</v>
      </c>
      <c r="EU163">
        <v>1098</v>
      </c>
      <c r="EV163">
        <v>1104</v>
      </c>
      <c r="EW163">
        <v>1108</v>
      </c>
      <c r="EX163">
        <v>1110</v>
      </c>
      <c r="EY163">
        <v>1111</v>
      </c>
      <c r="EZ163">
        <v>1111</v>
      </c>
      <c r="FA163">
        <v>1111</v>
      </c>
      <c r="FB163">
        <v>1111</v>
      </c>
      <c r="FC163">
        <v>1111</v>
      </c>
      <c r="FD163">
        <v>1111</v>
      </c>
      <c r="FE163">
        <v>1112</v>
      </c>
      <c r="FF163">
        <v>1115</v>
      </c>
      <c r="FG163">
        <v>1116</v>
      </c>
      <c r="FH163">
        <v>1117</v>
      </c>
      <c r="FI163">
        <v>1118</v>
      </c>
      <c r="FJ163">
        <v>1121</v>
      </c>
      <c r="FK163">
        <v>1122</v>
      </c>
      <c r="FL163">
        <v>1122</v>
      </c>
      <c r="FM163">
        <v>1123</v>
      </c>
      <c r="FN163">
        <v>1124</v>
      </c>
      <c r="FO163">
        <v>1127</v>
      </c>
      <c r="FP163">
        <v>1134</v>
      </c>
      <c r="FQ163">
        <v>1141</v>
      </c>
      <c r="FR163">
        <v>1154</v>
      </c>
      <c r="FS163">
        <v>1165</v>
      </c>
      <c r="FT163">
        <v>1173</v>
      </c>
      <c r="FU163">
        <v>1173</v>
      </c>
      <c r="FV163">
        <v>1174</v>
      </c>
      <c r="FW163">
        <v>1174</v>
      </c>
      <c r="FX163">
        <v>1178</v>
      </c>
      <c r="FY163">
        <v>1179</v>
      </c>
      <c r="FZ163">
        <v>1185</v>
      </c>
      <c r="GA163">
        <v>1189</v>
      </c>
      <c r="GB163">
        <v>1192</v>
      </c>
      <c r="GC163">
        <v>1192</v>
      </c>
      <c r="GD163">
        <v>1193</v>
      </c>
      <c r="GE163">
        <v>1197</v>
      </c>
      <c r="GF163">
        <v>1203</v>
      </c>
      <c r="GG163">
        <v>1205</v>
      </c>
      <c r="GH163">
        <v>1206</v>
      </c>
      <c r="GI163">
        <v>1219</v>
      </c>
      <c r="GJ163">
        <v>1219</v>
      </c>
      <c r="GK163">
        <v>1220</v>
      </c>
      <c r="GL163">
        <v>1224</v>
      </c>
      <c r="GM163">
        <v>1228</v>
      </c>
      <c r="GN163">
        <v>1231</v>
      </c>
      <c r="GO163">
        <v>1238</v>
      </c>
      <c r="GP163">
        <v>1243</v>
      </c>
      <c r="GQ163">
        <v>1246</v>
      </c>
      <c r="GR163">
        <v>1249</v>
      </c>
      <c r="GS163">
        <v>1257</v>
      </c>
      <c r="GT163">
        <v>1275</v>
      </c>
      <c r="GU163">
        <v>1281</v>
      </c>
      <c r="GV163">
        <v>1288</v>
      </c>
      <c r="GW163">
        <v>1290</v>
      </c>
      <c r="GX163">
        <v>1290</v>
      </c>
      <c r="GY163">
        <v>1293</v>
      </c>
      <c r="GZ163">
        <v>1303</v>
      </c>
      <c r="HA163">
        <v>1307</v>
      </c>
      <c r="HB163">
        <v>1308</v>
      </c>
      <c r="HC163">
        <v>1315</v>
      </c>
      <c r="HD163">
        <v>1322</v>
      </c>
    </row>
    <row r="164" spans="2:212" x14ac:dyDescent="0.35">
      <c r="B164" t="s">
        <v>58</v>
      </c>
      <c r="C164">
        <v>33.854700000000001</v>
      </c>
      <c r="D164">
        <v>35.862299999999998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2</v>
      </c>
      <c r="AO164">
        <v>2</v>
      </c>
      <c r="AP164">
        <v>2</v>
      </c>
      <c r="AQ164">
        <v>4</v>
      </c>
      <c r="AR164">
        <v>10</v>
      </c>
      <c r="AS164">
        <v>13</v>
      </c>
      <c r="AT164">
        <v>13</v>
      </c>
      <c r="AU164">
        <v>13</v>
      </c>
      <c r="AV164">
        <v>16</v>
      </c>
      <c r="AW164">
        <v>22</v>
      </c>
      <c r="AX164">
        <v>22</v>
      </c>
      <c r="AY164">
        <v>32</v>
      </c>
      <c r="AZ164">
        <v>32</v>
      </c>
      <c r="BA164">
        <v>41</v>
      </c>
      <c r="BB164">
        <v>61</v>
      </c>
      <c r="BC164">
        <v>61</v>
      </c>
      <c r="BD164">
        <v>77</v>
      </c>
      <c r="BE164">
        <v>93</v>
      </c>
      <c r="BF164">
        <v>110</v>
      </c>
      <c r="BG164">
        <v>110</v>
      </c>
      <c r="BH164">
        <v>120</v>
      </c>
      <c r="BI164">
        <v>133</v>
      </c>
      <c r="BJ164">
        <v>157</v>
      </c>
      <c r="BK164">
        <v>163</v>
      </c>
      <c r="BL164">
        <v>187</v>
      </c>
      <c r="BM164">
        <v>248</v>
      </c>
      <c r="BN164">
        <v>267</v>
      </c>
      <c r="BO164">
        <v>318</v>
      </c>
      <c r="BP164">
        <v>333</v>
      </c>
      <c r="BQ164">
        <v>368</v>
      </c>
      <c r="BR164">
        <v>391</v>
      </c>
      <c r="BS164">
        <v>412</v>
      </c>
      <c r="BT164">
        <v>438</v>
      </c>
      <c r="BU164">
        <v>446</v>
      </c>
      <c r="BV164">
        <v>470</v>
      </c>
      <c r="BW164">
        <v>479</v>
      </c>
      <c r="BX164">
        <v>494</v>
      </c>
      <c r="BY164">
        <v>508</v>
      </c>
      <c r="BZ164">
        <v>520</v>
      </c>
      <c r="CA164">
        <v>527</v>
      </c>
      <c r="CB164">
        <v>541</v>
      </c>
      <c r="CC164">
        <v>548</v>
      </c>
      <c r="CD164">
        <v>576</v>
      </c>
      <c r="CE164">
        <v>582</v>
      </c>
      <c r="CF164">
        <v>609</v>
      </c>
      <c r="CG164">
        <v>619</v>
      </c>
      <c r="CH164">
        <v>630</v>
      </c>
      <c r="CI164">
        <v>632</v>
      </c>
      <c r="CJ164">
        <v>641</v>
      </c>
      <c r="CK164">
        <v>658</v>
      </c>
      <c r="CL164">
        <v>663</v>
      </c>
      <c r="CM164">
        <v>668</v>
      </c>
      <c r="CN164">
        <v>672</v>
      </c>
      <c r="CO164">
        <v>673</v>
      </c>
      <c r="CP164">
        <v>677</v>
      </c>
      <c r="CQ164">
        <v>677</v>
      </c>
      <c r="CR164">
        <v>682</v>
      </c>
      <c r="CS164">
        <v>688</v>
      </c>
      <c r="CT164">
        <v>696</v>
      </c>
      <c r="CU164">
        <v>704</v>
      </c>
      <c r="CV164">
        <v>707</v>
      </c>
      <c r="CW164">
        <v>710</v>
      </c>
      <c r="CX164">
        <v>717</v>
      </c>
      <c r="CY164">
        <v>721</v>
      </c>
      <c r="CZ164">
        <v>725</v>
      </c>
      <c r="DA164">
        <v>729</v>
      </c>
      <c r="DB164">
        <v>733</v>
      </c>
      <c r="DC164">
        <v>737</v>
      </c>
      <c r="DD164">
        <v>740</v>
      </c>
      <c r="DE164">
        <v>741</v>
      </c>
      <c r="DF164">
        <v>750</v>
      </c>
      <c r="DG164">
        <v>784</v>
      </c>
      <c r="DH164">
        <v>796</v>
      </c>
      <c r="DI164">
        <v>809</v>
      </c>
      <c r="DJ164">
        <v>845</v>
      </c>
      <c r="DK164">
        <v>859</v>
      </c>
      <c r="DL164">
        <v>870</v>
      </c>
      <c r="DM164">
        <v>878</v>
      </c>
      <c r="DN164">
        <v>886</v>
      </c>
      <c r="DO164">
        <v>891</v>
      </c>
      <c r="DP164">
        <v>902</v>
      </c>
      <c r="DQ164">
        <v>911</v>
      </c>
      <c r="DR164">
        <v>931</v>
      </c>
      <c r="DS164">
        <v>954</v>
      </c>
      <c r="DT164">
        <v>961</v>
      </c>
      <c r="DU164">
        <v>1024</v>
      </c>
      <c r="DV164">
        <v>1086</v>
      </c>
      <c r="DW164">
        <v>1097</v>
      </c>
      <c r="DX164">
        <v>1114</v>
      </c>
      <c r="DY164">
        <v>1119</v>
      </c>
      <c r="DZ164">
        <v>1140</v>
      </c>
      <c r="EA164">
        <v>1161</v>
      </c>
      <c r="EB164">
        <v>1168</v>
      </c>
      <c r="EC164">
        <v>1172</v>
      </c>
      <c r="ED164">
        <v>1191</v>
      </c>
      <c r="EE164">
        <v>1220</v>
      </c>
      <c r="EF164">
        <v>1233</v>
      </c>
      <c r="EG164">
        <v>1242</v>
      </c>
      <c r="EH164">
        <v>1256</v>
      </c>
      <c r="EI164">
        <v>1306</v>
      </c>
      <c r="EJ164">
        <v>1312</v>
      </c>
      <c r="EK164">
        <v>1320</v>
      </c>
      <c r="EL164">
        <v>1331</v>
      </c>
      <c r="EM164">
        <v>1350</v>
      </c>
      <c r="EN164">
        <v>1368</v>
      </c>
      <c r="EO164">
        <v>1388</v>
      </c>
      <c r="EP164">
        <v>1402</v>
      </c>
      <c r="EQ164">
        <v>1422</v>
      </c>
      <c r="ER164">
        <v>1442</v>
      </c>
      <c r="ES164">
        <v>1446</v>
      </c>
      <c r="ET164">
        <v>1464</v>
      </c>
      <c r="EU164">
        <v>1473</v>
      </c>
      <c r="EV164">
        <v>1489</v>
      </c>
      <c r="EW164">
        <v>1495</v>
      </c>
      <c r="EX164">
        <v>1510</v>
      </c>
      <c r="EY164">
        <v>1536</v>
      </c>
      <c r="EZ164">
        <v>1587</v>
      </c>
      <c r="FA164">
        <v>1603</v>
      </c>
      <c r="FB164">
        <v>1622</v>
      </c>
      <c r="FC164">
        <v>1644</v>
      </c>
      <c r="FD164">
        <v>1662</v>
      </c>
      <c r="FE164">
        <v>1697</v>
      </c>
      <c r="FF164">
        <v>1719</v>
      </c>
      <c r="FG164">
        <v>1740</v>
      </c>
      <c r="FH164">
        <v>1745</v>
      </c>
      <c r="FI164">
        <v>1778</v>
      </c>
      <c r="FJ164">
        <v>1788</v>
      </c>
      <c r="FK164">
        <v>1796</v>
      </c>
      <c r="FL164">
        <v>1830</v>
      </c>
      <c r="FM164">
        <v>1855</v>
      </c>
      <c r="FN164">
        <v>1873</v>
      </c>
      <c r="FO164">
        <v>1885</v>
      </c>
      <c r="FP164">
        <v>1907</v>
      </c>
      <c r="FQ164">
        <v>1946</v>
      </c>
      <c r="FR164">
        <v>2011</v>
      </c>
      <c r="FS164">
        <v>2082</v>
      </c>
      <c r="FT164">
        <v>2168</v>
      </c>
      <c r="FU164">
        <v>2334</v>
      </c>
      <c r="FV164">
        <v>2419</v>
      </c>
      <c r="FW164">
        <v>2451</v>
      </c>
      <c r="FX164">
        <v>2542</v>
      </c>
      <c r="FY164">
        <v>2599</v>
      </c>
      <c r="FZ164">
        <v>2700</v>
      </c>
      <c r="GA164">
        <v>2775</v>
      </c>
      <c r="GB164">
        <v>2859</v>
      </c>
      <c r="GC164">
        <v>2905</v>
      </c>
      <c r="GD164">
        <v>2980</v>
      </c>
      <c r="GE164">
        <v>3104</v>
      </c>
      <c r="GF164">
        <v>3260</v>
      </c>
      <c r="GG164">
        <v>3407</v>
      </c>
      <c r="GH164">
        <v>3582</v>
      </c>
      <c r="GI164">
        <v>3750</v>
      </c>
      <c r="GJ164">
        <v>3882</v>
      </c>
      <c r="GK164">
        <v>4023</v>
      </c>
      <c r="GL164">
        <v>4205</v>
      </c>
      <c r="GM164">
        <v>4334</v>
      </c>
      <c r="GN164">
        <v>4555</v>
      </c>
      <c r="GO164">
        <v>4730</v>
      </c>
      <c r="GP164">
        <v>4885</v>
      </c>
      <c r="GQ164">
        <v>5062</v>
      </c>
      <c r="GR164">
        <v>5062</v>
      </c>
      <c r="GS164">
        <v>5417</v>
      </c>
      <c r="GT164">
        <v>5672</v>
      </c>
      <c r="GU164">
        <v>5951</v>
      </c>
      <c r="GV164">
        <v>6223</v>
      </c>
      <c r="GW164">
        <v>6517</v>
      </c>
      <c r="GX164">
        <v>6812</v>
      </c>
      <c r="GY164">
        <v>7121</v>
      </c>
      <c r="GZ164">
        <v>7413</v>
      </c>
      <c r="HA164">
        <v>7711</v>
      </c>
      <c r="HB164">
        <v>8045</v>
      </c>
      <c r="HC164">
        <v>8442</v>
      </c>
      <c r="HD164">
        <v>8881</v>
      </c>
    </row>
    <row r="165" spans="2:212" x14ac:dyDescent="0.35">
      <c r="B165" t="s">
        <v>341</v>
      </c>
      <c r="C165">
        <v>-29.61</v>
      </c>
      <c r="D165">
        <v>28.233599999999999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2</v>
      </c>
      <c r="DW165">
        <v>2</v>
      </c>
      <c r="DX165">
        <v>2</v>
      </c>
      <c r="DY165">
        <v>2</v>
      </c>
      <c r="DZ165">
        <v>2</v>
      </c>
      <c r="EA165">
        <v>2</v>
      </c>
      <c r="EB165">
        <v>2</v>
      </c>
      <c r="EC165">
        <v>2</v>
      </c>
      <c r="ED165">
        <v>2</v>
      </c>
      <c r="EE165">
        <v>2</v>
      </c>
      <c r="EF165">
        <v>2</v>
      </c>
      <c r="EG165">
        <v>2</v>
      </c>
      <c r="EH165">
        <v>4</v>
      </c>
      <c r="EI165">
        <v>4</v>
      </c>
      <c r="EJ165">
        <v>4</v>
      </c>
      <c r="EK165">
        <v>4</v>
      </c>
      <c r="EL165">
        <v>4</v>
      </c>
      <c r="EM165">
        <v>4</v>
      </c>
      <c r="EN165">
        <v>4</v>
      </c>
      <c r="EO165">
        <v>4</v>
      </c>
      <c r="EP165">
        <v>4</v>
      </c>
      <c r="EQ165">
        <v>4</v>
      </c>
      <c r="ER165">
        <v>4</v>
      </c>
      <c r="ES165">
        <v>4</v>
      </c>
      <c r="ET165">
        <v>4</v>
      </c>
      <c r="EU165">
        <v>4</v>
      </c>
      <c r="EV165">
        <v>4</v>
      </c>
      <c r="EW165">
        <v>4</v>
      </c>
      <c r="EX165">
        <v>4</v>
      </c>
      <c r="EY165">
        <v>4</v>
      </c>
      <c r="EZ165">
        <v>4</v>
      </c>
      <c r="FA165">
        <v>12</v>
      </c>
      <c r="FB165">
        <v>17</v>
      </c>
      <c r="FC165">
        <v>17</v>
      </c>
      <c r="FD165">
        <v>17</v>
      </c>
      <c r="FE165">
        <v>24</v>
      </c>
      <c r="FF165">
        <v>24</v>
      </c>
      <c r="FG165">
        <v>27</v>
      </c>
      <c r="FH165">
        <v>27</v>
      </c>
      <c r="FI165">
        <v>27</v>
      </c>
      <c r="FJ165">
        <v>35</v>
      </c>
      <c r="FK165">
        <v>35</v>
      </c>
      <c r="FL165">
        <v>35</v>
      </c>
      <c r="FM165">
        <v>35</v>
      </c>
      <c r="FN165">
        <v>79</v>
      </c>
      <c r="FO165">
        <v>91</v>
      </c>
      <c r="FP165">
        <v>91</v>
      </c>
      <c r="FQ165">
        <v>91</v>
      </c>
      <c r="FR165">
        <v>134</v>
      </c>
      <c r="FS165">
        <v>184</v>
      </c>
      <c r="FT165">
        <v>184</v>
      </c>
      <c r="FU165">
        <v>233</v>
      </c>
      <c r="FV165">
        <v>245</v>
      </c>
      <c r="FW165">
        <v>256</v>
      </c>
      <c r="FX165">
        <v>256</v>
      </c>
      <c r="FY165">
        <v>256</v>
      </c>
      <c r="FZ165">
        <v>311</v>
      </c>
      <c r="GA165">
        <v>359</v>
      </c>
      <c r="GB165">
        <v>359</v>
      </c>
      <c r="GC165">
        <v>359</v>
      </c>
      <c r="GD165">
        <v>359</v>
      </c>
      <c r="GE165">
        <v>359</v>
      </c>
      <c r="GF165">
        <v>359</v>
      </c>
      <c r="GG165">
        <v>359</v>
      </c>
      <c r="GH165">
        <v>419</v>
      </c>
      <c r="GI165">
        <v>505</v>
      </c>
      <c r="GJ165">
        <v>505</v>
      </c>
      <c r="GK165">
        <v>505</v>
      </c>
      <c r="GL165">
        <v>576</v>
      </c>
      <c r="GM165">
        <v>604</v>
      </c>
      <c r="GN165">
        <v>604</v>
      </c>
      <c r="GO165">
        <v>702</v>
      </c>
      <c r="GP165">
        <v>718</v>
      </c>
      <c r="GQ165">
        <v>718</v>
      </c>
      <c r="GR165">
        <v>726</v>
      </c>
      <c r="GS165">
        <v>726</v>
      </c>
      <c r="GT165">
        <v>742</v>
      </c>
      <c r="GU165">
        <v>742</v>
      </c>
      <c r="GV165">
        <v>742</v>
      </c>
      <c r="GW165">
        <v>742</v>
      </c>
      <c r="GX165">
        <v>781</v>
      </c>
      <c r="GY165">
        <v>781</v>
      </c>
      <c r="GZ165">
        <v>798</v>
      </c>
      <c r="HA165">
        <v>884</v>
      </c>
      <c r="HB165">
        <v>884</v>
      </c>
      <c r="HC165">
        <v>903</v>
      </c>
      <c r="HD165">
        <v>903</v>
      </c>
    </row>
    <row r="166" spans="2:212" x14ac:dyDescent="0.35">
      <c r="B166" t="s">
        <v>242</v>
      </c>
      <c r="C166">
        <v>6.4280549999999996</v>
      </c>
      <c r="D166">
        <v>-9.4294989999999999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1</v>
      </c>
      <c r="BI166">
        <v>2</v>
      </c>
      <c r="BJ166">
        <v>2</v>
      </c>
      <c r="BK166">
        <v>2</v>
      </c>
      <c r="BL166">
        <v>3</v>
      </c>
      <c r="BM166">
        <v>3</v>
      </c>
      <c r="BN166">
        <v>3</v>
      </c>
      <c r="BO166">
        <v>3</v>
      </c>
      <c r="BP166">
        <v>3</v>
      </c>
      <c r="BQ166">
        <v>3</v>
      </c>
      <c r="BR166">
        <v>3</v>
      </c>
      <c r="BS166">
        <v>3</v>
      </c>
      <c r="BT166">
        <v>3</v>
      </c>
      <c r="BU166">
        <v>3</v>
      </c>
      <c r="BV166">
        <v>3</v>
      </c>
      <c r="BW166">
        <v>6</v>
      </c>
      <c r="BX166">
        <v>6</v>
      </c>
      <c r="BY166">
        <v>7</v>
      </c>
      <c r="BZ166">
        <v>10</v>
      </c>
      <c r="CA166">
        <v>13</v>
      </c>
      <c r="CB166">
        <v>14</v>
      </c>
      <c r="CC166">
        <v>14</v>
      </c>
      <c r="CD166">
        <v>31</v>
      </c>
      <c r="CE166">
        <v>31</v>
      </c>
      <c r="CF166">
        <v>37</v>
      </c>
      <c r="CG166">
        <v>48</v>
      </c>
      <c r="CH166">
        <v>50</v>
      </c>
      <c r="CI166">
        <v>59</v>
      </c>
      <c r="CJ166">
        <v>59</v>
      </c>
      <c r="CK166">
        <v>59</v>
      </c>
      <c r="CL166">
        <v>59</v>
      </c>
      <c r="CM166">
        <v>76</v>
      </c>
      <c r="CN166">
        <v>76</v>
      </c>
      <c r="CO166">
        <v>91</v>
      </c>
      <c r="CP166">
        <v>99</v>
      </c>
      <c r="CQ166">
        <v>101</v>
      </c>
      <c r="CR166">
        <v>101</v>
      </c>
      <c r="CS166">
        <v>101</v>
      </c>
      <c r="CT166">
        <v>117</v>
      </c>
      <c r="CU166">
        <v>120</v>
      </c>
      <c r="CV166">
        <v>124</v>
      </c>
      <c r="CW166">
        <v>124</v>
      </c>
      <c r="CX166">
        <v>141</v>
      </c>
      <c r="CY166">
        <v>141</v>
      </c>
      <c r="CZ166">
        <v>141</v>
      </c>
      <c r="DA166">
        <v>152</v>
      </c>
      <c r="DB166">
        <v>154</v>
      </c>
      <c r="DC166">
        <v>158</v>
      </c>
      <c r="DD166">
        <v>166</v>
      </c>
      <c r="DE166">
        <v>170</v>
      </c>
      <c r="DF166">
        <v>178</v>
      </c>
      <c r="DG166">
        <v>189</v>
      </c>
      <c r="DH166">
        <v>199</v>
      </c>
      <c r="DI166">
        <v>199</v>
      </c>
      <c r="DJ166">
        <v>199</v>
      </c>
      <c r="DK166">
        <v>211</v>
      </c>
      <c r="DL166">
        <v>211</v>
      </c>
      <c r="DM166">
        <v>213</v>
      </c>
      <c r="DN166">
        <v>215</v>
      </c>
      <c r="DO166">
        <v>219</v>
      </c>
      <c r="DP166">
        <v>223</v>
      </c>
      <c r="DQ166">
        <v>226</v>
      </c>
      <c r="DR166">
        <v>229</v>
      </c>
      <c r="DS166">
        <v>233</v>
      </c>
      <c r="DT166">
        <v>238</v>
      </c>
      <c r="DU166">
        <v>240</v>
      </c>
      <c r="DV166">
        <v>249</v>
      </c>
      <c r="DW166">
        <v>255</v>
      </c>
      <c r="DX166">
        <v>265</v>
      </c>
      <c r="DY166">
        <v>265</v>
      </c>
      <c r="DZ166">
        <v>266</v>
      </c>
      <c r="EA166">
        <v>266</v>
      </c>
      <c r="EB166">
        <v>269</v>
      </c>
      <c r="EC166">
        <v>273</v>
      </c>
      <c r="ED166">
        <v>280</v>
      </c>
      <c r="EE166">
        <v>288</v>
      </c>
      <c r="EF166">
        <v>296</v>
      </c>
      <c r="EG166">
        <v>311</v>
      </c>
      <c r="EH166">
        <v>316</v>
      </c>
      <c r="EI166">
        <v>321</v>
      </c>
      <c r="EJ166">
        <v>334</v>
      </c>
      <c r="EK166">
        <v>345</v>
      </c>
      <c r="EL166">
        <v>359</v>
      </c>
      <c r="EM166">
        <v>370</v>
      </c>
      <c r="EN166">
        <v>383</v>
      </c>
      <c r="EO166">
        <v>397</v>
      </c>
      <c r="EP166">
        <v>410</v>
      </c>
      <c r="EQ166">
        <v>421</v>
      </c>
      <c r="ER166">
        <v>446</v>
      </c>
      <c r="ES166">
        <v>458</v>
      </c>
      <c r="ET166">
        <v>498</v>
      </c>
      <c r="EU166">
        <v>509</v>
      </c>
      <c r="EV166">
        <v>516</v>
      </c>
      <c r="EW166">
        <v>542</v>
      </c>
      <c r="EX166">
        <v>581</v>
      </c>
      <c r="EY166">
        <v>601</v>
      </c>
      <c r="EZ166">
        <v>626</v>
      </c>
      <c r="FA166">
        <v>650</v>
      </c>
      <c r="FB166">
        <v>652</v>
      </c>
      <c r="FC166">
        <v>662</v>
      </c>
      <c r="FD166">
        <v>681</v>
      </c>
      <c r="FE166">
        <v>684</v>
      </c>
      <c r="FF166">
        <v>729</v>
      </c>
      <c r="FG166">
        <v>768</v>
      </c>
      <c r="FH166">
        <v>770</v>
      </c>
      <c r="FI166">
        <v>780</v>
      </c>
      <c r="FJ166">
        <v>804</v>
      </c>
      <c r="FK166">
        <v>819</v>
      </c>
      <c r="FL166">
        <v>833</v>
      </c>
      <c r="FM166">
        <v>869</v>
      </c>
      <c r="FN166">
        <v>874</v>
      </c>
      <c r="FO166">
        <v>891</v>
      </c>
      <c r="FP166">
        <v>917</v>
      </c>
      <c r="FQ166">
        <v>926</v>
      </c>
      <c r="FR166">
        <v>957</v>
      </c>
      <c r="FS166">
        <v>963</v>
      </c>
      <c r="FT166">
        <v>998</v>
      </c>
      <c r="FU166">
        <v>1010</v>
      </c>
      <c r="FV166">
        <v>1024</v>
      </c>
      <c r="FW166">
        <v>1024</v>
      </c>
      <c r="FX166">
        <v>1056</v>
      </c>
      <c r="FY166">
        <v>1070</v>
      </c>
      <c r="FZ166">
        <v>1085</v>
      </c>
      <c r="GA166">
        <v>1088</v>
      </c>
      <c r="GB166">
        <v>1091</v>
      </c>
      <c r="GC166">
        <v>1107</v>
      </c>
      <c r="GD166">
        <v>1108</v>
      </c>
      <c r="GE166">
        <v>1114</v>
      </c>
      <c r="GF166">
        <v>1117</v>
      </c>
      <c r="GG166">
        <v>1135</v>
      </c>
      <c r="GH166">
        <v>1155</v>
      </c>
      <c r="GI166">
        <v>1162</v>
      </c>
      <c r="GJ166">
        <v>1167</v>
      </c>
      <c r="GK166">
        <v>1177</v>
      </c>
      <c r="GL166">
        <v>1179</v>
      </c>
      <c r="GM166">
        <v>1181</v>
      </c>
      <c r="GN166">
        <v>1186</v>
      </c>
      <c r="GO166">
        <v>1189</v>
      </c>
      <c r="GP166">
        <v>1207</v>
      </c>
      <c r="GQ166">
        <v>1214</v>
      </c>
      <c r="GR166">
        <v>1216</v>
      </c>
      <c r="GS166">
        <v>1221</v>
      </c>
      <c r="GT166">
        <v>1224</v>
      </c>
      <c r="GU166">
        <v>1230</v>
      </c>
      <c r="GV166">
        <v>1234</v>
      </c>
      <c r="GW166">
        <v>1237</v>
      </c>
      <c r="GX166">
        <v>1240</v>
      </c>
      <c r="GY166">
        <v>1250</v>
      </c>
      <c r="GZ166">
        <v>1252</v>
      </c>
      <c r="HA166">
        <v>1252</v>
      </c>
      <c r="HB166">
        <v>1252</v>
      </c>
      <c r="HC166">
        <v>1257</v>
      </c>
      <c r="HD166">
        <v>1257</v>
      </c>
    </row>
    <row r="167" spans="2:212" x14ac:dyDescent="0.35">
      <c r="B167" t="s">
        <v>287</v>
      </c>
      <c r="C167">
        <v>26.335100000000001</v>
      </c>
      <c r="D167">
        <v>17.228331000000001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</v>
      </c>
      <c r="BP167">
        <v>1</v>
      </c>
      <c r="BQ167">
        <v>1</v>
      </c>
      <c r="BR167">
        <v>1</v>
      </c>
      <c r="BS167">
        <v>3</v>
      </c>
      <c r="BT167">
        <v>8</v>
      </c>
      <c r="BU167">
        <v>8</v>
      </c>
      <c r="BV167">
        <v>10</v>
      </c>
      <c r="BW167">
        <v>10</v>
      </c>
      <c r="BX167">
        <v>11</v>
      </c>
      <c r="BY167">
        <v>11</v>
      </c>
      <c r="BZ167">
        <v>18</v>
      </c>
      <c r="CA167">
        <v>18</v>
      </c>
      <c r="CB167">
        <v>19</v>
      </c>
      <c r="CC167">
        <v>20</v>
      </c>
      <c r="CD167">
        <v>21</v>
      </c>
      <c r="CE167">
        <v>24</v>
      </c>
      <c r="CF167">
        <v>24</v>
      </c>
      <c r="CG167">
        <v>24</v>
      </c>
      <c r="CH167">
        <v>25</v>
      </c>
      <c r="CI167">
        <v>26</v>
      </c>
      <c r="CJ167">
        <v>35</v>
      </c>
      <c r="CK167">
        <v>48</v>
      </c>
      <c r="CL167">
        <v>49</v>
      </c>
      <c r="CM167">
        <v>49</v>
      </c>
      <c r="CN167">
        <v>49</v>
      </c>
      <c r="CO167">
        <v>51</v>
      </c>
      <c r="CP167">
        <v>51</v>
      </c>
      <c r="CQ167">
        <v>51</v>
      </c>
      <c r="CR167">
        <v>59</v>
      </c>
      <c r="CS167">
        <v>60</v>
      </c>
      <c r="CT167">
        <v>61</v>
      </c>
      <c r="CU167">
        <v>61</v>
      </c>
      <c r="CV167">
        <v>61</v>
      </c>
      <c r="CW167">
        <v>61</v>
      </c>
      <c r="CX167">
        <v>61</v>
      </c>
      <c r="CY167">
        <v>61</v>
      </c>
      <c r="CZ167">
        <v>61</v>
      </c>
      <c r="DA167">
        <v>63</v>
      </c>
      <c r="DB167">
        <v>63</v>
      </c>
      <c r="DC167">
        <v>63</v>
      </c>
      <c r="DD167">
        <v>63</v>
      </c>
      <c r="DE167">
        <v>63</v>
      </c>
      <c r="DF167">
        <v>64</v>
      </c>
      <c r="DG167">
        <v>64</v>
      </c>
      <c r="DH167">
        <v>64</v>
      </c>
      <c r="DI167">
        <v>64</v>
      </c>
      <c r="DJ167">
        <v>64</v>
      </c>
      <c r="DK167">
        <v>64</v>
      </c>
      <c r="DL167">
        <v>64</v>
      </c>
      <c r="DM167">
        <v>64</v>
      </c>
      <c r="DN167">
        <v>64</v>
      </c>
      <c r="DO167">
        <v>64</v>
      </c>
      <c r="DP167">
        <v>65</v>
      </c>
      <c r="DQ167">
        <v>65</v>
      </c>
      <c r="DR167">
        <v>65</v>
      </c>
      <c r="DS167">
        <v>68</v>
      </c>
      <c r="DT167">
        <v>69</v>
      </c>
      <c r="DU167">
        <v>71</v>
      </c>
      <c r="DV167">
        <v>72</v>
      </c>
      <c r="DW167">
        <v>75</v>
      </c>
      <c r="DX167">
        <v>75</v>
      </c>
      <c r="DY167">
        <v>75</v>
      </c>
      <c r="DZ167">
        <v>77</v>
      </c>
      <c r="EA167">
        <v>99</v>
      </c>
      <c r="EB167">
        <v>105</v>
      </c>
      <c r="EC167">
        <v>118</v>
      </c>
      <c r="ED167">
        <v>130</v>
      </c>
      <c r="EE167">
        <v>156</v>
      </c>
      <c r="EF167">
        <v>168</v>
      </c>
      <c r="EG167">
        <v>182</v>
      </c>
      <c r="EH167">
        <v>196</v>
      </c>
      <c r="EI167">
        <v>209</v>
      </c>
      <c r="EJ167">
        <v>239</v>
      </c>
      <c r="EK167">
        <v>256</v>
      </c>
      <c r="EL167">
        <v>256</v>
      </c>
      <c r="EM167">
        <v>332</v>
      </c>
      <c r="EN167">
        <v>359</v>
      </c>
      <c r="EO167">
        <v>378</v>
      </c>
      <c r="EP167">
        <v>393</v>
      </c>
      <c r="EQ167">
        <v>409</v>
      </c>
      <c r="ER167">
        <v>418</v>
      </c>
      <c r="ES167">
        <v>454</v>
      </c>
      <c r="ET167">
        <v>467</v>
      </c>
      <c r="EU167">
        <v>484</v>
      </c>
      <c r="EV167">
        <v>500</v>
      </c>
      <c r="EW167">
        <v>510</v>
      </c>
      <c r="EX167">
        <v>520</v>
      </c>
      <c r="EY167">
        <v>544</v>
      </c>
      <c r="EZ167">
        <v>571</v>
      </c>
      <c r="FA167">
        <v>595</v>
      </c>
      <c r="FB167">
        <v>639</v>
      </c>
      <c r="FC167">
        <v>670</v>
      </c>
      <c r="FD167">
        <v>698</v>
      </c>
      <c r="FE167">
        <v>713</v>
      </c>
      <c r="FF167">
        <v>727</v>
      </c>
      <c r="FG167">
        <v>762</v>
      </c>
      <c r="FH167">
        <v>802</v>
      </c>
      <c r="FI167">
        <v>824</v>
      </c>
      <c r="FJ167">
        <v>874</v>
      </c>
      <c r="FK167">
        <v>891</v>
      </c>
      <c r="FL167">
        <v>918</v>
      </c>
      <c r="FM167">
        <v>989</v>
      </c>
      <c r="FN167">
        <v>1046</v>
      </c>
      <c r="FO167">
        <v>1117</v>
      </c>
      <c r="FP167">
        <v>1182</v>
      </c>
      <c r="FQ167">
        <v>1268</v>
      </c>
      <c r="FR167">
        <v>1342</v>
      </c>
      <c r="FS167">
        <v>1342</v>
      </c>
      <c r="FT167">
        <v>1389</v>
      </c>
      <c r="FU167">
        <v>1433</v>
      </c>
      <c r="FV167">
        <v>1512</v>
      </c>
      <c r="FW167">
        <v>1563</v>
      </c>
      <c r="FX167">
        <v>1589</v>
      </c>
      <c r="FY167">
        <v>1652</v>
      </c>
      <c r="FZ167">
        <v>1704</v>
      </c>
      <c r="GA167">
        <v>1791</v>
      </c>
      <c r="GB167">
        <v>1866</v>
      </c>
      <c r="GC167">
        <v>1980</v>
      </c>
      <c r="GD167">
        <v>2088</v>
      </c>
      <c r="GE167">
        <v>2176</v>
      </c>
      <c r="GF167">
        <v>2314</v>
      </c>
      <c r="GG167">
        <v>2424</v>
      </c>
      <c r="GH167">
        <v>2547</v>
      </c>
      <c r="GI167">
        <v>2669</v>
      </c>
      <c r="GJ167">
        <v>2827</v>
      </c>
      <c r="GK167">
        <v>3017</v>
      </c>
      <c r="GL167">
        <v>3222</v>
      </c>
      <c r="GM167">
        <v>3438</v>
      </c>
      <c r="GN167">
        <v>3621</v>
      </c>
      <c r="GO167">
        <v>3691</v>
      </c>
      <c r="GP167">
        <v>3837</v>
      </c>
      <c r="GQ167">
        <v>4063</v>
      </c>
      <c r="GR167">
        <v>4224</v>
      </c>
      <c r="GS167">
        <v>4475</v>
      </c>
      <c r="GT167">
        <v>4879</v>
      </c>
      <c r="GU167">
        <v>5079</v>
      </c>
      <c r="GV167">
        <v>5232</v>
      </c>
      <c r="GW167">
        <v>5451</v>
      </c>
      <c r="GX167">
        <v>5929</v>
      </c>
      <c r="GY167">
        <v>6302</v>
      </c>
      <c r="GZ167">
        <v>6611</v>
      </c>
      <c r="HA167">
        <v>7050</v>
      </c>
      <c r="HB167">
        <v>7327</v>
      </c>
      <c r="HC167">
        <v>7738</v>
      </c>
      <c r="HD167">
        <v>8172</v>
      </c>
    </row>
    <row r="168" spans="2:212" x14ac:dyDescent="0.35">
      <c r="B168" t="s">
        <v>108</v>
      </c>
      <c r="C168">
        <v>47.14</v>
      </c>
      <c r="D168">
        <v>9.5500000000000007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4</v>
      </c>
      <c r="BF168">
        <v>4</v>
      </c>
      <c r="BG168">
        <v>4</v>
      </c>
      <c r="BH168">
        <v>7</v>
      </c>
      <c r="BI168">
        <v>28</v>
      </c>
      <c r="BJ168">
        <v>28</v>
      </c>
      <c r="BK168">
        <v>28</v>
      </c>
      <c r="BL168">
        <v>37</v>
      </c>
      <c r="BM168">
        <v>37</v>
      </c>
      <c r="BN168">
        <v>51</v>
      </c>
      <c r="BO168">
        <v>51</v>
      </c>
      <c r="BP168">
        <v>51</v>
      </c>
      <c r="BQ168">
        <v>56</v>
      </c>
      <c r="BR168">
        <v>56</v>
      </c>
      <c r="BS168">
        <v>56</v>
      </c>
      <c r="BT168">
        <v>56</v>
      </c>
      <c r="BU168">
        <v>62</v>
      </c>
      <c r="BV168">
        <v>68</v>
      </c>
      <c r="BW168">
        <v>68</v>
      </c>
      <c r="BX168">
        <v>75</v>
      </c>
      <c r="BY168">
        <v>76</v>
      </c>
      <c r="BZ168">
        <v>77</v>
      </c>
      <c r="CA168">
        <v>77</v>
      </c>
      <c r="CB168">
        <v>77</v>
      </c>
      <c r="CC168">
        <v>78</v>
      </c>
      <c r="CD168">
        <v>78</v>
      </c>
      <c r="CE168">
        <v>78</v>
      </c>
      <c r="CF168">
        <v>79</v>
      </c>
      <c r="CG168">
        <v>79</v>
      </c>
      <c r="CH168">
        <v>79</v>
      </c>
      <c r="CI168">
        <v>79</v>
      </c>
      <c r="CJ168">
        <v>79</v>
      </c>
      <c r="CK168">
        <v>79</v>
      </c>
      <c r="CL168">
        <v>79</v>
      </c>
      <c r="CM168">
        <v>79</v>
      </c>
      <c r="CN168">
        <v>79</v>
      </c>
      <c r="CO168">
        <v>81</v>
      </c>
      <c r="CP168">
        <v>81</v>
      </c>
      <c r="CQ168">
        <v>81</v>
      </c>
      <c r="CR168">
        <v>81</v>
      </c>
      <c r="CS168">
        <v>81</v>
      </c>
      <c r="CT168">
        <v>81</v>
      </c>
      <c r="CU168">
        <v>81</v>
      </c>
      <c r="CV168">
        <v>82</v>
      </c>
      <c r="CW168">
        <v>82</v>
      </c>
      <c r="CX168">
        <v>82</v>
      </c>
      <c r="CY168">
        <v>82</v>
      </c>
      <c r="CZ168">
        <v>82</v>
      </c>
      <c r="DA168">
        <v>82</v>
      </c>
      <c r="DB168">
        <v>82</v>
      </c>
      <c r="DC168">
        <v>82</v>
      </c>
      <c r="DD168">
        <v>82</v>
      </c>
      <c r="DE168">
        <v>82</v>
      </c>
      <c r="DF168">
        <v>82</v>
      </c>
      <c r="DG168">
        <v>82</v>
      </c>
      <c r="DH168">
        <v>82</v>
      </c>
      <c r="DI168">
        <v>82</v>
      </c>
      <c r="DJ168">
        <v>82</v>
      </c>
      <c r="DK168">
        <v>82</v>
      </c>
      <c r="DL168">
        <v>82</v>
      </c>
      <c r="DM168">
        <v>82</v>
      </c>
      <c r="DN168">
        <v>82</v>
      </c>
      <c r="DO168">
        <v>82</v>
      </c>
      <c r="DP168">
        <v>82</v>
      </c>
      <c r="DQ168">
        <v>82</v>
      </c>
      <c r="DR168">
        <v>82</v>
      </c>
      <c r="DS168">
        <v>82</v>
      </c>
      <c r="DT168">
        <v>82</v>
      </c>
      <c r="DU168">
        <v>82</v>
      </c>
      <c r="DV168">
        <v>82</v>
      </c>
      <c r="DW168">
        <v>82</v>
      </c>
      <c r="DX168">
        <v>82</v>
      </c>
      <c r="DY168">
        <v>82</v>
      </c>
      <c r="DZ168">
        <v>82</v>
      </c>
      <c r="EA168">
        <v>82</v>
      </c>
      <c r="EB168">
        <v>82</v>
      </c>
      <c r="EC168">
        <v>82</v>
      </c>
      <c r="ED168">
        <v>82</v>
      </c>
      <c r="EE168">
        <v>82</v>
      </c>
      <c r="EF168">
        <v>82</v>
      </c>
      <c r="EG168">
        <v>82</v>
      </c>
      <c r="EH168">
        <v>82</v>
      </c>
      <c r="EI168">
        <v>82</v>
      </c>
      <c r="EJ168">
        <v>82</v>
      </c>
      <c r="EK168">
        <v>82</v>
      </c>
      <c r="EL168">
        <v>82</v>
      </c>
      <c r="EM168">
        <v>82</v>
      </c>
      <c r="EN168">
        <v>82</v>
      </c>
      <c r="EO168">
        <v>82</v>
      </c>
      <c r="EP168">
        <v>82</v>
      </c>
      <c r="EQ168">
        <v>82</v>
      </c>
      <c r="ER168">
        <v>82</v>
      </c>
      <c r="ES168">
        <v>82</v>
      </c>
      <c r="ET168">
        <v>82</v>
      </c>
      <c r="EU168">
        <v>82</v>
      </c>
      <c r="EV168">
        <v>82</v>
      </c>
      <c r="EW168">
        <v>82</v>
      </c>
      <c r="EX168">
        <v>82</v>
      </c>
      <c r="EY168">
        <v>82</v>
      </c>
      <c r="EZ168">
        <v>82</v>
      </c>
      <c r="FA168">
        <v>82</v>
      </c>
      <c r="FB168">
        <v>82</v>
      </c>
      <c r="FC168">
        <v>82</v>
      </c>
      <c r="FD168">
        <v>82</v>
      </c>
      <c r="FE168">
        <v>82</v>
      </c>
      <c r="FF168">
        <v>82</v>
      </c>
      <c r="FG168">
        <v>82</v>
      </c>
      <c r="FH168">
        <v>82</v>
      </c>
      <c r="FI168">
        <v>82</v>
      </c>
      <c r="FJ168">
        <v>82</v>
      </c>
      <c r="FK168">
        <v>83</v>
      </c>
      <c r="FL168">
        <v>83</v>
      </c>
      <c r="FM168">
        <v>83</v>
      </c>
      <c r="FN168">
        <v>83</v>
      </c>
      <c r="FO168">
        <v>84</v>
      </c>
      <c r="FP168">
        <v>84</v>
      </c>
      <c r="FQ168">
        <v>84</v>
      </c>
      <c r="FR168">
        <v>84</v>
      </c>
      <c r="FS168">
        <v>84</v>
      </c>
      <c r="FT168">
        <v>84</v>
      </c>
      <c r="FU168">
        <v>84</v>
      </c>
      <c r="FV168">
        <v>84</v>
      </c>
      <c r="FW168">
        <v>84</v>
      </c>
      <c r="FX168">
        <v>84</v>
      </c>
      <c r="FY168">
        <v>84</v>
      </c>
      <c r="FZ168">
        <v>85</v>
      </c>
      <c r="GA168">
        <v>86</v>
      </c>
      <c r="GB168">
        <v>86</v>
      </c>
      <c r="GC168">
        <v>86</v>
      </c>
      <c r="GD168">
        <v>86</v>
      </c>
      <c r="GE168">
        <v>86</v>
      </c>
      <c r="GF168">
        <v>86</v>
      </c>
      <c r="GG168">
        <v>86</v>
      </c>
      <c r="GH168">
        <v>86</v>
      </c>
      <c r="GI168">
        <v>86</v>
      </c>
      <c r="GJ168">
        <v>86</v>
      </c>
      <c r="GK168">
        <v>87</v>
      </c>
      <c r="GL168">
        <v>88</v>
      </c>
      <c r="GM168">
        <v>88</v>
      </c>
      <c r="GN168">
        <v>88</v>
      </c>
      <c r="GO168">
        <v>88</v>
      </c>
      <c r="GP168">
        <v>89</v>
      </c>
      <c r="GQ168">
        <v>89</v>
      </c>
      <c r="GR168">
        <v>89</v>
      </c>
      <c r="GS168">
        <v>89</v>
      </c>
      <c r="GT168">
        <v>89</v>
      </c>
      <c r="GU168">
        <v>89</v>
      </c>
      <c r="GV168">
        <v>89</v>
      </c>
      <c r="GW168">
        <v>89</v>
      </c>
      <c r="GX168">
        <v>89</v>
      </c>
      <c r="GY168">
        <v>89</v>
      </c>
      <c r="GZ168">
        <v>90</v>
      </c>
      <c r="HA168">
        <v>90</v>
      </c>
      <c r="HB168">
        <v>91</v>
      </c>
      <c r="HC168">
        <v>91</v>
      </c>
      <c r="HD168">
        <v>91</v>
      </c>
    </row>
    <row r="169" spans="2:212" x14ac:dyDescent="0.35">
      <c r="B169" t="s">
        <v>81</v>
      </c>
      <c r="C169">
        <v>55.169400000000003</v>
      </c>
      <c r="D169">
        <v>23.8813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3</v>
      </c>
      <c r="BC169">
        <v>3</v>
      </c>
      <c r="BD169">
        <v>6</v>
      </c>
      <c r="BE169">
        <v>8</v>
      </c>
      <c r="BF169">
        <v>12</v>
      </c>
      <c r="BG169">
        <v>17</v>
      </c>
      <c r="BH169">
        <v>25</v>
      </c>
      <c r="BI169">
        <v>27</v>
      </c>
      <c r="BJ169">
        <v>36</v>
      </c>
      <c r="BK169">
        <v>49</v>
      </c>
      <c r="BL169">
        <v>83</v>
      </c>
      <c r="BM169">
        <v>143</v>
      </c>
      <c r="BN169">
        <v>179</v>
      </c>
      <c r="BO169">
        <v>209</v>
      </c>
      <c r="BP169">
        <v>274</v>
      </c>
      <c r="BQ169">
        <v>299</v>
      </c>
      <c r="BR169">
        <v>358</v>
      </c>
      <c r="BS169">
        <v>394</v>
      </c>
      <c r="BT169">
        <v>460</v>
      </c>
      <c r="BU169">
        <v>491</v>
      </c>
      <c r="BV169">
        <v>537</v>
      </c>
      <c r="BW169">
        <v>581</v>
      </c>
      <c r="BX169">
        <v>649</v>
      </c>
      <c r="BY169">
        <v>696</v>
      </c>
      <c r="BZ169">
        <v>771</v>
      </c>
      <c r="CA169">
        <v>811</v>
      </c>
      <c r="CB169">
        <v>843</v>
      </c>
      <c r="CC169">
        <v>880</v>
      </c>
      <c r="CD169">
        <v>912</v>
      </c>
      <c r="CE169">
        <v>955</v>
      </c>
      <c r="CF169">
        <v>999</v>
      </c>
      <c r="CG169">
        <v>1026</v>
      </c>
      <c r="CH169">
        <v>1053</v>
      </c>
      <c r="CI169">
        <v>1062</v>
      </c>
      <c r="CJ169">
        <v>1070</v>
      </c>
      <c r="CK169">
        <v>1091</v>
      </c>
      <c r="CL169">
        <v>1128</v>
      </c>
      <c r="CM169">
        <v>1149</v>
      </c>
      <c r="CN169">
        <v>1239</v>
      </c>
      <c r="CO169">
        <v>1298</v>
      </c>
      <c r="CP169">
        <v>1326</v>
      </c>
      <c r="CQ169">
        <v>1350</v>
      </c>
      <c r="CR169">
        <v>1370</v>
      </c>
      <c r="CS169">
        <v>1398</v>
      </c>
      <c r="CT169">
        <v>1410</v>
      </c>
      <c r="CU169">
        <v>1426</v>
      </c>
      <c r="CV169">
        <v>1438</v>
      </c>
      <c r="CW169">
        <v>1449</v>
      </c>
      <c r="CX169">
        <v>1344</v>
      </c>
      <c r="CY169">
        <v>1375</v>
      </c>
      <c r="CZ169">
        <v>1385</v>
      </c>
      <c r="DA169">
        <v>1399</v>
      </c>
      <c r="DB169">
        <v>1406</v>
      </c>
      <c r="DC169">
        <v>1410</v>
      </c>
      <c r="DD169">
        <v>1419</v>
      </c>
      <c r="DE169">
        <v>1423</v>
      </c>
      <c r="DF169">
        <v>1428</v>
      </c>
      <c r="DG169">
        <v>1433</v>
      </c>
      <c r="DH169">
        <v>1436</v>
      </c>
      <c r="DI169">
        <v>1444</v>
      </c>
      <c r="DJ169">
        <v>1479</v>
      </c>
      <c r="DK169">
        <v>1485</v>
      </c>
      <c r="DL169">
        <v>1491</v>
      </c>
      <c r="DM169">
        <v>1505</v>
      </c>
      <c r="DN169">
        <v>1511</v>
      </c>
      <c r="DO169">
        <v>1523</v>
      </c>
      <c r="DP169">
        <v>1534</v>
      </c>
      <c r="DQ169">
        <v>1541</v>
      </c>
      <c r="DR169">
        <v>1547</v>
      </c>
      <c r="DS169">
        <v>1562</v>
      </c>
      <c r="DT169">
        <v>1577</v>
      </c>
      <c r="DU169">
        <v>1593</v>
      </c>
      <c r="DV169">
        <v>1604</v>
      </c>
      <c r="DW169">
        <v>1616</v>
      </c>
      <c r="DX169">
        <v>1623</v>
      </c>
      <c r="DY169">
        <v>1635</v>
      </c>
      <c r="DZ169">
        <v>1639</v>
      </c>
      <c r="EA169">
        <v>1647</v>
      </c>
      <c r="EB169">
        <v>1656</v>
      </c>
      <c r="EC169">
        <v>1662</v>
      </c>
      <c r="ED169">
        <v>1670</v>
      </c>
      <c r="EE169">
        <v>1675</v>
      </c>
      <c r="EF169">
        <v>1678</v>
      </c>
      <c r="EG169">
        <v>1682</v>
      </c>
      <c r="EH169">
        <v>1684</v>
      </c>
      <c r="EI169">
        <v>1687</v>
      </c>
      <c r="EJ169">
        <v>1694</v>
      </c>
      <c r="EK169">
        <v>1705</v>
      </c>
      <c r="EL169">
        <v>1714</v>
      </c>
      <c r="EM169">
        <v>1720</v>
      </c>
      <c r="EN169">
        <v>1727</v>
      </c>
      <c r="EO169">
        <v>1733</v>
      </c>
      <c r="EP169">
        <v>1752</v>
      </c>
      <c r="EQ169">
        <v>1756</v>
      </c>
      <c r="ER169">
        <v>1763</v>
      </c>
      <c r="ES169">
        <v>1768</v>
      </c>
      <c r="ET169">
        <v>1773</v>
      </c>
      <c r="EU169">
        <v>1776</v>
      </c>
      <c r="EV169">
        <v>1778</v>
      </c>
      <c r="EW169">
        <v>1784</v>
      </c>
      <c r="EX169">
        <v>1792</v>
      </c>
      <c r="EY169">
        <v>1795</v>
      </c>
      <c r="EZ169">
        <v>1798</v>
      </c>
      <c r="FA169">
        <v>1801</v>
      </c>
      <c r="FB169">
        <v>1803</v>
      </c>
      <c r="FC169">
        <v>1804</v>
      </c>
      <c r="FD169">
        <v>1806</v>
      </c>
      <c r="FE169">
        <v>1808</v>
      </c>
      <c r="FF169">
        <v>1813</v>
      </c>
      <c r="FG169">
        <v>1815</v>
      </c>
      <c r="FH169">
        <v>1816</v>
      </c>
      <c r="FI169">
        <v>1817</v>
      </c>
      <c r="FJ169">
        <v>1818</v>
      </c>
      <c r="FK169">
        <v>1825</v>
      </c>
      <c r="FL169">
        <v>1828</v>
      </c>
      <c r="FM169">
        <v>1831</v>
      </c>
      <c r="FN169">
        <v>1836</v>
      </c>
      <c r="FO169">
        <v>1841</v>
      </c>
      <c r="FP169">
        <v>1844</v>
      </c>
      <c r="FQ169">
        <v>1854</v>
      </c>
      <c r="FR169">
        <v>1857</v>
      </c>
      <c r="FS169">
        <v>1861</v>
      </c>
      <c r="FT169">
        <v>1865</v>
      </c>
      <c r="FU169">
        <v>1869</v>
      </c>
      <c r="FV169">
        <v>1874</v>
      </c>
      <c r="FW169">
        <v>1875</v>
      </c>
      <c r="FX169">
        <v>1882</v>
      </c>
      <c r="FY169">
        <v>1902</v>
      </c>
      <c r="FZ169">
        <v>1908</v>
      </c>
      <c r="GA169">
        <v>1915</v>
      </c>
      <c r="GB169">
        <v>1932</v>
      </c>
      <c r="GC169">
        <v>1947</v>
      </c>
      <c r="GD169">
        <v>1949</v>
      </c>
      <c r="GE169">
        <v>1951</v>
      </c>
      <c r="GF169">
        <v>1960</v>
      </c>
      <c r="GG169">
        <v>1986</v>
      </c>
      <c r="GH169">
        <v>2001</v>
      </c>
      <c r="GI169">
        <v>2008</v>
      </c>
      <c r="GJ169">
        <v>2019</v>
      </c>
      <c r="GK169">
        <v>2027</v>
      </c>
      <c r="GL169">
        <v>2043</v>
      </c>
      <c r="GM169">
        <v>2062</v>
      </c>
      <c r="GN169">
        <v>2075</v>
      </c>
      <c r="GO169">
        <v>2093</v>
      </c>
      <c r="GP169">
        <v>2110</v>
      </c>
      <c r="GQ169">
        <v>2120</v>
      </c>
      <c r="GR169">
        <v>2137</v>
      </c>
      <c r="GS169">
        <v>2147</v>
      </c>
      <c r="GT169">
        <v>2171</v>
      </c>
      <c r="GU169">
        <v>2194</v>
      </c>
      <c r="GV169">
        <v>2231</v>
      </c>
      <c r="GW169">
        <v>2252</v>
      </c>
      <c r="GX169">
        <v>2265</v>
      </c>
      <c r="GY169">
        <v>2283</v>
      </c>
      <c r="GZ169">
        <v>2309</v>
      </c>
      <c r="HA169">
        <v>2330</v>
      </c>
      <c r="HB169">
        <v>2352</v>
      </c>
      <c r="HC169">
        <v>2386</v>
      </c>
      <c r="HD169">
        <v>2416</v>
      </c>
    </row>
    <row r="170" spans="2:212" x14ac:dyDescent="0.35">
      <c r="B170" t="s">
        <v>87</v>
      </c>
      <c r="C170">
        <v>49.815300000000001</v>
      </c>
      <c r="D170">
        <v>6.1295999999999999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2</v>
      </c>
      <c r="AX170">
        <v>2</v>
      </c>
      <c r="AY170">
        <v>3</v>
      </c>
      <c r="AZ170">
        <v>3</v>
      </c>
      <c r="BA170">
        <v>5</v>
      </c>
      <c r="BB170">
        <v>7</v>
      </c>
      <c r="BC170">
        <v>19</v>
      </c>
      <c r="BD170">
        <v>34</v>
      </c>
      <c r="BE170">
        <v>51</v>
      </c>
      <c r="BF170">
        <v>59</v>
      </c>
      <c r="BG170">
        <v>77</v>
      </c>
      <c r="BH170">
        <v>140</v>
      </c>
      <c r="BI170">
        <v>203</v>
      </c>
      <c r="BJ170">
        <v>335</v>
      </c>
      <c r="BK170">
        <v>484</v>
      </c>
      <c r="BL170">
        <v>670</v>
      </c>
      <c r="BM170">
        <v>798</v>
      </c>
      <c r="BN170">
        <v>875</v>
      </c>
      <c r="BO170">
        <v>1099</v>
      </c>
      <c r="BP170">
        <v>1333</v>
      </c>
      <c r="BQ170">
        <v>1453</v>
      </c>
      <c r="BR170">
        <v>1605</v>
      </c>
      <c r="BS170">
        <v>1831</v>
      </c>
      <c r="BT170">
        <v>1950</v>
      </c>
      <c r="BU170">
        <v>1988</v>
      </c>
      <c r="BV170">
        <v>2178</v>
      </c>
      <c r="BW170">
        <v>2319</v>
      </c>
      <c r="BX170">
        <v>2487</v>
      </c>
      <c r="BY170">
        <v>2612</v>
      </c>
      <c r="BZ170">
        <v>2729</v>
      </c>
      <c r="CA170">
        <v>2804</v>
      </c>
      <c r="CB170">
        <v>2843</v>
      </c>
      <c r="CC170">
        <v>2970</v>
      </c>
      <c r="CD170">
        <v>3034</v>
      </c>
      <c r="CE170">
        <v>3115</v>
      </c>
      <c r="CF170">
        <v>3223</v>
      </c>
      <c r="CG170">
        <v>3270</v>
      </c>
      <c r="CH170">
        <v>3281</v>
      </c>
      <c r="CI170">
        <v>3292</v>
      </c>
      <c r="CJ170">
        <v>3307</v>
      </c>
      <c r="CK170">
        <v>3373</v>
      </c>
      <c r="CL170">
        <v>3444</v>
      </c>
      <c r="CM170">
        <v>3480</v>
      </c>
      <c r="CN170">
        <v>3537</v>
      </c>
      <c r="CO170">
        <v>3550</v>
      </c>
      <c r="CP170">
        <v>3558</v>
      </c>
      <c r="CQ170">
        <v>3618</v>
      </c>
      <c r="CR170">
        <v>3654</v>
      </c>
      <c r="CS170">
        <v>3665</v>
      </c>
      <c r="CT170">
        <v>3695</v>
      </c>
      <c r="CU170">
        <v>3711</v>
      </c>
      <c r="CV170">
        <v>3723</v>
      </c>
      <c r="CW170">
        <v>3729</v>
      </c>
      <c r="CX170">
        <v>3741</v>
      </c>
      <c r="CY170">
        <v>3769</v>
      </c>
      <c r="CZ170">
        <v>3784</v>
      </c>
      <c r="DA170">
        <v>3802</v>
      </c>
      <c r="DB170">
        <v>3812</v>
      </c>
      <c r="DC170">
        <v>3824</v>
      </c>
      <c r="DD170">
        <v>3828</v>
      </c>
      <c r="DE170">
        <v>3840</v>
      </c>
      <c r="DF170">
        <v>3851</v>
      </c>
      <c r="DG170">
        <v>3859</v>
      </c>
      <c r="DH170">
        <v>3871</v>
      </c>
      <c r="DI170">
        <v>3877</v>
      </c>
      <c r="DJ170">
        <v>3886</v>
      </c>
      <c r="DK170">
        <v>3888</v>
      </c>
      <c r="DL170">
        <v>3894</v>
      </c>
      <c r="DM170">
        <v>3904</v>
      </c>
      <c r="DN170">
        <v>3915</v>
      </c>
      <c r="DO170">
        <v>3923</v>
      </c>
      <c r="DP170">
        <v>3930</v>
      </c>
      <c r="DQ170">
        <v>3945</v>
      </c>
      <c r="DR170">
        <v>3947</v>
      </c>
      <c r="DS170">
        <v>3958</v>
      </c>
      <c r="DT170">
        <v>3971</v>
      </c>
      <c r="DU170">
        <v>3980</v>
      </c>
      <c r="DV170">
        <v>3981</v>
      </c>
      <c r="DW170">
        <v>3990</v>
      </c>
      <c r="DX170">
        <v>3992</v>
      </c>
      <c r="DY170">
        <v>3993</v>
      </c>
      <c r="DZ170">
        <v>3995</v>
      </c>
      <c r="EA170">
        <v>4001</v>
      </c>
      <c r="EB170">
        <v>4008</v>
      </c>
      <c r="EC170">
        <v>4012</v>
      </c>
      <c r="ED170">
        <v>4016</v>
      </c>
      <c r="EE170">
        <v>4018</v>
      </c>
      <c r="EF170">
        <v>4019</v>
      </c>
      <c r="EG170">
        <v>4020</v>
      </c>
      <c r="EH170">
        <v>4024</v>
      </c>
      <c r="EI170">
        <v>4027</v>
      </c>
      <c r="EJ170">
        <v>4032</v>
      </c>
      <c r="EK170">
        <v>4035</v>
      </c>
      <c r="EL170">
        <v>4039</v>
      </c>
      <c r="EM170">
        <v>4040</v>
      </c>
      <c r="EN170">
        <v>4046</v>
      </c>
      <c r="EO170">
        <v>4049</v>
      </c>
      <c r="EP170">
        <v>4052</v>
      </c>
      <c r="EQ170">
        <v>4055</v>
      </c>
      <c r="ER170">
        <v>4063</v>
      </c>
      <c r="ES170">
        <v>4070</v>
      </c>
      <c r="ET170">
        <v>4072</v>
      </c>
      <c r="EU170">
        <v>4075</v>
      </c>
      <c r="EV170">
        <v>4085</v>
      </c>
      <c r="EW170">
        <v>4091</v>
      </c>
      <c r="EX170">
        <v>4099</v>
      </c>
      <c r="EY170">
        <v>4105</v>
      </c>
      <c r="EZ170">
        <v>4120</v>
      </c>
      <c r="FA170">
        <v>4121</v>
      </c>
      <c r="FB170">
        <v>4133</v>
      </c>
      <c r="FC170">
        <v>4140</v>
      </c>
      <c r="FD170">
        <v>4151</v>
      </c>
      <c r="FE170">
        <v>4173</v>
      </c>
      <c r="FF170">
        <v>4217</v>
      </c>
      <c r="FG170">
        <v>4242</v>
      </c>
      <c r="FH170">
        <v>4256</v>
      </c>
      <c r="FI170">
        <v>4299</v>
      </c>
      <c r="FJ170">
        <v>4345</v>
      </c>
      <c r="FK170">
        <v>4395</v>
      </c>
      <c r="FL170">
        <v>4447</v>
      </c>
      <c r="FM170">
        <v>4476</v>
      </c>
      <c r="FN170">
        <v>4522</v>
      </c>
      <c r="FO170">
        <v>4542</v>
      </c>
      <c r="FP170">
        <v>4603</v>
      </c>
      <c r="FQ170">
        <v>4650</v>
      </c>
      <c r="FR170">
        <v>4719</v>
      </c>
      <c r="FS170">
        <v>4777</v>
      </c>
      <c r="FT170">
        <v>4842</v>
      </c>
      <c r="FU170">
        <v>4925</v>
      </c>
      <c r="FV170">
        <v>4956</v>
      </c>
      <c r="FW170">
        <v>5056</v>
      </c>
      <c r="FX170">
        <v>5122</v>
      </c>
      <c r="FY170">
        <v>5285</v>
      </c>
      <c r="FZ170">
        <v>5409</v>
      </c>
      <c r="GA170">
        <v>5483</v>
      </c>
      <c r="GB170">
        <v>5605</v>
      </c>
      <c r="GC170">
        <v>5639</v>
      </c>
      <c r="GD170">
        <v>5725</v>
      </c>
      <c r="GE170">
        <v>5854</v>
      </c>
      <c r="GF170">
        <v>5952</v>
      </c>
      <c r="GG170">
        <v>6056</v>
      </c>
      <c r="GH170">
        <v>6189</v>
      </c>
      <c r="GI170">
        <v>6272</v>
      </c>
      <c r="GJ170">
        <v>6321</v>
      </c>
      <c r="GK170">
        <v>6375</v>
      </c>
      <c r="GL170">
        <v>6533</v>
      </c>
      <c r="GM170">
        <v>6616</v>
      </c>
      <c r="GN170">
        <v>6695</v>
      </c>
      <c r="GO170">
        <v>6793</v>
      </c>
      <c r="GP170">
        <v>6855</v>
      </c>
      <c r="GQ170">
        <v>6864</v>
      </c>
      <c r="GR170">
        <v>6917</v>
      </c>
      <c r="GS170">
        <v>7007</v>
      </c>
      <c r="GT170">
        <v>7073</v>
      </c>
      <c r="GU170">
        <v>7113</v>
      </c>
      <c r="GV170">
        <v>7169</v>
      </c>
      <c r="GW170">
        <v>7205</v>
      </c>
      <c r="GX170">
        <v>7216</v>
      </c>
      <c r="GY170">
        <v>7242</v>
      </c>
      <c r="GZ170">
        <v>7300</v>
      </c>
      <c r="HA170">
        <v>7368</v>
      </c>
      <c r="HB170">
        <v>7405</v>
      </c>
      <c r="HC170">
        <v>7439</v>
      </c>
      <c r="HD170">
        <v>7458</v>
      </c>
    </row>
    <row r="171" spans="2:212" x14ac:dyDescent="0.35">
      <c r="B171" t="s">
        <v>303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2</v>
      </c>
      <c r="BT171">
        <v>2</v>
      </c>
      <c r="BU171">
        <v>2</v>
      </c>
      <c r="BV171">
        <v>2</v>
      </c>
      <c r="BW171">
        <v>9</v>
      </c>
      <c r="BX171">
        <v>9</v>
      </c>
      <c r="BY171">
        <v>9</v>
      </c>
      <c r="BZ171">
        <v>9</v>
      </c>
      <c r="CA171">
        <v>9</v>
      </c>
      <c r="CB171">
        <v>9</v>
      </c>
      <c r="CC171">
        <v>9</v>
      </c>
      <c r="CD171">
        <v>9</v>
      </c>
      <c r="CE171">
        <v>9</v>
      </c>
      <c r="CF171">
        <v>9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9</v>
      </c>
      <c r="CP171">
        <v>9</v>
      </c>
      <c r="CQ171">
        <v>9</v>
      </c>
      <c r="CR171">
        <v>9</v>
      </c>
      <c r="CS171">
        <v>9</v>
      </c>
      <c r="CT171">
        <v>9</v>
      </c>
      <c r="CU171">
        <v>9</v>
      </c>
      <c r="CV171">
        <v>9</v>
      </c>
      <c r="CW171">
        <v>9</v>
      </c>
      <c r="CX171">
        <v>9</v>
      </c>
      <c r="CY171">
        <v>9</v>
      </c>
      <c r="CZ171">
        <v>9</v>
      </c>
      <c r="DA171">
        <v>9</v>
      </c>
      <c r="DB171">
        <v>9</v>
      </c>
      <c r="DC171">
        <v>9</v>
      </c>
      <c r="DD171">
        <v>9</v>
      </c>
      <c r="DE171">
        <v>9</v>
      </c>
      <c r="DF171">
        <v>9</v>
      </c>
      <c r="DG171">
        <v>9</v>
      </c>
      <c r="DH171">
        <v>9</v>
      </c>
      <c r="DI171">
        <v>9</v>
      </c>
      <c r="DJ171">
        <v>9</v>
      </c>
      <c r="DK171">
        <v>9</v>
      </c>
      <c r="DL171">
        <v>9</v>
      </c>
      <c r="DM171">
        <v>9</v>
      </c>
      <c r="DN171">
        <v>9</v>
      </c>
      <c r="DO171">
        <v>9</v>
      </c>
      <c r="DP171">
        <v>9</v>
      </c>
      <c r="DQ171">
        <v>9</v>
      </c>
      <c r="DR171">
        <v>9</v>
      </c>
      <c r="DS171">
        <v>9</v>
      </c>
      <c r="DT171">
        <v>9</v>
      </c>
      <c r="DU171">
        <v>9</v>
      </c>
      <c r="DV171">
        <v>9</v>
      </c>
      <c r="DW171">
        <v>9</v>
      </c>
      <c r="DX171">
        <v>9</v>
      </c>
      <c r="DY171">
        <v>9</v>
      </c>
      <c r="DZ171">
        <v>9</v>
      </c>
      <c r="EA171">
        <v>9</v>
      </c>
      <c r="EB171">
        <v>9</v>
      </c>
      <c r="EC171">
        <v>9</v>
      </c>
      <c r="ED171">
        <v>9</v>
      </c>
      <c r="EE171">
        <v>9</v>
      </c>
      <c r="EF171">
        <v>9</v>
      </c>
      <c r="EG171">
        <v>9</v>
      </c>
      <c r="EH171">
        <v>9</v>
      </c>
      <c r="EI171">
        <v>9</v>
      </c>
      <c r="EJ171">
        <v>9</v>
      </c>
      <c r="EK171">
        <v>9</v>
      </c>
      <c r="EL171">
        <v>9</v>
      </c>
      <c r="EM171">
        <v>9</v>
      </c>
      <c r="EN171">
        <v>9</v>
      </c>
      <c r="EO171">
        <v>9</v>
      </c>
      <c r="EP171">
        <v>9</v>
      </c>
      <c r="EQ171">
        <v>9</v>
      </c>
      <c r="ER171">
        <v>9</v>
      </c>
      <c r="ES171">
        <v>9</v>
      </c>
      <c r="ET171">
        <v>9</v>
      </c>
      <c r="EU171">
        <v>9</v>
      </c>
      <c r="EV171">
        <v>9</v>
      </c>
      <c r="EW171">
        <v>9</v>
      </c>
      <c r="EX171">
        <v>9</v>
      </c>
      <c r="EY171">
        <v>9</v>
      </c>
      <c r="EZ171">
        <v>9</v>
      </c>
      <c r="FA171">
        <v>9</v>
      </c>
      <c r="FB171">
        <v>9</v>
      </c>
      <c r="FC171">
        <v>9</v>
      </c>
      <c r="FD171">
        <v>9</v>
      </c>
      <c r="FE171">
        <v>9</v>
      </c>
      <c r="FF171">
        <v>9</v>
      </c>
      <c r="FG171">
        <v>9</v>
      </c>
      <c r="FH171">
        <v>9</v>
      </c>
      <c r="FI171">
        <v>9</v>
      </c>
      <c r="FJ171">
        <v>9</v>
      </c>
      <c r="FK171">
        <v>9</v>
      </c>
      <c r="FL171">
        <v>9</v>
      </c>
      <c r="FM171">
        <v>9</v>
      </c>
      <c r="FN171">
        <v>9</v>
      </c>
      <c r="FO171">
        <v>9</v>
      </c>
      <c r="FP171">
        <v>9</v>
      </c>
      <c r="FQ171">
        <v>9</v>
      </c>
      <c r="FR171">
        <v>9</v>
      </c>
      <c r="FS171">
        <v>9</v>
      </c>
      <c r="FT171">
        <v>9</v>
      </c>
      <c r="FU171">
        <v>9</v>
      </c>
      <c r="FV171">
        <v>9</v>
      </c>
      <c r="FW171">
        <v>9</v>
      </c>
      <c r="FX171">
        <v>9</v>
      </c>
      <c r="FY171">
        <v>9</v>
      </c>
      <c r="FZ171">
        <v>9</v>
      </c>
      <c r="GA171">
        <v>9</v>
      </c>
      <c r="GB171">
        <v>9</v>
      </c>
      <c r="GC171">
        <v>9</v>
      </c>
      <c r="GD171">
        <v>9</v>
      </c>
      <c r="GE171">
        <v>9</v>
      </c>
      <c r="GF171">
        <v>9</v>
      </c>
      <c r="GG171">
        <v>9</v>
      </c>
      <c r="GH171">
        <v>9</v>
      </c>
      <c r="GI171">
        <v>9</v>
      </c>
      <c r="GJ171">
        <v>9</v>
      </c>
      <c r="GK171">
        <v>9</v>
      </c>
      <c r="GL171">
        <v>9</v>
      </c>
      <c r="GM171">
        <v>9</v>
      </c>
      <c r="GN171">
        <v>9</v>
      </c>
      <c r="GO171">
        <v>9</v>
      </c>
      <c r="GP171">
        <v>9</v>
      </c>
      <c r="GQ171">
        <v>9</v>
      </c>
      <c r="GR171">
        <v>9</v>
      </c>
      <c r="GS171">
        <v>9</v>
      </c>
      <c r="GT171">
        <v>9</v>
      </c>
      <c r="GU171">
        <v>9</v>
      </c>
      <c r="GV171">
        <v>9</v>
      </c>
      <c r="GW171">
        <v>9</v>
      </c>
      <c r="GX171">
        <v>9</v>
      </c>
      <c r="GY171">
        <v>9</v>
      </c>
      <c r="GZ171">
        <v>9</v>
      </c>
      <c r="HA171">
        <v>9</v>
      </c>
      <c r="HB171">
        <v>9</v>
      </c>
      <c r="HC171">
        <v>9</v>
      </c>
      <c r="HD171">
        <v>9</v>
      </c>
    </row>
    <row r="172" spans="2:212" x14ac:dyDescent="0.35">
      <c r="B172" t="s">
        <v>261</v>
      </c>
      <c r="C172">
        <v>-18.766946999999998</v>
      </c>
      <c r="D172">
        <v>46.869107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3</v>
      </c>
      <c r="BL172">
        <v>3</v>
      </c>
      <c r="BM172">
        <v>3</v>
      </c>
      <c r="BN172">
        <v>12</v>
      </c>
      <c r="BO172">
        <v>17</v>
      </c>
      <c r="BP172">
        <v>19</v>
      </c>
      <c r="BQ172">
        <v>23</v>
      </c>
      <c r="BR172">
        <v>26</v>
      </c>
      <c r="BS172">
        <v>26</v>
      </c>
      <c r="BT172">
        <v>39</v>
      </c>
      <c r="BU172">
        <v>43</v>
      </c>
      <c r="BV172">
        <v>57</v>
      </c>
      <c r="BW172">
        <v>57</v>
      </c>
      <c r="BX172">
        <v>59</v>
      </c>
      <c r="BY172">
        <v>70</v>
      </c>
      <c r="BZ172">
        <v>70</v>
      </c>
      <c r="CA172">
        <v>72</v>
      </c>
      <c r="CB172">
        <v>82</v>
      </c>
      <c r="CC172">
        <v>88</v>
      </c>
      <c r="CD172">
        <v>93</v>
      </c>
      <c r="CE172">
        <v>93</v>
      </c>
      <c r="CF172">
        <v>93</v>
      </c>
      <c r="CG172">
        <v>102</v>
      </c>
      <c r="CH172">
        <v>106</v>
      </c>
      <c r="CI172">
        <v>106</v>
      </c>
      <c r="CJ172">
        <v>108</v>
      </c>
      <c r="CK172">
        <v>110</v>
      </c>
      <c r="CL172">
        <v>111</v>
      </c>
      <c r="CM172">
        <v>117</v>
      </c>
      <c r="CN172">
        <v>120</v>
      </c>
      <c r="CO172">
        <v>121</v>
      </c>
      <c r="CP172">
        <v>121</v>
      </c>
      <c r="CQ172">
        <v>121</v>
      </c>
      <c r="CR172">
        <v>121</v>
      </c>
      <c r="CS172">
        <v>121</v>
      </c>
      <c r="CT172">
        <v>122</v>
      </c>
      <c r="CU172">
        <v>123</v>
      </c>
      <c r="CV172">
        <v>124</v>
      </c>
      <c r="CW172">
        <v>128</v>
      </c>
      <c r="CX172">
        <v>128</v>
      </c>
      <c r="CY172">
        <v>128</v>
      </c>
      <c r="CZ172">
        <v>128</v>
      </c>
      <c r="DA172">
        <v>132</v>
      </c>
      <c r="DB172">
        <v>135</v>
      </c>
      <c r="DC172">
        <v>149</v>
      </c>
      <c r="DD172">
        <v>149</v>
      </c>
      <c r="DE172">
        <v>151</v>
      </c>
      <c r="DF172">
        <v>158</v>
      </c>
      <c r="DG172">
        <v>193</v>
      </c>
      <c r="DH172">
        <v>193</v>
      </c>
      <c r="DI172">
        <v>193</v>
      </c>
      <c r="DJ172">
        <v>193</v>
      </c>
      <c r="DK172">
        <v>186</v>
      </c>
      <c r="DL172">
        <v>186</v>
      </c>
      <c r="DM172">
        <v>212</v>
      </c>
      <c r="DN172">
        <v>230</v>
      </c>
      <c r="DO172">
        <v>238</v>
      </c>
      <c r="DP172">
        <v>283</v>
      </c>
      <c r="DQ172">
        <v>304</v>
      </c>
      <c r="DR172">
        <v>322</v>
      </c>
      <c r="DS172">
        <v>326</v>
      </c>
      <c r="DT172">
        <v>371</v>
      </c>
      <c r="DU172">
        <v>405</v>
      </c>
      <c r="DV172">
        <v>448</v>
      </c>
      <c r="DW172">
        <v>488</v>
      </c>
      <c r="DX172">
        <v>527</v>
      </c>
      <c r="DY172">
        <v>542</v>
      </c>
      <c r="DZ172">
        <v>586</v>
      </c>
      <c r="EA172">
        <v>612</v>
      </c>
      <c r="EB172">
        <v>656</v>
      </c>
      <c r="EC172">
        <v>698</v>
      </c>
      <c r="ED172">
        <v>758</v>
      </c>
      <c r="EE172">
        <v>771</v>
      </c>
      <c r="EF172">
        <v>826</v>
      </c>
      <c r="EG172">
        <v>845</v>
      </c>
      <c r="EH172">
        <v>908</v>
      </c>
      <c r="EI172">
        <v>957</v>
      </c>
      <c r="EJ172">
        <v>975</v>
      </c>
      <c r="EK172">
        <v>1026</v>
      </c>
      <c r="EL172">
        <v>1052</v>
      </c>
      <c r="EM172">
        <v>1094</v>
      </c>
      <c r="EN172">
        <v>1138</v>
      </c>
      <c r="EO172">
        <v>1162</v>
      </c>
      <c r="EP172">
        <v>1203</v>
      </c>
      <c r="EQ172">
        <v>1240</v>
      </c>
      <c r="ER172">
        <v>1252</v>
      </c>
      <c r="ES172">
        <v>1272</v>
      </c>
      <c r="ET172">
        <v>1290</v>
      </c>
      <c r="EU172">
        <v>1317</v>
      </c>
      <c r="EV172">
        <v>1378</v>
      </c>
      <c r="EW172">
        <v>1403</v>
      </c>
      <c r="EX172">
        <v>1443</v>
      </c>
      <c r="EY172">
        <v>1503</v>
      </c>
      <c r="EZ172">
        <v>1596</v>
      </c>
      <c r="FA172">
        <v>1640</v>
      </c>
      <c r="FB172">
        <v>1724</v>
      </c>
      <c r="FC172">
        <v>1787</v>
      </c>
      <c r="FD172">
        <v>1829</v>
      </c>
      <c r="FE172">
        <v>1922</v>
      </c>
      <c r="FF172">
        <v>2005</v>
      </c>
      <c r="FG172">
        <v>2078</v>
      </c>
      <c r="FH172">
        <v>2138</v>
      </c>
      <c r="FI172">
        <v>2214</v>
      </c>
      <c r="FJ172">
        <v>2303</v>
      </c>
      <c r="FK172">
        <v>2403</v>
      </c>
      <c r="FL172">
        <v>2512</v>
      </c>
      <c r="FM172">
        <v>2728</v>
      </c>
      <c r="FN172">
        <v>2941</v>
      </c>
      <c r="FO172">
        <v>3250</v>
      </c>
      <c r="FP172">
        <v>3472</v>
      </c>
      <c r="FQ172">
        <v>3573</v>
      </c>
      <c r="FR172">
        <v>3782</v>
      </c>
      <c r="FS172">
        <v>4143</v>
      </c>
      <c r="FT172">
        <v>4578</v>
      </c>
      <c r="FU172">
        <v>4867</v>
      </c>
      <c r="FV172">
        <v>5080</v>
      </c>
      <c r="FW172">
        <v>5343</v>
      </c>
      <c r="FX172">
        <v>5605</v>
      </c>
      <c r="FY172">
        <v>6089</v>
      </c>
      <c r="FZ172">
        <v>6467</v>
      </c>
      <c r="GA172">
        <v>6849</v>
      </c>
      <c r="GB172">
        <v>7049</v>
      </c>
      <c r="GC172">
        <v>7153</v>
      </c>
      <c r="GD172">
        <v>7548</v>
      </c>
      <c r="GE172">
        <v>8162</v>
      </c>
      <c r="GF172">
        <v>8381</v>
      </c>
      <c r="GG172">
        <v>8741</v>
      </c>
      <c r="GH172">
        <v>8866</v>
      </c>
      <c r="GI172">
        <v>9295</v>
      </c>
      <c r="GJ172">
        <v>9690</v>
      </c>
      <c r="GK172">
        <v>10104</v>
      </c>
      <c r="GL172">
        <v>10317</v>
      </c>
      <c r="GM172">
        <v>10748</v>
      </c>
      <c r="GN172">
        <v>10868</v>
      </c>
      <c r="GO172">
        <v>11273</v>
      </c>
      <c r="GP172">
        <v>11528</v>
      </c>
      <c r="GQ172">
        <v>11660</v>
      </c>
      <c r="GR172">
        <v>11895</v>
      </c>
      <c r="GS172">
        <v>12222</v>
      </c>
      <c r="GT172">
        <v>12526</v>
      </c>
      <c r="GU172">
        <v>12708</v>
      </c>
      <c r="GV172">
        <v>12922</v>
      </c>
      <c r="GW172">
        <v>13086</v>
      </c>
      <c r="GX172">
        <v>13202</v>
      </c>
      <c r="GY172">
        <v>13317</v>
      </c>
      <c r="GZ172">
        <v>13397</v>
      </c>
      <c r="HA172">
        <v>13522</v>
      </c>
      <c r="HB172">
        <v>13643</v>
      </c>
      <c r="HC172">
        <v>13724</v>
      </c>
      <c r="HD172">
        <v>13827</v>
      </c>
    </row>
    <row r="173" spans="2:212" x14ac:dyDescent="0.35">
      <c r="B173" t="s">
        <v>311</v>
      </c>
      <c r="C173">
        <v>-13.254300000000001</v>
      </c>
      <c r="D173">
        <v>34.301499999999997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3</v>
      </c>
      <c r="BY173">
        <v>3</v>
      </c>
      <c r="BZ173">
        <v>4</v>
      </c>
      <c r="CA173">
        <v>4</v>
      </c>
      <c r="CB173">
        <v>5</v>
      </c>
      <c r="CC173">
        <v>8</v>
      </c>
      <c r="CD173">
        <v>8</v>
      </c>
      <c r="CE173">
        <v>8</v>
      </c>
      <c r="CF173">
        <v>9</v>
      </c>
      <c r="CG173">
        <v>12</v>
      </c>
      <c r="CH173">
        <v>13</v>
      </c>
      <c r="CI173">
        <v>16</v>
      </c>
      <c r="CJ173">
        <v>16</v>
      </c>
      <c r="CK173">
        <v>16</v>
      </c>
      <c r="CL173">
        <v>16</v>
      </c>
      <c r="CM173">
        <v>17</v>
      </c>
      <c r="CN173">
        <v>17</v>
      </c>
      <c r="CO173">
        <v>17</v>
      </c>
      <c r="CP173">
        <v>17</v>
      </c>
      <c r="CQ173">
        <v>18</v>
      </c>
      <c r="CR173">
        <v>23</v>
      </c>
      <c r="CS173">
        <v>33</v>
      </c>
      <c r="CT173">
        <v>33</v>
      </c>
      <c r="CU173">
        <v>33</v>
      </c>
      <c r="CV173">
        <v>34</v>
      </c>
      <c r="CW173">
        <v>36</v>
      </c>
      <c r="CX173">
        <v>36</v>
      </c>
      <c r="CY173">
        <v>36</v>
      </c>
      <c r="CZ173">
        <v>37</v>
      </c>
      <c r="DA173">
        <v>37</v>
      </c>
      <c r="DB173">
        <v>38</v>
      </c>
      <c r="DC173">
        <v>39</v>
      </c>
      <c r="DD173">
        <v>41</v>
      </c>
      <c r="DE173">
        <v>41</v>
      </c>
      <c r="DF173">
        <v>43</v>
      </c>
      <c r="DG173">
        <v>43</v>
      </c>
      <c r="DH173">
        <v>43</v>
      </c>
      <c r="DI173">
        <v>56</v>
      </c>
      <c r="DJ173">
        <v>56</v>
      </c>
      <c r="DK173">
        <v>57</v>
      </c>
      <c r="DL173">
        <v>57</v>
      </c>
      <c r="DM173">
        <v>63</v>
      </c>
      <c r="DN173">
        <v>63</v>
      </c>
      <c r="DO173">
        <v>63</v>
      </c>
      <c r="DP173">
        <v>65</v>
      </c>
      <c r="DQ173">
        <v>70</v>
      </c>
      <c r="DR173">
        <v>70</v>
      </c>
      <c r="DS173">
        <v>70</v>
      </c>
      <c r="DT173">
        <v>71</v>
      </c>
      <c r="DU173">
        <v>72</v>
      </c>
      <c r="DV173">
        <v>82</v>
      </c>
      <c r="DW173">
        <v>82</v>
      </c>
      <c r="DX173">
        <v>83</v>
      </c>
      <c r="DY173">
        <v>101</v>
      </c>
      <c r="DZ173">
        <v>101</v>
      </c>
      <c r="EA173">
        <v>101</v>
      </c>
      <c r="EB173">
        <v>203</v>
      </c>
      <c r="EC173">
        <v>273</v>
      </c>
      <c r="ED173">
        <v>279</v>
      </c>
      <c r="EE173">
        <v>284</v>
      </c>
      <c r="EF173">
        <v>336</v>
      </c>
      <c r="EG173">
        <v>358</v>
      </c>
      <c r="EH173">
        <v>369</v>
      </c>
      <c r="EI173">
        <v>393</v>
      </c>
      <c r="EJ173">
        <v>409</v>
      </c>
      <c r="EK173">
        <v>409</v>
      </c>
      <c r="EL173">
        <v>438</v>
      </c>
      <c r="EM173">
        <v>443</v>
      </c>
      <c r="EN173">
        <v>455</v>
      </c>
      <c r="EO173">
        <v>455</v>
      </c>
      <c r="EP173">
        <v>481</v>
      </c>
      <c r="EQ173">
        <v>481</v>
      </c>
      <c r="ER173">
        <v>529</v>
      </c>
      <c r="ES173">
        <v>547</v>
      </c>
      <c r="ET173">
        <v>555</v>
      </c>
      <c r="EU173">
        <v>564</v>
      </c>
      <c r="EV173">
        <v>572</v>
      </c>
      <c r="EW173">
        <v>592</v>
      </c>
      <c r="EX173">
        <v>620</v>
      </c>
      <c r="EY173">
        <v>620</v>
      </c>
      <c r="EZ173">
        <v>730</v>
      </c>
      <c r="FA173">
        <v>749</v>
      </c>
      <c r="FB173">
        <v>803</v>
      </c>
      <c r="FC173">
        <v>941</v>
      </c>
      <c r="FD173">
        <v>960</v>
      </c>
      <c r="FE173">
        <v>1005</v>
      </c>
      <c r="FF173">
        <v>1038</v>
      </c>
      <c r="FG173">
        <v>1146</v>
      </c>
      <c r="FH173">
        <v>1152</v>
      </c>
      <c r="FI173">
        <v>1224</v>
      </c>
      <c r="FJ173">
        <v>1265</v>
      </c>
      <c r="FK173">
        <v>1342</v>
      </c>
      <c r="FL173">
        <v>1498</v>
      </c>
      <c r="FM173">
        <v>1613</v>
      </c>
      <c r="FN173">
        <v>1613</v>
      </c>
      <c r="FO173">
        <v>1742</v>
      </c>
      <c r="FP173">
        <v>1818</v>
      </c>
      <c r="FQ173">
        <v>1864</v>
      </c>
      <c r="FR173">
        <v>1942</v>
      </c>
      <c r="FS173">
        <v>2069</v>
      </c>
      <c r="FT173">
        <v>2261</v>
      </c>
      <c r="FU173">
        <v>2364</v>
      </c>
      <c r="FV173">
        <v>2430</v>
      </c>
      <c r="FW173">
        <v>2497</v>
      </c>
      <c r="FX173">
        <v>2614</v>
      </c>
      <c r="FY173">
        <v>2712</v>
      </c>
      <c r="FZ173">
        <v>2805</v>
      </c>
      <c r="GA173">
        <v>2810</v>
      </c>
      <c r="GB173">
        <v>2907</v>
      </c>
      <c r="GC173">
        <v>2992</v>
      </c>
      <c r="GD173">
        <v>3045</v>
      </c>
      <c r="GE173">
        <v>3302</v>
      </c>
      <c r="GF173">
        <v>3302</v>
      </c>
      <c r="GG173">
        <v>3453</v>
      </c>
      <c r="GH173">
        <v>3453</v>
      </c>
      <c r="GI173">
        <v>3640</v>
      </c>
      <c r="GJ173">
        <v>3664</v>
      </c>
      <c r="GK173">
        <v>3709</v>
      </c>
      <c r="GL173">
        <v>3738</v>
      </c>
      <c r="GM173">
        <v>3858</v>
      </c>
      <c r="GN173">
        <v>4078</v>
      </c>
      <c r="GO173">
        <v>4186</v>
      </c>
      <c r="GP173">
        <v>4231</v>
      </c>
      <c r="GQ173">
        <v>4272</v>
      </c>
      <c r="GR173">
        <v>4361</v>
      </c>
      <c r="GS173">
        <v>4426</v>
      </c>
      <c r="GT173">
        <v>4491</v>
      </c>
      <c r="GU173">
        <v>4575</v>
      </c>
      <c r="GV173">
        <v>4624</v>
      </c>
      <c r="GW173">
        <v>4658</v>
      </c>
      <c r="GX173">
        <v>4674</v>
      </c>
      <c r="GY173">
        <v>4714</v>
      </c>
      <c r="GZ173">
        <v>4752</v>
      </c>
      <c r="HA173">
        <v>4912</v>
      </c>
      <c r="HB173">
        <v>4988</v>
      </c>
      <c r="HC173">
        <v>5026</v>
      </c>
      <c r="HD173">
        <v>5072</v>
      </c>
    </row>
    <row r="174" spans="2:212" x14ac:dyDescent="0.35">
      <c r="B174" t="s">
        <v>38</v>
      </c>
      <c r="C174">
        <v>4.2104839999999903</v>
      </c>
      <c r="D174">
        <v>101.97576599999999</v>
      </c>
      <c r="E174">
        <v>0</v>
      </c>
      <c r="F174">
        <v>0</v>
      </c>
      <c r="G174">
        <v>0</v>
      </c>
      <c r="H174">
        <v>3</v>
      </c>
      <c r="I174">
        <v>4</v>
      </c>
      <c r="J174">
        <v>4</v>
      </c>
      <c r="K174">
        <v>4</v>
      </c>
      <c r="L174">
        <v>7</v>
      </c>
      <c r="M174">
        <v>8</v>
      </c>
      <c r="N174">
        <v>8</v>
      </c>
      <c r="O174">
        <v>8</v>
      </c>
      <c r="P174">
        <v>8</v>
      </c>
      <c r="Q174">
        <v>8</v>
      </c>
      <c r="R174">
        <v>10</v>
      </c>
      <c r="S174">
        <v>12</v>
      </c>
      <c r="T174">
        <v>12</v>
      </c>
      <c r="U174">
        <v>12</v>
      </c>
      <c r="V174">
        <v>16</v>
      </c>
      <c r="W174">
        <v>16</v>
      </c>
      <c r="X174">
        <v>18</v>
      </c>
      <c r="Y174">
        <v>18</v>
      </c>
      <c r="Z174">
        <v>18</v>
      </c>
      <c r="AA174">
        <v>19</v>
      </c>
      <c r="AB174">
        <v>19</v>
      </c>
      <c r="AC174">
        <v>22</v>
      </c>
      <c r="AD174">
        <v>22</v>
      </c>
      <c r="AE174">
        <v>22</v>
      </c>
      <c r="AF174">
        <v>22</v>
      </c>
      <c r="AG174">
        <v>22</v>
      </c>
      <c r="AH174">
        <v>22</v>
      </c>
      <c r="AI174">
        <v>22</v>
      </c>
      <c r="AJ174">
        <v>22</v>
      </c>
      <c r="AK174">
        <v>22</v>
      </c>
      <c r="AL174">
        <v>22</v>
      </c>
      <c r="AM174">
        <v>22</v>
      </c>
      <c r="AN174">
        <v>22</v>
      </c>
      <c r="AO174">
        <v>23</v>
      </c>
      <c r="AP174">
        <v>23</v>
      </c>
      <c r="AQ174">
        <v>25</v>
      </c>
      <c r="AR174">
        <v>29</v>
      </c>
      <c r="AS174">
        <v>29</v>
      </c>
      <c r="AT174">
        <v>36</v>
      </c>
      <c r="AU174">
        <v>50</v>
      </c>
      <c r="AV174">
        <v>50</v>
      </c>
      <c r="AW174">
        <v>83</v>
      </c>
      <c r="AX174">
        <v>93</v>
      </c>
      <c r="AY174">
        <v>99</v>
      </c>
      <c r="AZ174">
        <v>117</v>
      </c>
      <c r="BA174">
        <v>129</v>
      </c>
      <c r="BB174">
        <v>149</v>
      </c>
      <c r="BC174">
        <v>149</v>
      </c>
      <c r="BD174">
        <v>197</v>
      </c>
      <c r="BE174">
        <v>238</v>
      </c>
      <c r="BF174">
        <v>428</v>
      </c>
      <c r="BG174">
        <v>566</v>
      </c>
      <c r="BH174">
        <v>673</v>
      </c>
      <c r="BI174">
        <v>790</v>
      </c>
      <c r="BJ174">
        <v>900</v>
      </c>
      <c r="BK174">
        <v>1030</v>
      </c>
      <c r="BL174">
        <v>1183</v>
      </c>
      <c r="BM174">
        <v>1306</v>
      </c>
      <c r="BN174">
        <v>1518</v>
      </c>
      <c r="BO174">
        <v>1624</v>
      </c>
      <c r="BP174">
        <v>1796</v>
      </c>
      <c r="BQ174">
        <v>2031</v>
      </c>
      <c r="BR174">
        <v>2161</v>
      </c>
      <c r="BS174">
        <v>2320</v>
      </c>
      <c r="BT174">
        <v>2470</v>
      </c>
      <c r="BU174">
        <v>2626</v>
      </c>
      <c r="BV174">
        <v>2766</v>
      </c>
      <c r="BW174">
        <v>2908</v>
      </c>
      <c r="BX174">
        <v>3116</v>
      </c>
      <c r="BY174">
        <v>3333</v>
      </c>
      <c r="BZ174">
        <v>3483</v>
      </c>
      <c r="CA174">
        <v>3662</v>
      </c>
      <c r="CB174">
        <v>3793</v>
      </c>
      <c r="CC174">
        <v>3963</v>
      </c>
      <c r="CD174">
        <v>4119</v>
      </c>
      <c r="CE174">
        <v>4228</v>
      </c>
      <c r="CF174">
        <v>4346</v>
      </c>
      <c r="CG174">
        <v>4530</v>
      </c>
      <c r="CH174">
        <v>4683</v>
      </c>
      <c r="CI174">
        <v>4817</v>
      </c>
      <c r="CJ174">
        <v>4987</v>
      </c>
      <c r="CK174">
        <v>5072</v>
      </c>
      <c r="CL174">
        <v>5182</v>
      </c>
      <c r="CM174">
        <v>5251</v>
      </c>
      <c r="CN174">
        <v>5305</v>
      </c>
      <c r="CO174">
        <v>5389</v>
      </c>
      <c r="CP174">
        <v>5425</v>
      </c>
      <c r="CQ174">
        <v>5482</v>
      </c>
      <c r="CR174">
        <v>5532</v>
      </c>
      <c r="CS174">
        <v>5603</v>
      </c>
      <c r="CT174">
        <v>5691</v>
      </c>
      <c r="CU174">
        <v>5742</v>
      </c>
      <c r="CV174">
        <v>5780</v>
      </c>
      <c r="CW174">
        <v>5820</v>
      </c>
      <c r="CX174">
        <v>5851</v>
      </c>
      <c r="CY174">
        <v>5945</v>
      </c>
      <c r="CZ174">
        <v>6002</v>
      </c>
      <c r="DA174">
        <v>6071</v>
      </c>
      <c r="DB174">
        <v>6176</v>
      </c>
      <c r="DC174">
        <v>6298</v>
      </c>
      <c r="DD174">
        <v>6353</v>
      </c>
      <c r="DE174">
        <v>6383</v>
      </c>
      <c r="DF174">
        <v>6428</v>
      </c>
      <c r="DG174">
        <v>6467</v>
      </c>
      <c r="DH174">
        <v>6535</v>
      </c>
      <c r="DI174">
        <v>6589</v>
      </c>
      <c r="DJ174">
        <v>6656</v>
      </c>
      <c r="DK174">
        <v>6726</v>
      </c>
      <c r="DL174">
        <v>6742</v>
      </c>
      <c r="DM174">
        <v>6779</v>
      </c>
      <c r="DN174">
        <v>6819</v>
      </c>
      <c r="DO174">
        <v>6855</v>
      </c>
      <c r="DP174">
        <v>6872</v>
      </c>
      <c r="DQ174">
        <v>6894</v>
      </c>
      <c r="DR174">
        <v>6941</v>
      </c>
      <c r="DS174">
        <v>6978</v>
      </c>
      <c r="DT174">
        <v>7009</v>
      </c>
      <c r="DU174">
        <v>7059</v>
      </c>
      <c r="DV174">
        <v>7137</v>
      </c>
      <c r="DW174">
        <v>7185</v>
      </c>
      <c r="DX174">
        <v>7245</v>
      </c>
      <c r="DY174">
        <v>7417</v>
      </c>
      <c r="DZ174">
        <v>7604</v>
      </c>
      <c r="EA174">
        <v>7619</v>
      </c>
      <c r="EB174">
        <v>7629</v>
      </c>
      <c r="EC174">
        <v>7732</v>
      </c>
      <c r="ED174">
        <v>7762</v>
      </c>
      <c r="EE174">
        <v>7819</v>
      </c>
      <c r="EF174">
        <v>7857</v>
      </c>
      <c r="EG174">
        <v>7877</v>
      </c>
      <c r="EH174">
        <v>7970</v>
      </c>
      <c r="EI174">
        <v>8247</v>
      </c>
      <c r="EJ174">
        <v>8266</v>
      </c>
      <c r="EK174">
        <v>8303</v>
      </c>
      <c r="EL174">
        <v>8322</v>
      </c>
      <c r="EM174">
        <v>8329</v>
      </c>
      <c r="EN174">
        <v>8336</v>
      </c>
      <c r="EO174">
        <v>8338</v>
      </c>
      <c r="EP174">
        <v>8369</v>
      </c>
      <c r="EQ174">
        <v>8402</v>
      </c>
      <c r="ER174">
        <v>8445</v>
      </c>
      <c r="ES174">
        <v>8453</v>
      </c>
      <c r="ET174">
        <v>8494</v>
      </c>
      <c r="EU174">
        <v>8505</v>
      </c>
      <c r="EV174">
        <v>8515</v>
      </c>
      <c r="EW174">
        <v>8529</v>
      </c>
      <c r="EX174">
        <v>8535</v>
      </c>
      <c r="EY174">
        <v>8556</v>
      </c>
      <c r="EZ174">
        <v>8572</v>
      </c>
      <c r="FA174">
        <v>8587</v>
      </c>
      <c r="FB174">
        <v>8590</v>
      </c>
      <c r="FC174">
        <v>8596</v>
      </c>
      <c r="FD174">
        <v>8600</v>
      </c>
      <c r="FE174">
        <v>8606</v>
      </c>
      <c r="FF174">
        <v>8616</v>
      </c>
      <c r="FG174">
        <v>8634</v>
      </c>
      <c r="FH174">
        <v>8637</v>
      </c>
      <c r="FI174">
        <v>8639</v>
      </c>
      <c r="FJ174">
        <v>8640</v>
      </c>
      <c r="FK174">
        <v>8643</v>
      </c>
      <c r="FL174">
        <v>8648</v>
      </c>
      <c r="FM174">
        <v>8658</v>
      </c>
      <c r="FN174">
        <v>8663</v>
      </c>
      <c r="FO174">
        <v>8668</v>
      </c>
      <c r="FP174">
        <v>8674</v>
      </c>
      <c r="FQ174">
        <v>8677</v>
      </c>
      <c r="FR174">
        <v>8683</v>
      </c>
      <c r="FS174">
        <v>8696</v>
      </c>
      <c r="FT174">
        <v>8704</v>
      </c>
      <c r="FU174">
        <v>8718</v>
      </c>
      <c r="FV174">
        <v>8725</v>
      </c>
      <c r="FW174">
        <v>8729</v>
      </c>
      <c r="FX174">
        <v>8734</v>
      </c>
      <c r="FY174">
        <v>8737</v>
      </c>
      <c r="FZ174">
        <v>8755</v>
      </c>
      <c r="GA174">
        <v>8764</v>
      </c>
      <c r="GB174">
        <v>8779</v>
      </c>
      <c r="GC174">
        <v>8800</v>
      </c>
      <c r="GD174">
        <v>8815</v>
      </c>
      <c r="GE174">
        <v>8831</v>
      </c>
      <c r="GF174">
        <v>8840</v>
      </c>
      <c r="GG174">
        <v>8861</v>
      </c>
      <c r="GH174">
        <v>8884</v>
      </c>
      <c r="GI174">
        <v>8897</v>
      </c>
      <c r="GJ174">
        <v>8904</v>
      </c>
      <c r="GK174">
        <v>8943</v>
      </c>
      <c r="GL174">
        <v>8956</v>
      </c>
      <c r="GM174">
        <v>8964</v>
      </c>
      <c r="GN174">
        <v>8976</v>
      </c>
      <c r="GO174">
        <v>8985</v>
      </c>
      <c r="GP174">
        <v>8999</v>
      </c>
      <c r="GQ174">
        <v>9001</v>
      </c>
      <c r="GR174">
        <v>9002</v>
      </c>
      <c r="GS174">
        <v>9023</v>
      </c>
      <c r="GT174">
        <v>9038</v>
      </c>
      <c r="GU174">
        <v>9063</v>
      </c>
      <c r="GV174">
        <v>9070</v>
      </c>
      <c r="GW174">
        <v>9083</v>
      </c>
      <c r="GX174">
        <v>9094</v>
      </c>
      <c r="GY174">
        <v>9103</v>
      </c>
      <c r="GZ174">
        <v>9114</v>
      </c>
      <c r="HA174">
        <v>9129</v>
      </c>
      <c r="HB174">
        <v>9149</v>
      </c>
      <c r="HC174">
        <v>9175</v>
      </c>
      <c r="HD174">
        <v>9200</v>
      </c>
    </row>
    <row r="175" spans="2:212" x14ac:dyDescent="0.35">
      <c r="B175" t="s">
        <v>125</v>
      </c>
      <c r="C175">
        <v>3.2027999999999999</v>
      </c>
      <c r="D175">
        <v>73.220699999999994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</v>
      </c>
      <c r="AZ175">
        <v>4</v>
      </c>
      <c r="BA175">
        <v>6</v>
      </c>
      <c r="BB175">
        <v>8</v>
      </c>
      <c r="BC175">
        <v>8</v>
      </c>
      <c r="BD175">
        <v>9</v>
      </c>
      <c r="BE175">
        <v>10</v>
      </c>
      <c r="BF175">
        <v>13</v>
      </c>
      <c r="BG175">
        <v>13</v>
      </c>
      <c r="BH175">
        <v>13</v>
      </c>
      <c r="BI175">
        <v>13</v>
      </c>
      <c r="BJ175">
        <v>13</v>
      </c>
      <c r="BK175">
        <v>13</v>
      </c>
      <c r="BL175">
        <v>13</v>
      </c>
      <c r="BM175">
        <v>13</v>
      </c>
      <c r="BN175">
        <v>13</v>
      </c>
      <c r="BO175">
        <v>13</v>
      </c>
      <c r="BP175">
        <v>13</v>
      </c>
      <c r="BQ175">
        <v>13</v>
      </c>
      <c r="BR175">
        <v>16</v>
      </c>
      <c r="BS175">
        <v>16</v>
      </c>
      <c r="BT175">
        <v>17</v>
      </c>
      <c r="BU175">
        <v>17</v>
      </c>
      <c r="BV175">
        <v>18</v>
      </c>
      <c r="BW175">
        <v>19</v>
      </c>
      <c r="BX175">
        <v>19</v>
      </c>
      <c r="BY175">
        <v>19</v>
      </c>
      <c r="BZ175">
        <v>19</v>
      </c>
      <c r="CA175">
        <v>19</v>
      </c>
      <c r="CB175">
        <v>19</v>
      </c>
      <c r="CC175">
        <v>19</v>
      </c>
      <c r="CD175">
        <v>19</v>
      </c>
      <c r="CE175">
        <v>19</v>
      </c>
      <c r="CF175">
        <v>19</v>
      </c>
      <c r="CG175">
        <v>19</v>
      </c>
      <c r="CH175">
        <v>20</v>
      </c>
      <c r="CI175">
        <v>20</v>
      </c>
      <c r="CJ175">
        <v>20</v>
      </c>
      <c r="CK175">
        <v>22</v>
      </c>
      <c r="CL175">
        <v>25</v>
      </c>
      <c r="CM175">
        <v>28</v>
      </c>
      <c r="CN175">
        <v>35</v>
      </c>
      <c r="CO175">
        <v>52</v>
      </c>
      <c r="CP175">
        <v>69</v>
      </c>
      <c r="CQ175">
        <v>83</v>
      </c>
      <c r="CR175">
        <v>86</v>
      </c>
      <c r="CS175">
        <v>108</v>
      </c>
      <c r="CT175">
        <v>129</v>
      </c>
      <c r="CU175">
        <v>177</v>
      </c>
      <c r="CV175">
        <v>214</v>
      </c>
      <c r="CW175">
        <v>226</v>
      </c>
      <c r="CX175">
        <v>250</v>
      </c>
      <c r="CY175">
        <v>278</v>
      </c>
      <c r="CZ175">
        <v>468</v>
      </c>
      <c r="DA175">
        <v>491</v>
      </c>
      <c r="DB175">
        <v>519</v>
      </c>
      <c r="DC175">
        <v>527</v>
      </c>
      <c r="DD175">
        <v>541</v>
      </c>
      <c r="DE175">
        <v>573</v>
      </c>
      <c r="DF175">
        <v>617</v>
      </c>
      <c r="DG175">
        <v>648</v>
      </c>
      <c r="DH175">
        <v>744</v>
      </c>
      <c r="DI175">
        <v>790</v>
      </c>
      <c r="DJ175">
        <v>835</v>
      </c>
      <c r="DK175">
        <v>897</v>
      </c>
      <c r="DL175">
        <v>904</v>
      </c>
      <c r="DM175">
        <v>955</v>
      </c>
      <c r="DN175">
        <v>982</v>
      </c>
      <c r="DO175">
        <v>1031</v>
      </c>
      <c r="DP175">
        <v>1078</v>
      </c>
      <c r="DQ175">
        <v>1094</v>
      </c>
      <c r="DR175">
        <v>1106</v>
      </c>
      <c r="DS175">
        <v>1143</v>
      </c>
      <c r="DT175">
        <v>1186</v>
      </c>
      <c r="DU175">
        <v>1216</v>
      </c>
      <c r="DV175">
        <v>1274</v>
      </c>
      <c r="DW175">
        <v>1313</v>
      </c>
      <c r="DX175">
        <v>1371</v>
      </c>
      <c r="DY175">
        <v>1395</v>
      </c>
      <c r="DZ175">
        <v>1438</v>
      </c>
      <c r="EA175">
        <v>1457</v>
      </c>
      <c r="EB175">
        <v>1513</v>
      </c>
      <c r="EC175">
        <v>1591</v>
      </c>
      <c r="ED175">
        <v>1672</v>
      </c>
      <c r="EE175">
        <v>1773</v>
      </c>
      <c r="EF175">
        <v>1829</v>
      </c>
      <c r="EG175">
        <v>1841</v>
      </c>
      <c r="EH175">
        <v>1850</v>
      </c>
      <c r="EI175">
        <v>1872</v>
      </c>
      <c r="EJ175">
        <v>1883</v>
      </c>
      <c r="EK175">
        <v>1901</v>
      </c>
      <c r="EL175">
        <v>1903</v>
      </c>
      <c r="EM175">
        <v>1916</v>
      </c>
      <c r="EN175">
        <v>1942</v>
      </c>
      <c r="EO175">
        <v>1962</v>
      </c>
      <c r="EP175">
        <v>1976</v>
      </c>
      <c r="EQ175">
        <v>2003</v>
      </c>
      <c r="ER175">
        <v>2013</v>
      </c>
      <c r="ES175">
        <v>2035</v>
      </c>
      <c r="ET175">
        <v>2065</v>
      </c>
      <c r="EU175">
        <v>2094</v>
      </c>
      <c r="EV175">
        <v>2120</v>
      </c>
      <c r="EW175">
        <v>2137</v>
      </c>
      <c r="EX175">
        <v>2150</v>
      </c>
      <c r="EY175">
        <v>2187</v>
      </c>
      <c r="EZ175">
        <v>2203</v>
      </c>
      <c r="FA175">
        <v>2217</v>
      </c>
      <c r="FB175">
        <v>2238</v>
      </c>
      <c r="FC175">
        <v>2261</v>
      </c>
      <c r="FD175">
        <v>2277</v>
      </c>
      <c r="FE175">
        <v>2283</v>
      </c>
      <c r="FF175">
        <v>2305</v>
      </c>
      <c r="FG175">
        <v>2324</v>
      </c>
      <c r="FH175">
        <v>2337</v>
      </c>
      <c r="FI175">
        <v>2361</v>
      </c>
      <c r="FJ175">
        <v>2382</v>
      </c>
      <c r="FK175">
        <v>2400</v>
      </c>
      <c r="FL175">
        <v>2410</v>
      </c>
      <c r="FM175">
        <v>2435</v>
      </c>
      <c r="FN175">
        <v>2468</v>
      </c>
      <c r="FO175">
        <v>2491</v>
      </c>
      <c r="FP175">
        <v>2501</v>
      </c>
      <c r="FQ175">
        <v>2517</v>
      </c>
      <c r="FR175">
        <v>2553</v>
      </c>
      <c r="FS175">
        <v>2617</v>
      </c>
      <c r="FT175">
        <v>2664</v>
      </c>
      <c r="FU175">
        <v>2731</v>
      </c>
      <c r="FV175">
        <v>2762</v>
      </c>
      <c r="FW175">
        <v>2801</v>
      </c>
      <c r="FX175">
        <v>2831</v>
      </c>
      <c r="FY175">
        <v>2899</v>
      </c>
      <c r="FZ175">
        <v>2913</v>
      </c>
      <c r="GA175">
        <v>2930</v>
      </c>
      <c r="GB175">
        <v>2966</v>
      </c>
      <c r="GC175">
        <v>2999</v>
      </c>
      <c r="GD175">
        <v>3044</v>
      </c>
      <c r="GE175">
        <v>3103</v>
      </c>
      <c r="GF175">
        <v>3120</v>
      </c>
      <c r="GG175">
        <v>3175</v>
      </c>
      <c r="GH175">
        <v>3252</v>
      </c>
      <c r="GI175">
        <v>3302</v>
      </c>
      <c r="GJ175">
        <v>3369</v>
      </c>
      <c r="GK175">
        <v>3506</v>
      </c>
      <c r="GL175">
        <v>3567</v>
      </c>
      <c r="GM175">
        <v>3719</v>
      </c>
      <c r="GN175">
        <v>3793</v>
      </c>
      <c r="GO175">
        <v>3949</v>
      </c>
      <c r="GP175">
        <v>4164</v>
      </c>
      <c r="GQ175">
        <v>4293</v>
      </c>
      <c r="GR175">
        <v>4446</v>
      </c>
      <c r="GS175">
        <v>4594</v>
      </c>
      <c r="GT175">
        <v>4680</v>
      </c>
      <c r="GU175">
        <v>4769</v>
      </c>
      <c r="GV175">
        <v>4898</v>
      </c>
      <c r="GW175">
        <v>5041</v>
      </c>
      <c r="GX175">
        <v>5157</v>
      </c>
      <c r="GY175">
        <v>5223</v>
      </c>
      <c r="GZ175">
        <v>5366</v>
      </c>
      <c r="HA175">
        <v>5494</v>
      </c>
      <c r="HB175">
        <v>5572</v>
      </c>
      <c r="HC175">
        <v>5679</v>
      </c>
      <c r="HD175">
        <v>5785</v>
      </c>
    </row>
    <row r="176" spans="2:212" x14ac:dyDescent="0.35">
      <c r="B176" t="s">
        <v>291</v>
      </c>
      <c r="C176">
        <v>17.570692000000001</v>
      </c>
      <c r="D176">
        <v>-3.9961660000000001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2</v>
      </c>
      <c r="BQ176">
        <v>4</v>
      </c>
      <c r="BR176">
        <v>11</v>
      </c>
      <c r="BS176">
        <v>18</v>
      </c>
      <c r="BT176">
        <v>18</v>
      </c>
      <c r="BU176">
        <v>25</v>
      </c>
      <c r="BV176">
        <v>28</v>
      </c>
      <c r="BW176">
        <v>31</v>
      </c>
      <c r="BX176">
        <v>36</v>
      </c>
      <c r="BY176">
        <v>39</v>
      </c>
      <c r="BZ176">
        <v>41</v>
      </c>
      <c r="CA176">
        <v>45</v>
      </c>
      <c r="CB176">
        <v>47</v>
      </c>
      <c r="CC176">
        <v>56</v>
      </c>
      <c r="CD176">
        <v>59</v>
      </c>
      <c r="CE176">
        <v>74</v>
      </c>
      <c r="CF176">
        <v>87</v>
      </c>
      <c r="CG176">
        <v>87</v>
      </c>
      <c r="CH176">
        <v>105</v>
      </c>
      <c r="CI176">
        <v>123</v>
      </c>
      <c r="CJ176">
        <v>144</v>
      </c>
      <c r="CK176">
        <v>148</v>
      </c>
      <c r="CL176">
        <v>171</v>
      </c>
      <c r="CM176">
        <v>171</v>
      </c>
      <c r="CN176">
        <v>216</v>
      </c>
      <c r="CO176">
        <v>224</v>
      </c>
      <c r="CP176">
        <v>246</v>
      </c>
      <c r="CQ176">
        <v>258</v>
      </c>
      <c r="CR176">
        <v>293</v>
      </c>
      <c r="CS176">
        <v>309</v>
      </c>
      <c r="CT176">
        <v>325</v>
      </c>
      <c r="CU176">
        <v>370</v>
      </c>
      <c r="CV176">
        <v>389</v>
      </c>
      <c r="CW176">
        <v>408</v>
      </c>
      <c r="CX176">
        <v>424</v>
      </c>
      <c r="CY176">
        <v>482</v>
      </c>
      <c r="CZ176">
        <v>490</v>
      </c>
      <c r="DA176">
        <v>508</v>
      </c>
      <c r="DB176">
        <v>544</v>
      </c>
      <c r="DC176">
        <v>563</v>
      </c>
      <c r="DD176">
        <v>580</v>
      </c>
      <c r="DE176">
        <v>612</v>
      </c>
      <c r="DF176">
        <v>631</v>
      </c>
      <c r="DG176">
        <v>650</v>
      </c>
      <c r="DH176">
        <v>668</v>
      </c>
      <c r="DI176">
        <v>692</v>
      </c>
      <c r="DJ176">
        <v>704</v>
      </c>
      <c r="DK176">
        <v>712</v>
      </c>
      <c r="DL176">
        <v>730</v>
      </c>
      <c r="DM176">
        <v>758</v>
      </c>
      <c r="DN176">
        <v>779</v>
      </c>
      <c r="DO176">
        <v>806</v>
      </c>
      <c r="DP176">
        <v>835</v>
      </c>
      <c r="DQ176">
        <v>860</v>
      </c>
      <c r="DR176">
        <v>874</v>
      </c>
      <c r="DS176">
        <v>901</v>
      </c>
      <c r="DT176">
        <v>931</v>
      </c>
      <c r="DU176">
        <v>947</v>
      </c>
      <c r="DV176">
        <v>969</v>
      </c>
      <c r="DW176">
        <v>1015</v>
      </c>
      <c r="DX176">
        <v>1030</v>
      </c>
      <c r="DY176">
        <v>1059</v>
      </c>
      <c r="DZ176">
        <v>1077</v>
      </c>
      <c r="EA176">
        <v>1116</v>
      </c>
      <c r="EB176">
        <v>1194</v>
      </c>
      <c r="EC176">
        <v>1226</v>
      </c>
      <c r="ED176">
        <v>1250</v>
      </c>
      <c r="EE176">
        <v>1265</v>
      </c>
      <c r="EF176">
        <v>1315</v>
      </c>
      <c r="EG176">
        <v>1351</v>
      </c>
      <c r="EH176">
        <v>1386</v>
      </c>
      <c r="EI176">
        <v>1461</v>
      </c>
      <c r="EJ176">
        <v>1485</v>
      </c>
      <c r="EK176">
        <v>1523</v>
      </c>
      <c r="EL176">
        <v>1533</v>
      </c>
      <c r="EM176">
        <v>1547</v>
      </c>
      <c r="EN176">
        <v>1586</v>
      </c>
      <c r="EO176">
        <v>1667</v>
      </c>
      <c r="EP176">
        <v>1722</v>
      </c>
      <c r="EQ176">
        <v>1752</v>
      </c>
      <c r="ER176">
        <v>1776</v>
      </c>
      <c r="ES176">
        <v>1809</v>
      </c>
      <c r="ET176">
        <v>1860</v>
      </c>
      <c r="EU176">
        <v>1885</v>
      </c>
      <c r="EV176">
        <v>1890</v>
      </c>
      <c r="EW176">
        <v>1906</v>
      </c>
      <c r="EX176">
        <v>1923</v>
      </c>
      <c r="EY176">
        <v>1933</v>
      </c>
      <c r="EZ176">
        <v>1933</v>
      </c>
      <c r="FA176">
        <v>1961</v>
      </c>
      <c r="FB176">
        <v>1978</v>
      </c>
      <c r="FC176">
        <v>2005</v>
      </c>
      <c r="FD176">
        <v>2039</v>
      </c>
      <c r="FE176">
        <v>2060</v>
      </c>
      <c r="FF176">
        <v>2118</v>
      </c>
      <c r="FG176">
        <v>2147</v>
      </c>
      <c r="FH176">
        <v>2173</v>
      </c>
      <c r="FI176">
        <v>2181</v>
      </c>
      <c r="FJ176">
        <v>2202</v>
      </c>
      <c r="FK176">
        <v>2260</v>
      </c>
      <c r="FL176">
        <v>2285</v>
      </c>
      <c r="FM176">
        <v>2303</v>
      </c>
      <c r="FN176">
        <v>2330</v>
      </c>
      <c r="FO176">
        <v>2331</v>
      </c>
      <c r="FP176">
        <v>2348</v>
      </c>
      <c r="FQ176">
        <v>2358</v>
      </c>
      <c r="FR176">
        <v>2370</v>
      </c>
      <c r="FS176">
        <v>2404</v>
      </c>
      <c r="FT176">
        <v>2406</v>
      </c>
      <c r="FU176">
        <v>2411</v>
      </c>
      <c r="FV176">
        <v>2412</v>
      </c>
      <c r="FW176">
        <v>2423</v>
      </c>
      <c r="FX176">
        <v>2433</v>
      </c>
      <c r="FY176">
        <v>2440</v>
      </c>
      <c r="FZ176">
        <v>2467</v>
      </c>
      <c r="GA176">
        <v>2472</v>
      </c>
      <c r="GB176">
        <v>2475</v>
      </c>
      <c r="GC176">
        <v>2475</v>
      </c>
      <c r="GD176">
        <v>2477</v>
      </c>
      <c r="GE176">
        <v>2494</v>
      </c>
      <c r="GF176">
        <v>2494</v>
      </c>
      <c r="GG176">
        <v>2503</v>
      </c>
      <c r="GH176">
        <v>2503</v>
      </c>
      <c r="GI176">
        <v>2510</v>
      </c>
      <c r="GJ176">
        <v>2513</v>
      </c>
      <c r="GK176">
        <v>2520</v>
      </c>
      <c r="GL176">
        <v>2521</v>
      </c>
      <c r="GM176">
        <v>2522</v>
      </c>
      <c r="GN176">
        <v>2535</v>
      </c>
      <c r="GO176">
        <v>2535</v>
      </c>
      <c r="GP176">
        <v>2541</v>
      </c>
      <c r="GQ176">
        <v>2543</v>
      </c>
      <c r="GR176">
        <v>2543</v>
      </c>
      <c r="GS176">
        <v>2546</v>
      </c>
      <c r="GT176">
        <v>2552</v>
      </c>
      <c r="GU176">
        <v>2561</v>
      </c>
      <c r="GV176">
        <v>2565</v>
      </c>
      <c r="GW176">
        <v>2567</v>
      </c>
      <c r="GX176">
        <v>2573</v>
      </c>
      <c r="GY176">
        <v>2577</v>
      </c>
      <c r="GZ176">
        <v>2582</v>
      </c>
      <c r="HA176">
        <v>2597</v>
      </c>
      <c r="HB176">
        <v>2597</v>
      </c>
      <c r="HC176">
        <v>2614</v>
      </c>
      <c r="HD176">
        <v>2640</v>
      </c>
    </row>
    <row r="177" spans="1:212" x14ac:dyDescent="0.35">
      <c r="B177" t="s">
        <v>122</v>
      </c>
      <c r="C177">
        <v>35.9375</v>
      </c>
      <c r="D177">
        <v>14.375400000000001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3</v>
      </c>
      <c r="AY177">
        <v>3</v>
      </c>
      <c r="AZ177">
        <v>3</v>
      </c>
      <c r="BA177">
        <v>5</v>
      </c>
      <c r="BB177">
        <v>6</v>
      </c>
      <c r="BC177">
        <v>6</v>
      </c>
      <c r="BD177">
        <v>12</v>
      </c>
      <c r="BE177">
        <v>18</v>
      </c>
      <c r="BF177">
        <v>21</v>
      </c>
      <c r="BG177">
        <v>30</v>
      </c>
      <c r="BH177">
        <v>38</v>
      </c>
      <c r="BI177">
        <v>38</v>
      </c>
      <c r="BJ177">
        <v>53</v>
      </c>
      <c r="BK177">
        <v>64</v>
      </c>
      <c r="BL177">
        <v>73</v>
      </c>
      <c r="BM177">
        <v>90</v>
      </c>
      <c r="BN177">
        <v>107</v>
      </c>
      <c r="BO177">
        <v>110</v>
      </c>
      <c r="BP177">
        <v>129</v>
      </c>
      <c r="BQ177">
        <v>134</v>
      </c>
      <c r="BR177">
        <v>139</v>
      </c>
      <c r="BS177">
        <v>149</v>
      </c>
      <c r="BT177">
        <v>151</v>
      </c>
      <c r="BU177">
        <v>156</v>
      </c>
      <c r="BV177">
        <v>169</v>
      </c>
      <c r="BW177">
        <v>188</v>
      </c>
      <c r="BX177">
        <v>196</v>
      </c>
      <c r="BY177">
        <v>202</v>
      </c>
      <c r="BZ177">
        <v>213</v>
      </c>
      <c r="CA177">
        <v>227</v>
      </c>
      <c r="CB177">
        <v>241</v>
      </c>
      <c r="CC177">
        <v>293</v>
      </c>
      <c r="CD177">
        <v>299</v>
      </c>
      <c r="CE177">
        <v>337</v>
      </c>
      <c r="CF177">
        <v>350</v>
      </c>
      <c r="CG177">
        <v>370</v>
      </c>
      <c r="CH177">
        <v>378</v>
      </c>
      <c r="CI177">
        <v>384</v>
      </c>
      <c r="CJ177">
        <v>393</v>
      </c>
      <c r="CK177">
        <v>399</v>
      </c>
      <c r="CL177">
        <v>412</v>
      </c>
      <c r="CM177">
        <v>422</v>
      </c>
      <c r="CN177">
        <v>426</v>
      </c>
      <c r="CO177">
        <v>427</v>
      </c>
      <c r="CP177">
        <v>431</v>
      </c>
      <c r="CQ177">
        <v>443</v>
      </c>
      <c r="CR177">
        <v>444</v>
      </c>
      <c r="CS177">
        <v>445</v>
      </c>
      <c r="CT177">
        <v>447</v>
      </c>
      <c r="CU177">
        <v>448</v>
      </c>
      <c r="CV177">
        <v>448</v>
      </c>
      <c r="CW177">
        <v>450</v>
      </c>
      <c r="CX177">
        <v>458</v>
      </c>
      <c r="CY177">
        <v>463</v>
      </c>
      <c r="CZ177">
        <v>465</v>
      </c>
      <c r="DA177">
        <v>467</v>
      </c>
      <c r="DB177">
        <v>468</v>
      </c>
      <c r="DC177">
        <v>477</v>
      </c>
      <c r="DD177">
        <v>480</v>
      </c>
      <c r="DE177">
        <v>482</v>
      </c>
      <c r="DF177">
        <v>484</v>
      </c>
      <c r="DG177">
        <v>486</v>
      </c>
      <c r="DH177">
        <v>489</v>
      </c>
      <c r="DI177">
        <v>490</v>
      </c>
      <c r="DJ177">
        <v>496</v>
      </c>
      <c r="DK177">
        <v>503</v>
      </c>
      <c r="DL177">
        <v>506</v>
      </c>
      <c r="DM177">
        <v>508</v>
      </c>
      <c r="DN177">
        <v>522</v>
      </c>
      <c r="DO177">
        <v>532</v>
      </c>
      <c r="DP177">
        <v>546</v>
      </c>
      <c r="DQ177">
        <v>553</v>
      </c>
      <c r="DR177">
        <v>558</v>
      </c>
      <c r="DS177">
        <v>569</v>
      </c>
      <c r="DT177">
        <v>584</v>
      </c>
      <c r="DU177">
        <v>599</v>
      </c>
      <c r="DV177">
        <v>600</v>
      </c>
      <c r="DW177">
        <v>609</v>
      </c>
      <c r="DX177">
        <v>610</v>
      </c>
      <c r="DY177">
        <v>611</v>
      </c>
      <c r="DZ177">
        <v>611</v>
      </c>
      <c r="EA177">
        <v>612</v>
      </c>
      <c r="EB177">
        <v>616</v>
      </c>
      <c r="EC177">
        <v>616</v>
      </c>
      <c r="ED177">
        <v>618</v>
      </c>
      <c r="EE177">
        <v>618</v>
      </c>
      <c r="EF177">
        <v>619</v>
      </c>
      <c r="EG177">
        <v>620</v>
      </c>
      <c r="EH177">
        <v>622</v>
      </c>
      <c r="EI177">
        <v>622</v>
      </c>
      <c r="EJ177">
        <v>625</v>
      </c>
      <c r="EK177">
        <v>627</v>
      </c>
      <c r="EL177">
        <v>629</v>
      </c>
      <c r="EM177">
        <v>630</v>
      </c>
      <c r="EN177">
        <v>632</v>
      </c>
      <c r="EO177">
        <v>635</v>
      </c>
      <c r="EP177">
        <v>640</v>
      </c>
      <c r="EQ177">
        <v>645</v>
      </c>
      <c r="ER177">
        <v>646</v>
      </c>
      <c r="ES177">
        <v>649</v>
      </c>
      <c r="ET177">
        <v>650</v>
      </c>
      <c r="EU177">
        <v>656</v>
      </c>
      <c r="EV177">
        <v>662</v>
      </c>
      <c r="EW177">
        <v>663</v>
      </c>
      <c r="EX177">
        <v>663</v>
      </c>
      <c r="EY177">
        <v>664</v>
      </c>
      <c r="EZ177">
        <v>665</v>
      </c>
      <c r="FA177">
        <v>665</v>
      </c>
      <c r="FB177">
        <v>665</v>
      </c>
      <c r="FC177">
        <v>665</v>
      </c>
      <c r="FD177">
        <v>668</v>
      </c>
      <c r="FE177">
        <v>670</v>
      </c>
      <c r="FF177">
        <v>670</v>
      </c>
      <c r="FG177">
        <v>670</v>
      </c>
      <c r="FH177">
        <v>670</v>
      </c>
      <c r="FI177">
        <v>670</v>
      </c>
      <c r="FJ177">
        <v>671</v>
      </c>
      <c r="FK177">
        <v>671</v>
      </c>
      <c r="FL177">
        <v>672</v>
      </c>
      <c r="FM177">
        <v>672</v>
      </c>
      <c r="FN177">
        <v>672</v>
      </c>
      <c r="FO177">
        <v>672</v>
      </c>
      <c r="FP177">
        <v>673</v>
      </c>
      <c r="FQ177">
        <v>673</v>
      </c>
      <c r="FR177">
        <v>674</v>
      </c>
      <c r="FS177">
        <v>674</v>
      </c>
      <c r="FT177">
        <v>674</v>
      </c>
      <c r="FU177">
        <v>674</v>
      </c>
      <c r="FV177">
        <v>674</v>
      </c>
      <c r="FW177">
        <v>674</v>
      </c>
      <c r="FX177">
        <v>674</v>
      </c>
      <c r="FY177">
        <v>674</v>
      </c>
      <c r="FZ177">
        <v>674</v>
      </c>
      <c r="GA177">
        <v>675</v>
      </c>
      <c r="GB177">
        <v>677</v>
      </c>
      <c r="GC177">
        <v>677</v>
      </c>
      <c r="GD177">
        <v>677</v>
      </c>
      <c r="GE177">
        <v>679</v>
      </c>
      <c r="GF177">
        <v>680</v>
      </c>
      <c r="GG177">
        <v>686</v>
      </c>
      <c r="GH177">
        <v>686</v>
      </c>
      <c r="GI177">
        <v>700</v>
      </c>
      <c r="GJ177">
        <v>701</v>
      </c>
      <c r="GK177">
        <v>708</v>
      </c>
      <c r="GL177">
        <v>720</v>
      </c>
      <c r="GM177">
        <v>814</v>
      </c>
      <c r="GN177">
        <v>824</v>
      </c>
      <c r="GO177">
        <v>845</v>
      </c>
      <c r="GP177">
        <v>860</v>
      </c>
      <c r="GQ177">
        <v>874</v>
      </c>
      <c r="GR177">
        <v>890</v>
      </c>
      <c r="GS177">
        <v>926</v>
      </c>
      <c r="GT177">
        <v>946</v>
      </c>
      <c r="GU177">
        <v>995</v>
      </c>
      <c r="GV177">
        <v>1035</v>
      </c>
      <c r="GW177">
        <v>1089</v>
      </c>
      <c r="GX177">
        <v>1112</v>
      </c>
      <c r="GY177">
        <v>1141</v>
      </c>
      <c r="GZ177">
        <v>1190</v>
      </c>
      <c r="HA177">
        <v>1245</v>
      </c>
      <c r="HB177">
        <v>1276</v>
      </c>
      <c r="HC177">
        <v>1348</v>
      </c>
      <c r="HD177">
        <v>1306</v>
      </c>
    </row>
    <row r="178" spans="1:212" x14ac:dyDescent="0.35">
      <c r="B178" t="s">
        <v>223</v>
      </c>
      <c r="C178">
        <v>21.007899999999999</v>
      </c>
      <c r="D178">
        <v>-10.940799999999999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2</v>
      </c>
      <c r="BK178">
        <v>2</v>
      </c>
      <c r="BL178">
        <v>2</v>
      </c>
      <c r="BM178">
        <v>2</v>
      </c>
      <c r="BN178">
        <v>2</v>
      </c>
      <c r="BO178">
        <v>2</v>
      </c>
      <c r="BP178">
        <v>2</v>
      </c>
      <c r="BQ178">
        <v>3</v>
      </c>
      <c r="BR178">
        <v>3</v>
      </c>
      <c r="BS178">
        <v>5</v>
      </c>
      <c r="BT178">
        <v>5</v>
      </c>
      <c r="BU178">
        <v>5</v>
      </c>
      <c r="BV178">
        <v>6</v>
      </c>
      <c r="BW178">
        <v>6</v>
      </c>
      <c r="BX178">
        <v>6</v>
      </c>
      <c r="BY178">
        <v>6</v>
      </c>
      <c r="BZ178">
        <v>6</v>
      </c>
      <c r="CA178">
        <v>6</v>
      </c>
      <c r="CB178">
        <v>6</v>
      </c>
      <c r="CC178">
        <v>6</v>
      </c>
      <c r="CD178">
        <v>6</v>
      </c>
      <c r="CE178">
        <v>7</v>
      </c>
      <c r="CF178">
        <v>7</v>
      </c>
      <c r="CG178">
        <v>7</v>
      </c>
      <c r="CH178">
        <v>7</v>
      </c>
      <c r="CI178">
        <v>7</v>
      </c>
      <c r="CJ178">
        <v>7</v>
      </c>
      <c r="CK178">
        <v>7</v>
      </c>
      <c r="CL178">
        <v>7</v>
      </c>
      <c r="CM178">
        <v>7</v>
      </c>
      <c r="CN178">
        <v>7</v>
      </c>
      <c r="CO178">
        <v>7</v>
      </c>
      <c r="CP178">
        <v>7</v>
      </c>
      <c r="CQ178">
        <v>7</v>
      </c>
      <c r="CR178">
        <v>7</v>
      </c>
      <c r="CS178">
        <v>7</v>
      </c>
      <c r="CT178">
        <v>7</v>
      </c>
      <c r="CU178">
        <v>7</v>
      </c>
      <c r="CV178">
        <v>7</v>
      </c>
      <c r="CW178">
        <v>7</v>
      </c>
      <c r="CX178">
        <v>7</v>
      </c>
      <c r="CY178">
        <v>8</v>
      </c>
      <c r="CZ178">
        <v>8</v>
      </c>
      <c r="DA178">
        <v>8</v>
      </c>
      <c r="DB178">
        <v>8</v>
      </c>
      <c r="DC178">
        <v>8</v>
      </c>
      <c r="DD178">
        <v>8</v>
      </c>
      <c r="DE178">
        <v>8</v>
      </c>
      <c r="DF178">
        <v>8</v>
      </c>
      <c r="DG178">
        <v>8</v>
      </c>
      <c r="DH178">
        <v>8</v>
      </c>
      <c r="DI178">
        <v>8</v>
      </c>
      <c r="DJ178">
        <v>8</v>
      </c>
      <c r="DK178">
        <v>8</v>
      </c>
      <c r="DL178">
        <v>9</v>
      </c>
      <c r="DM178">
        <v>15</v>
      </c>
      <c r="DN178">
        <v>20</v>
      </c>
      <c r="DO178">
        <v>29</v>
      </c>
      <c r="DP178">
        <v>40</v>
      </c>
      <c r="DQ178">
        <v>62</v>
      </c>
      <c r="DR178">
        <v>81</v>
      </c>
      <c r="DS178">
        <v>131</v>
      </c>
      <c r="DT178">
        <v>141</v>
      </c>
      <c r="DU178">
        <v>173</v>
      </c>
      <c r="DV178">
        <v>200</v>
      </c>
      <c r="DW178">
        <v>227</v>
      </c>
      <c r="DX178">
        <v>237</v>
      </c>
      <c r="DY178">
        <v>262</v>
      </c>
      <c r="DZ178">
        <v>268</v>
      </c>
      <c r="EA178">
        <v>292</v>
      </c>
      <c r="EB178">
        <v>346</v>
      </c>
      <c r="EC178">
        <v>423</v>
      </c>
      <c r="ED178">
        <v>483</v>
      </c>
      <c r="EE178">
        <v>530</v>
      </c>
      <c r="EF178">
        <v>588</v>
      </c>
      <c r="EG178">
        <v>668</v>
      </c>
      <c r="EH178">
        <v>745</v>
      </c>
      <c r="EI178">
        <v>784</v>
      </c>
      <c r="EJ178">
        <v>883</v>
      </c>
      <c r="EK178">
        <v>947</v>
      </c>
      <c r="EL178">
        <v>1049</v>
      </c>
      <c r="EM178">
        <v>1104</v>
      </c>
      <c r="EN178">
        <v>1162</v>
      </c>
      <c r="EO178">
        <v>1283</v>
      </c>
      <c r="EP178">
        <v>1439</v>
      </c>
      <c r="EQ178">
        <v>1572</v>
      </c>
      <c r="ER178">
        <v>1682</v>
      </c>
      <c r="ES178">
        <v>1783</v>
      </c>
      <c r="ET178">
        <v>1887</v>
      </c>
      <c r="EU178">
        <v>2057</v>
      </c>
      <c r="EV178">
        <v>2223</v>
      </c>
      <c r="EW178">
        <v>2424</v>
      </c>
      <c r="EX178">
        <v>2621</v>
      </c>
      <c r="EY178">
        <v>2813</v>
      </c>
      <c r="EZ178">
        <v>2984</v>
      </c>
      <c r="FA178">
        <v>3121</v>
      </c>
      <c r="FB178">
        <v>3292</v>
      </c>
      <c r="FC178">
        <v>3519</v>
      </c>
      <c r="FD178">
        <v>3739</v>
      </c>
      <c r="FE178">
        <v>3907</v>
      </c>
      <c r="FF178">
        <v>4025</v>
      </c>
      <c r="FG178">
        <v>4149</v>
      </c>
      <c r="FH178">
        <v>4237</v>
      </c>
      <c r="FI178">
        <v>4363</v>
      </c>
      <c r="FJ178">
        <v>4472</v>
      </c>
      <c r="FK178">
        <v>4606</v>
      </c>
      <c r="FL178">
        <v>4705</v>
      </c>
      <c r="FM178">
        <v>4827</v>
      </c>
      <c r="FN178">
        <v>4879</v>
      </c>
      <c r="FO178">
        <v>4948</v>
      </c>
      <c r="FP178">
        <v>5024</v>
      </c>
      <c r="FQ178">
        <v>5087</v>
      </c>
      <c r="FR178">
        <v>5126</v>
      </c>
      <c r="FS178">
        <v>5203</v>
      </c>
      <c r="FT178">
        <v>5275</v>
      </c>
      <c r="FU178">
        <v>5355</v>
      </c>
      <c r="FV178">
        <v>5446</v>
      </c>
      <c r="FW178">
        <v>5518</v>
      </c>
      <c r="FX178">
        <v>5564</v>
      </c>
      <c r="FY178">
        <v>5659</v>
      </c>
      <c r="FZ178">
        <v>5710</v>
      </c>
      <c r="GA178">
        <v>5813</v>
      </c>
      <c r="GB178">
        <v>5873</v>
      </c>
      <c r="GC178">
        <v>5923</v>
      </c>
      <c r="GD178">
        <v>5985</v>
      </c>
      <c r="GE178">
        <v>6027</v>
      </c>
      <c r="GF178">
        <v>6067</v>
      </c>
      <c r="GG178">
        <v>6116</v>
      </c>
      <c r="GH178">
        <v>6151</v>
      </c>
      <c r="GI178">
        <v>6171</v>
      </c>
      <c r="GJ178">
        <v>6208</v>
      </c>
      <c r="GK178">
        <v>6249</v>
      </c>
      <c r="GL178">
        <v>6273</v>
      </c>
      <c r="GM178">
        <v>6295</v>
      </c>
      <c r="GN178">
        <v>6310</v>
      </c>
      <c r="GO178">
        <v>6319</v>
      </c>
      <c r="GP178">
        <v>6323</v>
      </c>
      <c r="GQ178">
        <v>6382</v>
      </c>
      <c r="GR178">
        <v>6418</v>
      </c>
      <c r="GS178">
        <v>6444</v>
      </c>
      <c r="GT178">
        <v>6444</v>
      </c>
      <c r="GU178">
        <v>6498</v>
      </c>
      <c r="GV178">
        <v>6510</v>
      </c>
      <c r="GW178">
        <v>6523</v>
      </c>
      <c r="GX178">
        <v>6555</v>
      </c>
      <c r="GY178">
        <v>6598</v>
      </c>
      <c r="GZ178">
        <v>6622</v>
      </c>
      <c r="HA178">
        <v>6653</v>
      </c>
      <c r="HB178">
        <v>6676</v>
      </c>
      <c r="HC178">
        <v>6693</v>
      </c>
      <c r="HD178">
        <v>6701</v>
      </c>
    </row>
    <row r="179" spans="1:212" x14ac:dyDescent="0.35">
      <c r="B179" t="s">
        <v>248</v>
      </c>
      <c r="C179">
        <v>-20.348403999999999</v>
      </c>
      <c r="D179">
        <v>57.552152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3</v>
      </c>
      <c r="BJ179">
        <v>3</v>
      </c>
      <c r="BK179">
        <v>12</v>
      </c>
      <c r="BL179">
        <v>14</v>
      </c>
      <c r="BM179">
        <v>28</v>
      </c>
      <c r="BN179">
        <v>36</v>
      </c>
      <c r="BO179">
        <v>42</v>
      </c>
      <c r="BP179">
        <v>48</v>
      </c>
      <c r="BQ179">
        <v>81</v>
      </c>
      <c r="BR179">
        <v>94</v>
      </c>
      <c r="BS179">
        <v>102</v>
      </c>
      <c r="BT179">
        <v>107</v>
      </c>
      <c r="BU179">
        <v>128</v>
      </c>
      <c r="BV179">
        <v>143</v>
      </c>
      <c r="BW179">
        <v>161</v>
      </c>
      <c r="BX179">
        <v>169</v>
      </c>
      <c r="BY179">
        <v>186</v>
      </c>
      <c r="BZ179">
        <v>196</v>
      </c>
      <c r="CA179">
        <v>227</v>
      </c>
      <c r="CB179">
        <v>244</v>
      </c>
      <c r="CC179">
        <v>268</v>
      </c>
      <c r="CD179">
        <v>273</v>
      </c>
      <c r="CE179">
        <v>314</v>
      </c>
      <c r="CF179">
        <v>318</v>
      </c>
      <c r="CG179">
        <v>319</v>
      </c>
      <c r="CH179">
        <v>324</v>
      </c>
      <c r="CI179">
        <v>324</v>
      </c>
      <c r="CJ179">
        <v>324</v>
      </c>
      <c r="CK179">
        <v>324</v>
      </c>
      <c r="CL179">
        <v>324</v>
      </c>
      <c r="CM179">
        <v>324</v>
      </c>
      <c r="CN179">
        <v>325</v>
      </c>
      <c r="CO179">
        <v>328</v>
      </c>
      <c r="CP179">
        <v>328</v>
      </c>
      <c r="CQ179">
        <v>328</v>
      </c>
      <c r="CR179">
        <v>329</v>
      </c>
      <c r="CS179">
        <v>331</v>
      </c>
      <c r="CT179">
        <v>331</v>
      </c>
      <c r="CU179">
        <v>331</v>
      </c>
      <c r="CV179">
        <v>332</v>
      </c>
      <c r="CW179">
        <v>334</v>
      </c>
      <c r="CX179">
        <v>334</v>
      </c>
      <c r="CY179">
        <v>332</v>
      </c>
      <c r="CZ179">
        <v>332</v>
      </c>
      <c r="DA179">
        <v>332</v>
      </c>
      <c r="DB179">
        <v>332</v>
      </c>
      <c r="DC179">
        <v>332</v>
      </c>
      <c r="DD179">
        <v>332</v>
      </c>
      <c r="DE179">
        <v>332</v>
      </c>
      <c r="DF179">
        <v>332</v>
      </c>
      <c r="DG179">
        <v>332</v>
      </c>
      <c r="DH179">
        <v>332</v>
      </c>
      <c r="DI179">
        <v>332</v>
      </c>
      <c r="DJ179">
        <v>332</v>
      </c>
      <c r="DK179">
        <v>332</v>
      </c>
      <c r="DL179">
        <v>332</v>
      </c>
      <c r="DM179">
        <v>332</v>
      </c>
      <c r="DN179">
        <v>332</v>
      </c>
      <c r="DO179">
        <v>332</v>
      </c>
      <c r="DP179">
        <v>332</v>
      </c>
      <c r="DQ179">
        <v>332</v>
      </c>
      <c r="DR179">
        <v>332</v>
      </c>
      <c r="DS179">
        <v>332</v>
      </c>
      <c r="DT179">
        <v>332</v>
      </c>
      <c r="DU179">
        <v>332</v>
      </c>
      <c r="DV179">
        <v>332</v>
      </c>
      <c r="DW179">
        <v>332</v>
      </c>
      <c r="DX179">
        <v>334</v>
      </c>
      <c r="DY179">
        <v>334</v>
      </c>
      <c r="DZ179">
        <v>334</v>
      </c>
      <c r="EA179">
        <v>334</v>
      </c>
      <c r="EB179">
        <v>334</v>
      </c>
      <c r="EC179">
        <v>335</v>
      </c>
      <c r="ED179">
        <v>335</v>
      </c>
      <c r="EE179">
        <v>335</v>
      </c>
      <c r="EF179">
        <v>335</v>
      </c>
      <c r="EG179">
        <v>335</v>
      </c>
      <c r="EH179">
        <v>335</v>
      </c>
      <c r="EI179">
        <v>335</v>
      </c>
      <c r="EJ179">
        <v>337</v>
      </c>
      <c r="EK179">
        <v>337</v>
      </c>
      <c r="EL179">
        <v>337</v>
      </c>
      <c r="EM179">
        <v>337</v>
      </c>
      <c r="EN179">
        <v>337</v>
      </c>
      <c r="EO179">
        <v>337</v>
      </c>
      <c r="EP179">
        <v>337</v>
      </c>
      <c r="EQ179">
        <v>337</v>
      </c>
      <c r="ER179">
        <v>337</v>
      </c>
      <c r="ES179">
        <v>337</v>
      </c>
      <c r="ET179">
        <v>337</v>
      </c>
      <c r="EU179">
        <v>337</v>
      </c>
      <c r="EV179">
        <v>337</v>
      </c>
      <c r="EW179">
        <v>337</v>
      </c>
      <c r="EX179">
        <v>337</v>
      </c>
      <c r="EY179">
        <v>337</v>
      </c>
      <c r="EZ179">
        <v>337</v>
      </c>
      <c r="FA179">
        <v>340</v>
      </c>
      <c r="FB179">
        <v>340</v>
      </c>
      <c r="FC179">
        <v>341</v>
      </c>
      <c r="FD179">
        <v>341</v>
      </c>
      <c r="FE179">
        <v>341</v>
      </c>
      <c r="FF179">
        <v>341</v>
      </c>
      <c r="FG179">
        <v>341</v>
      </c>
      <c r="FH179">
        <v>341</v>
      </c>
      <c r="FI179">
        <v>341</v>
      </c>
      <c r="FJ179">
        <v>341</v>
      </c>
      <c r="FK179">
        <v>341</v>
      </c>
      <c r="FL179">
        <v>341</v>
      </c>
      <c r="FM179">
        <v>341</v>
      </c>
      <c r="FN179">
        <v>341</v>
      </c>
      <c r="FO179">
        <v>342</v>
      </c>
      <c r="FP179">
        <v>342</v>
      </c>
      <c r="FQ179">
        <v>342</v>
      </c>
      <c r="FR179">
        <v>342</v>
      </c>
      <c r="FS179">
        <v>342</v>
      </c>
      <c r="FT179">
        <v>342</v>
      </c>
      <c r="FU179">
        <v>342</v>
      </c>
      <c r="FV179">
        <v>342</v>
      </c>
      <c r="FW179">
        <v>342</v>
      </c>
      <c r="FX179">
        <v>343</v>
      </c>
      <c r="FY179">
        <v>343</v>
      </c>
      <c r="FZ179">
        <v>343</v>
      </c>
      <c r="GA179">
        <v>343</v>
      </c>
      <c r="GB179">
        <v>343</v>
      </c>
      <c r="GC179">
        <v>343</v>
      </c>
      <c r="GD179">
        <v>343</v>
      </c>
      <c r="GE179">
        <v>343</v>
      </c>
      <c r="GF179">
        <v>343</v>
      </c>
      <c r="GG179">
        <v>344</v>
      </c>
      <c r="GH179">
        <v>344</v>
      </c>
      <c r="GI179">
        <v>344</v>
      </c>
      <c r="GJ179">
        <v>344</v>
      </c>
      <c r="GK179">
        <v>344</v>
      </c>
      <c r="GL179">
        <v>344</v>
      </c>
      <c r="GM179">
        <v>344</v>
      </c>
      <c r="GN179">
        <v>344</v>
      </c>
      <c r="GO179">
        <v>344</v>
      </c>
      <c r="GP179">
        <v>344</v>
      </c>
      <c r="GQ179">
        <v>344</v>
      </c>
      <c r="GR179">
        <v>344</v>
      </c>
      <c r="GS179">
        <v>344</v>
      </c>
      <c r="GT179">
        <v>344</v>
      </c>
      <c r="GU179">
        <v>344</v>
      </c>
      <c r="GV179">
        <v>344</v>
      </c>
      <c r="GW179">
        <v>344</v>
      </c>
      <c r="GX179">
        <v>344</v>
      </c>
      <c r="GY179">
        <v>344</v>
      </c>
      <c r="GZ179">
        <v>344</v>
      </c>
      <c r="HA179">
        <v>344</v>
      </c>
      <c r="HB179">
        <v>345</v>
      </c>
      <c r="HC179">
        <v>346</v>
      </c>
      <c r="HD179">
        <v>346</v>
      </c>
    </row>
    <row r="180" spans="1:212" x14ac:dyDescent="0.35">
      <c r="B180" t="s">
        <v>82</v>
      </c>
      <c r="C180">
        <v>23.634499999999999</v>
      </c>
      <c r="D180">
        <v>-102.5528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4</v>
      </c>
      <c r="AR180">
        <v>5</v>
      </c>
      <c r="AS180">
        <v>5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7</v>
      </c>
      <c r="AZ180">
        <v>7</v>
      </c>
      <c r="BA180">
        <v>7</v>
      </c>
      <c r="BB180">
        <v>8</v>
      </c>
      <c r="BC180">
        <v>12</v>
      </c>
      <c r="BD180">
        <v>26</v>
      </c>
      <c r="BE180">
        <v>41</v>
      </c>
      <c r="BF180">
        <v>53</v>
      </c>
      <c r="BG180">
        <v>82</v>
      </c>
      <c r="BH180">
        <v>93</v>
      </c>
      <c r="BI180">
        <v>118</v>
      </c>
      <c r="BJ180">
        <v>164</v>
      </c>
      <c r="BK180">
        <v>203</v>
      </c>
      <c r="BL180">
        <v>251</v>
      </c>
      <c r="BM180">
        <v>316</v>
      </c>
      <c r="BN180">
        <v>367</v>
      </c>
      <c r="BO180">
        <v>405</v>
      </c>
      <c r="BP180">
        <v>475</v>
      </c>
      <c r="BQ180">
        <v>585</v>
      </c>
      <c r="BR180">
        <v>717</v>
      </c>
      <c r="BS180">
        <v>848</v>
      </c>
      <c r="BT180">
        <v>993</v>
      </c>
      <c r="BU180">
        <v>1094</v>
      </c>
      <c r="BV180">
        <v>1215</v>
      </c>
      <c r="BW180">
        <v>1378</v>
      </c>
      <c r="BX180">
        <v>1510</v>
      </c>
      <c r="BY180">
        <v>1688</v>
      </c>
      <c r="BZ180">
        <v>1890</v>
      </c>
      <c r="CA180">
        <v>2143</v>
      </c>
      <c r="CB180">
        <v>2439</v>
      </c>
      <c r="CC180">
        <v>2785</v>
      </c>
      <c r="CD180">
        <v>3181</v>
      </c>
      <c r="CE180">
        <v>3441</v>
      </c>
      <c r="CF180">
        <v>3844</v>
      </c>
      <c r="CG180">
        <v>4219</v>
      </c>
      <c r="CH180">
        <v>4661</v>
      </c>
      <c r="CI180">
        <v>5014</v>
      </c>
      <c r="CJ180">
        <v>5399</v>
      </c>
      <c r="CK180">
        <v>5847</v>
      </c>
      <c r="CL180">
        <v>6297</v>
      </c>
      <c r="CM180">
        <v>6875</v>
      </c>
      <c r="CN180">
        <v>7497</v>
      </c>
      <c r="CO180">
        <v>8261</v>
      </c>
      <c r="CP180">
        <v>8772</v>
      </c>
      <c r="CQ180">
        <v>9501</v>
      </c>
      <c r="CR180">
        <v>10544</v>
      </c>
      <c r="CS180">
        <v>11633</v>
      </c>
      <c r="CT180">
        <v>12872</v>
      </c>
      <c r="CU180">
        <v>13842</v>
      </c>
      <c r="CV180">
        <v>14677</v>
      </c>
      <c r="CW180">
        <v>15529</v>
      </c>
      <c r="CX180">
        <v>16752</v>
      </c>
      <c r="CY180">
        <v>17799</v>
      </c>
      <c r="CZ180">
        <v>19224</v>
      </c>
      <c r="DA180">
        <v>20739</v>
      </c>
      <c r="DB180">
        <v>22088</v>
      </c>
      <c r="DC180">
        <v>23471</v>
      </c>
      <c r="DD180">
        <v>24905</v>
      </c>
      <c r="DE180">
        <v>26025</v>
      </c>
      <c r="DF180">
        <v>27634</v>
      </c>
      <c r="DG180">
        <v>29616</v>
      </c>
      <c r="DH180">
        <v>31522</v>
      </c>
      <c r="DI180">
        <v>33460</v>
      </c>
      <c r="DJ180">
        <v>35022</v>
      </c>
      <c r="DK180">
        <v>36327</v>
      </c>
      <c r="DL180">
        <v>38324</v>
      </c>
      <c r="DM180">
        <v>40186</v>
      </c>
      <c r="DN180">
        <v>42595</v>
      </c>
      <c r="DO180">
        <v>45032</v>
      </c>
      <c r="DP180">
        <v>47144</v>
      </c>
      <c r="DQ180">
        <v>49219</v>
      </c>
      <c r="DR180">
        <v>51633</v>
      </c>
      <c r="DS180">
        <v>54346</v>
      </c>
      <c r="DT180">
        <v>56594</v>
      </c>
      <c r="DU180">
        <v>59567</v>
      </c>
      <c r="DV180">
        <v>62527</v>
      </c>
      <c r="DW180">
        <v>65856</v>
      </c>
      <c r="DX180">
        <v>68620</v>
      </c>
      <c r="DY180">
        <v>71105</v>
      </c>
      <c r="DZ180">
        <v>74560</v>
      </c>
      <c r="EA180">
        <v>78023</v>
      </c>
      <c r="EB180">
        <v>81400</v>
      </c>
      <c r="EC180">
        <v>84627</v>
      </c>
      <c r="ED180">
        <v>87512</v>
      </c>
      <c r="EE180">
        <v>90664</v>
      </c>
      <c r="EF180">
        <v>93435</v>
      </c>
      <c r="EG180">
        <v>97326</v>
      </c>
      <c r="EH180">
        <v>101238</v>
      </c>
      <c r="EI180">
        <v>105680</v>
      </c>
      <c r="EJ180">
        <v>110026</v>
      </c>
      <c r="EK180">
        <v>113619</v>
      </c>
      <c r="EL180">
        <v>117103</v>
      </c>
      <c r="EM180">
        <v>120102</v>
      </c>
      <c r="EN180">
        <v>124301</v>
      </c>
      <c r="EO180">
        <v>129184</v>
      </c>
      <c r="EP180">
        <v>133974</v>
      </c>
      <c r="EQ180">
        <v>139196</v>
      </c>
      <c r="ER180">
        <v>142690</v>
      </c>
      <c r="ES180">
        <v>146837</v>
      </c>
      <c r="ET180">
        <v>150264</v>
      </c>
      <c r="EU180">
        <v>154863</v>
      </c>
      <c r="EV180">
        <v>159793</v>
      </c>
      <c r="EW180">
        <v>165455</v>
      </c>
      <c r="EX180">
        <v>170485</v>
      </c>
      <c r="EY180">
        <v>175202</v>
      </c>
      <c r="EZ180">
        <v>180545</v>
      </c>
      <c r="FA180">
        <v>185122</v>
      </c>
      <c r="FB180">
        <v>191410</v>
      </c>
      <c r="FC180">
        <v>196847</v>
      </c>
      <c r="FD180">
        <v>202951</v>
      </c>
      <c r="FE180">
        <v>208392</v>
      </c>
      <c r="FF180">
        <v>212802</v>
      </c>
      <c r="FG180">
        <v>216852</v>
      </c>
      <c r="FH180">
        <v>220657</v>
      </c>
      <c r="FI180">
        <v>226089</v>
      </c>
      <c r="FJ180">
        <v>231770</v>
      </c>
      <c r="FK180">
        <v>238511</v>
      </c>
      <c r="FL180">
        <v>245251</v>
      </c>
      <c r="FM180">
        <v>252165</v>
      </c>
      <c r="FN180">
        <v>256848</v>
      </c>
      <c r="FO180">
        <v>261750</v>
      </c>
      <c r="FP180">
        <v>268008</v>
      </c>
      <c r="FQ180">
        <v>275003</v>
      </c>
      <c r="FR180">
        <v>282283</v>
      </c>
      <c r="FS180">
        <v>289174</v>
      </c>
      <c r="FT180">
        <v>295268</v>
      </c>
      <c r="FU180">
        <v>299750</v>
      </c>
      <c r="FV180">
        <v>304435</v>
      </c>
      <c r="FW180">
        <v>311486</v>
      </c>
      <c r="FX180">
        <v>317635</v>
      </c>
      <c r="FY180">
        <v>324041</v>
      </c>
      <c r="FZ180">
        <v>331298</v>
      </c>
      <c r="GA180">
        <v>338913</v>
      </c>
      <c r="GB180">
        <v>344224</v>
      </c>
      <c r="GC180">
        <v>349396</v>
      </c>
      <c r="GD180">
        <v>356255</v>
      </c>
      <c r="GE180">
        <v>362274</v>
      </c>
      <c r="GF180">
        <v>370712</v>
      </c>
      <c r="GG180">
        <v>378285</v>
      </c>
      <c r="GH180">
        <v>385036</v>
      </c>
      <c r="GI180">
        <v>390516</v>
      </c>
      <c r="GJ180">
        <v>395489</v>
      </c>
      <c r="GK180">
        <v>402697</v>
      </c>
      <c r="GL180">
        <v>408449</v>
      </c>
      <c r="GM180">
        <v>416179</v>
      </c>
      <c r="GN180">
        <v>424637</v>
      </c>
      <c r="GO180">
        <v>434193</v>
      </c>
      <c r="GP180">
        <v>439046</v>
      </c>
      <c r="GQ180">
        <v>443813</v>
      </c>
      <c r="GR180">
        <v>449961</v>
      </c>
      <c r="GS180">
        <v>456100</v>
      </c>
      <c r="GT180">
        <v>462690</v>
      </c>
      <c r="GU180">
        <v>469407</v>
      </c>
      <c r="GV180">
        <v>475902</v>
      </c>
      <c r="GW180">
        <v>480278</v>
      </c>
      <c r="GX180">
        <v>485836</v>
      </c>
      <c r="GY180">
        <v>492522</v>
      </c>
      <c r="GZ180">
        <v>498380</v>
      </c>
      <c r="HA180">
        <v>505751</v>
      </c>
      <c r="HB180">
        <v>511369</v>
      </c>
      <c r="HC180">
        <v>517714</v>
      </c>
      <c r="HD180">
        <v>522162</v>
      </c>
    </row>
    <row r="181" spans="1:212" x14ac:dyDescent="0.35">
      <c r="B181" t="s">
        <v>182</v>
      </c>
      <c r="C181">
        <v>47.4116</v>
      </c>
      <c r="D181">
        <v>28.369900000000001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1</v>
      </c>
      <c r="BA181">
        <v>3</v>
      </c>
      <c r="BB181">
        <v>3</v>
      </c>
      <c r="BC181">
        <v>3</v>
      </c>
      <c r="BD181">
        <v>6</v>
      </c>
      <c r="BE181">
        <v>12</v>
      </c>
      <c r="BF181">
        <v>23</v>
      </c>
      <c r="BG181">
        <v>23</v>
      </c>
      <c r="BH181">
        <v>30</v>
      </c>
      <c r="BI181">
        <v>30</v>
      </c>
      <c r="BJ181">
        <v>49</v>
      </c>
      <c r="BK181">
        <v>66</v>
      </c>
      <c r="BL181">
        <v>80</v>
      </c>
      <c r="BM181">
        <v>94</v>
      </c>
      <c r="BN181">
        <v>109</v>
      </c>
      <c r="BO181">
        <v>125</v>
      </c>
      <c r="BP181">
        <v>149</v>
      </c>
      <c r="BQ181">
        <v>177</v>
      </c>
      <c r="BR181">
        <v>199</v>
      </c>
      <c r="BS181">
        <v>231</v>
      </c>
      <c r="BT181">
        <v>263</v>
      </c>
      <c r="BU181">
        <v>298</v>
      </c>
      <c r="BV181">
        <v>353</v>
      </c>
      <c r="BW181">
        <v>423</v>
      </c>
      <c r="BX181">
        <v>505</v>
      </c>
      <c r="BY181">
        <v>591</v>
      </c>
      <c r="BZ181">
        <v>752</v>
      </c>
      <c r="CA181">
        <v>864</v>
      </c>
      <c r="CB181">
        <v>965</v>
      </c>
      <c r="CC181">
        <v>1056</v>
      </c>
      <c r="CD181">
        <v>1174</v>
      </c>
      <c r="CE181">
        <v>1289</v>
      </c>
      <c r="CF181">
        <v>1438</v>
      </c>
      <c r="CG181">
        <v>1560</v>
      </c>
      <c r="CH181">
        <v>1662</v>
      </c>
      <c r="CI181">
        <v>1712</v>
      </c>
      <c r="CJ181">
        <v>1934</v>
      </c>
      <c r="CK181">
        <v>2049</v>
      </c>
      <c r="CL181">
        <v>2154</v>
      </c>
      <c r="CM181">
        <v>2264</v>
      </c>
      <c r="CN181">
        <v>2378</v>
      </c>
      <c r="CO181">
        <v>2472</v>
      </c>
      <c r="CP181">
        <v>2548</v>
      </c>
      <c r="CQ181">
        <v>2614</v>
      </c>
      <c r="CR181">
        <v>2778</v>
      </c>
      <c r="CS181">
        <v>2926</v>
      </c>
      <c r="CT181">
        <v>3110</v>
      </c>
      <c r="CU181">
        <v>3304</v>
      </c>
      <c r="CV181">
        <v>3408</v>
      </c>
      <c r="CW181">
        <v>3481</v>
      </c>
      <c r="CX181">
        <v>3638</v>
      </c>
      <c r="CY181">
        <v>3771</v>
      </c>
      <c r="CZ181">
        <v>3897</v>
      </c>
      <c r="DA181">
        <v>3980</v>
      </c>
      <c r="DB181">
        <v>4052</v>
      </c>
      <c r="DC181">
        <v>4121</v>
      </c>
      <c r="DD181">
        <v>4248</v>
      </c>
      <c r="DE181">
        <v>4363</v>
      </c>
      <c r="DF181">
        <v>4476</v>
      </c>
      <c r="DG181">
        <v>4605</v>
      </c>
      <c r="DH181">
        <v>4728</v>
      </c>
      <c r="DI181">
        <v>4867</v>
      </c>
      <c r="DJ181">
        <v>4927</v>
      </c>
      <c r="DK181">
        <v>4995</v>
      </c>
      <c r="DL181">
        <v>5154</v>
      </c>
      <c r="DM181">
        <v>5406</v>
      </c>
      <c r="DN181">
        <v>5553</v>
      </c>
      <c r="DO181">
        <v>5745</v>
      </c>
      <c r="DP181">
        <v>5934</v>
      </c>
      <c r="DQ181">
        <v>6060</v>
      </c>
      <c r="DR181">
        <v>6138</v>
      </c>
      <c r="DS181">
        <v>6340</v>
      </c>
      <c r="DT181">
        <v>6553</v>
      </c>
      <c r="DU181">
        <v>6704</v>
      </c>
      <c r="DV181">
        <v>6847</v>
      </c>
      <c r="DW181">
        <v>6994</v>
      </c>
      <c r="DX181">
        <v>7093</v>
      </c>
      <c r="DY181">
        <v>7147</v>
      </c>
      <c r="DZ181">
        <v>7305</v>
      </c>
      <c r="EA181">
        <v>7537</v>
      </c>
      <c r="EB181">
        <v>7725</v>
      </c>
      <c r="EC181">
        <v>7896</v>
      </c>
      <c r="ED181">
        <v>8098</v>
      </c>
      <c r="EE181">
        <v>8251</v>
      </c>
      <c r="EF181">
        <v>8360</v>
      </c>
      <c r="EG181">
        <v>8548</v>
      </c>
      <c r="EH181">
        <v>8795</v>
      </c>
      <c r="EI181">
        <v>9018</v>
      </c>
      <c r="EJ181">
        <v>9247</v>
      </c>
      <c r="EK181">
        <v>9511</v>
      </c>
      <c r="EL181">
        <v>9700</v>
      </c>
      <c r="EM181">
        <v>9807</v>
      </c>
      <c r="EN181">
        <v>10025</v>
      </c>
      <c r="EO181">
        <v>10321</v>
      </c>
      <c r="EP181">
        <v>10727</v>
      </c>
      <c r="EQ181">
        <v>11093</v>
      </c>
      <c r="ER181">
        <v>11459</v>
      </c>
      <c r="ES181">
        <v>11740</v>
      </c>
      <c r="ET181">
        <v>11879</v>
      </c>
      <c r="EU181">
        <v>12254</v>
      </c>
      <c r="EV181">
        <v>12732</v>
      </c>
      <c r="EW181">
        <v>13106</v>
      </c>
      <c r="EX181">
        <v>13556</v>
      </c>
      <c r="EY181">
        <v>13953</v>
      </c>
      <c r="EZ181">
        <v>14200</v>
      </c>
      <c r="FA181">
        <v>14363</v>
      </c>
      <c r="FB181">
        <v>14714</v>
      </c>
      <c r="FC181">
        <v>15078</v>
      </c>
      <c r="FD181">
        <v>15453</v>
      </c>
      <c r="FE181">
        <v>15776</v>
      </c>
      <c r="FF181">
        <v>16080</v>
      </c>
      <c r="FG181">
        <v>16250</v>
      </c>
      <c r="FH181">
        <v>16357</v>
      </c>
      <c r="FI181">
        <v>16613</v>
      </c>
      <c r="FJ181">
        <v>16898</v>
      </c>
      <c r="FK181">
        <v>17150</v>
      </c>
      <c r="FL181">
        <v>17445</v>
      </c>
      <c r="FM181">
        <v>17672</v>
      </c>
      <c r="FN181">
        <v>17814</v>
      </c>
      <c r="FO181">
        <v>17906</v>
      </c>
      <c r="FP181">
        <v>18141</v>
      </c>
      <c r="FQ181">
        <v>18471</v>
      </c>
      <c r="FR181">
        <v>18666</v>
      </c>
      <c r="FS181">
        <v>18924</v>
      </c>
      <c r="FT181">
        <v>19208</v>
      </c>
      <c r="FU181">
        <v>19382</v>
      </c>
      <c r="FV181">
        <v>19439</v>
      </c>
      <c r="FW181">
        <v>19708</v>
      </c>
      <c r="FX181">
        <v>20040</v>
      </c>
      <c r="FY181">
        <v>20264</v>
      </c>
      <c r="FZ181">
        <v>20494</v>
      </c>
      <c r="GA181">
        <v>20794</v>
      </c>
      <c r="GB181">
        <v>20980</v>
      </c>
      <c r="GC181">
        <v>21115</v>
      </c>
      <c r="GD181">
        <v>21442</v>
      </c>
      <c r="GE181">
        <v>21798</v>
      </c>
      <c r="GF181">
        <v>22105</v>
      </c>
      <c r="GG181">
        <v>22483</v>
      </c>
      <c r="GH181">
        <v>22828</v>
      </c>
      <c r="GI181">
        <v>23034</v>
      </c>
      <c r="GJ181">
        <v>23154</v>
      </c>
      <c r="GK181">
        <v>23521</v>
      </c>
      <c r="GL181">
        <v>23947</v>
      </c>
      <c r="GM181">
        <v>24343</v>
      </c>
      <c r="GN181">
        <v>24733</v>
      </c>
      <c r="GO181">
        <v>25113</v>
      </c>
      <c r="GP181">
        <v>25362</v>
      </c>
      <c r="GQ181">
        <v>25482</v>
      </c>
      <c r="GR181">
        <v>25814</v>
      </c>
      <c r="GS181">
        <v>26222</v>
      </c>
      <c r="GT181">
        <v>26628</v>
      </c>
      <c r="GU181">
        <v>26990</v>
      </c>
      <c r="GV181">
        <v>27443</v>
      </c>
      <c r="GW181">
        <v>27660</v>
      </c>
      <c r="GX181">
        <v>27841</v>
      </c>
      <c r="GY181">
        <v>28223</v>
      </c>
      <c r="GZ181">
        <v>28697</v>
      </c>
      <c r="HA181">
        <v>29087</v>
      </c>
      <c r="HB181">
        <v>29483</v>
      </c>
      <c r="HC181">
        <v>29905</v>
      </c>
      <c r="HD181">
        <v>30183</v>
      </c>
    </row>
    <row r="182" spans="1:212" x14ac:dyDescent="0.35">
      <c r="B182" t="s">
        <v>88</v>
      </c>
      <c r="C182">
        <v>43.7333</v>
      </c>
      <c r="D182">
        <v>7.4166999999999996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2</v>
      </c>
      <c r="BD182">
        <v>2</v>
      </c>
      <c r="BE182">
        <v>2</v>
      </c>
      <c r="BF182">
        <v>2</v>
      </c>
      <c r="BG182">
        <v>7</v>
      </c>
      <c r="BH182">
        <v>7</v>
      </c>
      <c r="BI182">
        <v>7</v>
      </c>
      <c r="BJ182">
        <v>7</v>
      </c>
      <c r="BK182">
        <v>11</v>
      </c>
      <c r="BL182">
        <v>11</v>
      </c>
      <c r="BM182">
        <v>23</v>
      </c>
      <c r="BN182">
        <v>23</v>
      </c>
      <c r="BO182">
        <v>23</v>
      </c>
      <c r="BP182">
        <v>31</v>
      </c>
      <c r="BQ182">
        <v>33</v>
      </c>
      <c r="BR182">
        <v>42</v>
      </c>
      <c r="BS182">
        <v>42</v>
      </c>
      <c r="BT182">
        <v>46</v>
      </c>
      <c r="BU182">
        <v>49</v>
      </c>
      <c r="BV182">
        <v>52</v>
      </c>
      <c r="BW182">
        <v>55</v>
      </c>
      <c r="BX182">
        <v>60</v>
      </c>
      <c r="BY182">
        <v>64</v>
      </c>
      <c r="BZ182">
        <v>66</v>
      </c>
      <c r="CA182">
        <v>73</v>
      </c>
      <c r="CB182">
        <v>77</v>
      </c>
      <c r="CC182">
        <v>79</v>
      </c>
      <c r="CD182">
        <v>81</v>
      </c>
      <c r="CE182">
        <v>84</v>
      </c>
      <c r="CF182">
        <v>90</v>
      </c>
      <c r="CG182">
        <v>92</v>
      </c>
      <c r="CH182">
        <v>93</v>
      </c>
      <c r="CI182">
        <v>93</v>
      </c>
      <c r="CJ182">
        <v>93</v>
      </c>
      <c r="CK182">
        <v>93</v>
      </c>
      <c r="CL182">
        <v>93</v>
      </c>
      <c r="CM182">
        <v>94</v>
      </c>
      <c r="CN182">
        <v>94</v>
      </c>
      <c r="CO182">
        <v>94</v>
      </c>
      <c r="CP182">
        <v>94</v>
      </c>
      <c r="CQ182">
        <v>94</v>
      </c>
      <c r="CR182">
        <v>94</v>
      </c>
      <c r="CS182">
        <v>94</v>
      </c>
      <c r="CT182">
        <v>94</v>
      </c>
      <c r="CU182">
        <v>94</v>
      </c>
      <c r="CV182">
        <v>94</v>
      </c>
      <c r="CW182">
        <v>95</v>
      </c>
      <c r="CX182">
        <v>95</v>
      </c>
      <c r="CY182">
        <v>95</v>
      </c>
      <c r="CZ182">
        <v>95</v>
      </c>
      <c r="DA182">
        <v>95</v>
      </c>
      <c r="DB182">
        <v>95</v>
      </c>
      <c r="DC182">
        <v>95</v>
      </c>
      <c r="DD182">
        <v>95</v>
      </c>
      <c r="DE182">
        <v>95</v>
      </c>
      <c r="DF182">
        <v>95</v>
      </c>
      <c r="DG182">
        <v>95</v>
      </c>
      <c r="DH182">
        <v>95</v>
      </c>
      <c r="DI182">
        <v>96</v>
      </c>
      <c r="DJ182">
        <v>96</v>
      </c>
      <c r="DK182">
        <v>96</v>
      </c>
      <c r="DL182">
        <v>96</v>
      </c>
      <c r="DM182">
        <v>96</v>
      </c>
      <c r="DN182">
        <v>96</v>
      </c>
      <c r="DO182">
        <v>96</v>
      </c>
      <c r="DP182">
        <v>96</v>
      </c>
      <c r="DQ182">
        <v>96</v>
      </c>
      <c r="DR182">
        <v>97</v>
      </c>
      <c r="DS182">
        <v>97</v>
      </c>
      <c r="DT182">
        <v>97</v>
      </c>
      <c r="DU182">
        <v>97</v>
      </c>
      <c r="DV182">
        <v>97</v>
      </c>
      <c r="DW182">
        <v>98</v>
      </c>
      <c r="DX182">
        <v>98</v>
      </c>
      <c r="DY182">
        <v>98</v>
      </c>
      <c r="DZ182">
        <v>98</v>
      </c>
      <c r="EA182">
        <v>98</v>
      </c>
      <c r="EB182">
        <v>98</v>
      </c>
      <c r="EC182">
        <v>98</v>
      </c>
      <c r="ED182">
        <v>99</v>
      </c>
      <c r="EE182">
        <v>99</v>
      </c>
      <c r="EF182">
        <v>99</v>
      </c>
      <c r="EG182">
        <v>99</v>
      </c>
      <c r="EH182">
        <v>99</v>
      </c>
      <c r="EI182">
        <v>99</v>
      </c>
      <c r="EJ182">
        <v>99</v>
      </c>
      <c r="EK182">
        <v>99</v>
      </c>
      <c r="EL182">
        <v>99</v>
      </c>
      <c r="EM182">
        <v>99</v>
      </c>
      <c r="EN182">
        <v>99</v>
      </c>
      <c r="EO182">
        <v>99</v>
      </c>
      <c r="EP182">
        <v>99</v>
      </c>
      <c r="EQ182">
        <v>99</v>
      </c>
      <c r="ER182">
        <v>99</v>
      </c>
      <c r="ES182">
        <v>99</v>
      </c>
      <c r="ET182">
        <v>99</v>
      </c>
      <c r="EU182">
        <v>99</v>
      </c>
      <c r="EV182">
        <v>99</v>
      </c>
      <c r="EW182">
        <v>99</v>
      </c>
      <c r="EX182">
        <v>99</v>
      </c>
      <c r="EY182">
        <v>99</v>
      </c>
      <c r="EZ182">
        <v>100</v>
      </c>
      <c r="FA182">
        <v>101</v>
      </c>
      <c r="FB182">
        <v>101</v>
      </c>
      <c r="FC182">
        <v>102</v>
      </c>
      <c r="FD182">
        <v>102</v>
      </c>
      <c r="FE182">
        <v>102</v>
      </c>
      <c r="FF182">
        <v>103</v>
      </c>
      <c r="FG182">
        <v>103</v>
      </c>
      <c r="FH182">
        <v>103</v>
      </c>
      <c r="FI182">
        <v>103</v>
      </c>
      <c r="FJ182">
        <v>103</v>
      </c>
      <c r="FK182">
        <v>106</v>
      </c>
      <c r="FL182">
        <v>106</v>
      </c>
      <c r="FM182">
        <v>106</v>
      </c>
      <c r="FN182">
        <v>108</v>
      </c>
      <c r="FO182">
        <v>108</v>
      </c>
      <c r="FP182">
        <v>108</v>
      </c>
      <c r="FQ182">
        <v>108</v>
      </c>
      <c r="FR182">
        <v>108</v>
      </c>
      <c r="FS182">
        <v>108</v>
      </c>
      <c r="FT182">
        <v>109</v>
      </c>
      <c r="FU182">
        <v>109</v>
      </c>
      <c r="FV182">
        <v>109</v>
      </c>
      <c r="FW182">
        <v>109</v>
      </c>
      <c r="FX182">
        <v>109</v>
      </c>
      <c r="FY182">
        <v>109</v>
      </c>
      <c r="FZ182">
        <v>109</v>
      </c>
      <c r="GA182">
        <v>109</v>
      </c>
      <c r="GB182">
        <v>109</v>
      </c>
      <c r="GC182">
        <v>109</v>
      </c>
      <c r="GD182">
        <v>111</v>
      </c>
      <c r="GE182">
        <v>112</v>
      </c>
      <c r="GF182">
        <v>114</v>
      </c>
      <c r="GG182">
        <v>116</v>
      </c>
      <c r="GH182">
        <v>116</v>
      </c>
      <c r="GI182">
        <v>116</v>
      </c>
      <c r="GJ182">
        <v>116</v>
      </c>
      <c r="GK182">
        <v>117</v>
      </c>
      <c r="GL182">
        <v>120</v>
      </c>
      <c r="GM182">
        <v>120</v>
      </c>
      <c r="GN182">
        <v>120</v>
      </c>
      <c r="GO182">
        <v>120</v>
      </c>
      <c r="GP182">
        <v>120</v>
      </c>
      <c r="GQ182">
        <v>121</v>
      </c>
      <c r="GR182">
        <v>123</v>
      </c>
      <c r="GS182">
        <v>125</v>
      </c>
      <c r="GT182">
        <v>125</v>
      </c>
      <c r="GU182">
        <v>128</v>
      </c>
      <c r="GV182">
        <v>131</v>
      </c>
      <c r="GW182">
        <v>133</v>
      </c>
      <c r="GX182">
        <v>133</v>
      </c>
      <c r="GY182">
        <v>138</v>
      </c>
      <c r="GZ182">
        <v>141</v>
      </c>
      <c r="HA182">
        <v>144</v>
      </c>
      <c r="HB182">
        <v>146</v>
      </c>
      <c r="HC182">
        <v>146</v>
      </c>
      <c r="HD182">
        <v>146</v>
      </c>
    </row>
    <row r="183" spans="1:212" x14ac:dyDescent="0.35">
      <c r="B183" t="s">
        <v>139</v>
      </c>
      <c r="C183">
        <v>46.862499999999997</v>
      </c>
      <c r="D183">
        <v>103.8467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5</v>
      </c>
      <c r="BI183">
        <v>6</v>
      </c>
      <c r="BJ183">
        <v>6</v>
      </c>
      <c r="BK183">
        <v>6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11</v>
      </c>
      <c r="BR183">
        <v>11</v>
      </c>
      <c r="BS183">
        <v>12</v>
      </c>
      <c r="BT183">
        <v>12</v>
      </c>
      <c r="BU183">
        <v>12</v>
      </c>
      <c r="BV183">
        <v>12</v>
      </c>
      <c r="BW183">
        <v>14</v>
      </c>
      <c r="BX183">
        <v>14</v>
      </c>
      <c r="BY183">
        <v>14</v>
      </c>
      <c r="BZ183">
        <v>14</v>
      </c>
      <c r="CA183">
        <v>14</v>
      </c>
      <c r="CB183">
        <v>15</v>
      </c>
      <c r="CC183">
        <v>15</v>
      </c>
      <c r="CD183">
        <v>16</v>
      </c>
      <c r="CE183">
        <v>16</v>
      </c>
      <c r="CF183">
        <v>16</v>
      </c>
      <c r="CG183">
        <v>16</v>
      </c>
      <c r="CH183">
        <v>16</v>
      </c>
      <c r="CI183">
        <v>17</v>
      </c>
      <c r="CJ183">
        <v>30</v>
      </c>
      <c r="CK183">
        <v>30</v>
      </c>
      <c r="CL183">
        <v>31</v>
      </c>
      <c r="CM183">
        <v>31</v>
      </c>
      <c r="CN183">
        <v>31</v>
      </c>
      <c r="CO183">
        <v>32</v>
      </c>
      <c r="CP183">
        <v>33</v>
      </c>
      <c r="CQ183">
        <v>34</v>
      </c>
      <c r="CR183">
        <v>35</v>
      </c>
      <c r="CS183">
        <v>36</v>
      </c>
      <c r="CT183">
        <v>37</v>
      </c>
      <c r="CU183">
        <v>37</v>
      </c>
      <c r="CV183">
        <v>38</v>
      </c>
      <c r="CW183">
        <v>38</v>
      </c>
      <c r="CX183">
        <v>38</v>
      </c>
      <c r="CY183">
        <v>38</v>
      </c>
      <c r="CZ183">
        <v>38</v>
      </c>
      <c r="DA183">
        <v>38</v>
      </c>
      <c r="DB183">
        <v>39</v>
      </c>
      <c r="DC183">
        <v>39</v>
      </c>
      <c r="DD183">
        <v>40</v>
      </c>
      <c r="DE183">
        <v>41</v>
      </c>
      <c r="DF183">
        <v>41</v>
      </c>
      <c r="DG183">
        <v>41</v>
      </c>
      <c r="DH183">
        <v>42</v>
      </c>
      <c r="DI183">
        <v>42</v>
      </c>
      <c r="DJ183">
        <v>42</v>
      </c>
      <c r="DK183">
        <v>42</v>
      </c>
      <c r="DL183">
        <v>42</v>
      </c>
      <c r="DM183">
        <v>42</v>
      </c>
      <c r="DN183">
        <v>98</v>
      </c>
      <c r="DO183">
        <v>98</v>
      </c>
      <c r="DP183">
        <v>135</v>
      </c>
      <c r="DQ183">
        <v>136</v>
      </c>
      <c r="DR183">
        <v>140</v>
      </c>
      <c r="DS183">
        <v>140</v>
      </c>
      <c r="DT183">
        <v>140</v>
      </c>
      <c r="DU183">
        <v>140</v>
      </c>
      <c r="DV183">
        <v>141</v>
      </c>
      <c r="DW183">
        <v>141</v>
      </c>
      <c r="DX183">
        <v>141</v>
      </c>
      <c r="DY183">
        <v>141</v>
      </c>
      <c r="DZ183">
        <v>141</v>
      </c>
      <c r="EA183">
        <v>148</v>
      </c>
      <c r="EB183">
        <v>161</v>
      </c>
      <c r="EC183">
        <v>179</v>
      </c>
      <c r="ED183">
        <v>179</v>
      </c>
      <c r="EE183">
        <v>179</v>
      </c>
      <c r="EF183">
        <v>185</v>
      </c>
      <c r="EG183">
        <v>185</v>
      </c>
      <c r="EH183">
        <v>185</v>
      </c>
      <c r="EI183">
        <v>186</v>
      </c>
      <c r="EJ183">
        <v>191</v>
      </c>
      <c r="EK183">
        <v>193</v>
      </c>
      <c r="EL183">
        <v>193</v>
      </c>
      <c r="EM183">
        <v>194</v>
      </c>
      <c r="EN183">
        <v>194</v>
      </c>
      <c r="EO183">
        <v>194</v>
      </c>
      <c r="EP183">
        <v>197</v>
      </c>
      <c r="EQ183">
        <v>197</v>
      </c>
      <c r="ER183">
        <v>197</v>
      </c>
      <c r="ES183">
        <v>197</v>
      </c>
      <c r="ET183">
        <v>197</v>
      </c>
      <c r="EU183">
        <v>197</v>
      </c>
      <c r="EV183">
        <v>201</v>
      </c>
      <c r="EW183">
        <v>204</v>
      </c>
      <c r="EX183">
        <v>204</v>
      </c>
      <c r="EY183">
        <v>206</v>
      </c>
      <c r="EZ183">
        <v>213</v>
      </c>
      <c r="FA183">
        <v>215</v>
      </c>
      <c r="FB183">
        <v>215</v>
      </c>
      <c r="FC183">
        <v>216</v>
      </c>
      <c r="FD183">
        <v>219</v>
      </c>
      <c r="FE183">
        <v>219</v>
      </c>
      <c r="FF183">
        <v>219</v>
      </c>
      <c r="FG183">
        <v>220</v>
      </c>
      <c r="FH183">
        <v>220</v>
      </c>
      <c r="FI183">
        <v>220</v>
      </c>
      <c r="FJ183">
        <v>220</v>
      </c>
      <c r="FK183">
        <v>220</v>
      </c>
      <c r="FL183">
        <v>220</v>
      </c>
      <c r="FM183">
        <v>220</v>
      </c>
      <c r="FN183">
        <v>220</v>
      </c>
      <c r="FO183">
        <v>225</v>
      </c>
      <c r="FP183">
        <v>227</v>
      </c>
      <c r="FQ183">
        <v>227</v>
      </c>
      <c r="FR183">
        <v>227</v>
      </c>
      <c r="FS183">
        <v>227</v>
      </c>
      <c r="FT183">
        <v>230</v>
      </c>
      <c r="FU183">
        <v>230</v>
      </c>
      <c r="FV183">
        <v>243</v>
      </c>
      <c r="FW183">
        <v>261</v>
      </c>
      <c r="FX183">
        <v>261</v>
      </c>
      <c r="FY183">
        <v>262</v>
      </c>
      <c r="FZ183">
        <v>287</v>
      </c>
      <c r="GA183">
        <v>287</v>
      </c>
      <c r="GB183">
        <v>287</v>
      </c>
      <c r="GC183">
        <v>287</v>
      </c>
      <c r="GD183">
        <v>287</v>
      </c>
      <c r="GE183">
        <v>287</v>
      </c>
      <c r="GF183">
        <v>288</v>
      </c>
      <c r="GG183">
        <v>288</v>
      </c>
      <c r="GH183">
        <v>288</v>
      </c>
      <c r="GI183">
        <v>288</v>
      </c>
      <c r="GJ183">
        <v>289</v>
      </c>
      <c r="GK183">
        <v>291</v>
      </c>
      <c r="GL183">
        <v>291</v>
      </c>
      <c r="GM183">
        <v>291</v>
      </c>
      <c r="GN183">
        <v>291</v>
      </c>
      <c r="GO183">
        <v>293</v>
      </c>
      <c r="GP183">
        <v>293</v>
      </c>
      <c r="GQ183">
        <v>293</v>
      </c>
      <c r="GR183">
        <v>293</v>
      </c>
      <c r="GS183">
        <v>293</v>
      </c>
      <c r="GT183">
        <v>293</v>
      </c>
      <c r="GU183">
        <v>293</v>
      </c>
      <c r="GV183">
        <v>293</v>
      </c>
      <c r="GW183">
        <v>293</v>
      </c>
      <c r="GX183">
        <v>293</v>
      </c>
      <c r="GY183">
        <v>293</v>
      </c>
      <c r="GZ183">
        <v>297</v>
      </c>
      <c r="HA183">
        <v>297</v>
      </c>
      <c r="HB183">
        <v>298</v>
      </c>
      <c r="HC183">
        <v>298</v>
      </c>
      <c r="HD183">
        <v>298</v>
      </c>
    </row>
    <row r="184" spans="1:212" x14ac:dyDescent="0.35">
      <c r="B184" t="s">
        <v>246</v>
      </c>
      <c r="C184">
        <v>42.708677999999999</v>
      </c>
      <c r="D184">
        <v>19.374389999999998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2</v>
      </c>
      <c r="BI184">
        <v>2</v>
      </c>
      <c r="BJ184">
        <v>3</v>
      </c>
      <c r="BK184">
        <v>14</v>
      </c>
      <c r="BL184">
        <v>14</v>
      </c>
      <c r="BM184">
        <v>21</v>
      </c>
      <c r="BN184">
        <v>27</v>
      </c>
      <c r="BO184">
        <v>47</v>
      </c>
      <c r="BP184">
        <v>52</v>
      </c>
      <c r="BQ184">
        <v>69</v>
      </c>
      <c r="BR184">
        <v>82</v>
      </c>
      <c r="BS184">
        <v>84</v>
      </c>
      <c r="BT184">
        <v>85</v>
      </c>
      <c r="BU184">
        <v>91</v>
      </c>
      <c r="BV184">
        <v>109</v>
      </c>
      <c r="BW184">
        <v>123</v>
      </c>
      <c r="BX184">
        <v>144</v>
      </c>
      <c r="BY184">
        <v>174</v>
      </c>
      <c r="BZ184">
        <v>201</v>
      </c>
      <c r="CA184">
        <v>214</v>
      </c>
      <c r="CB184">
        <v>233</v>
      </c>
      <c r="CC184">
        <v>241</v>
      </c>
      <c r="CD184">
        <v>248</v>
      </c>
      <c r="CE184">
        <v>252</v>
      </c>
      <c r="CF184">
        <v>255</v>
      </c>
      <c r="CG184">
        <v>263</v>
      </c>
      <c r="CH184">
        <v>272</v>
      </c>
      <c r="CI184">
        <v>274</v>
      </c>
      <c r="CJ184">
        <v>283</v>
      </c>
      <c r="CK184">
        <v>288</v>
      </c>
      <c r="CL184">
        <v>303</v>
      </c>
      <c r="CM184">
        <v>303</v>
      </c>
      <c r="CN184">
        <v>307</v>
      </c>
      <c r="CO184">
        <v>308</v>
      </c>
      <c r="CP184">
        <v>312</v>
      </c>
      <c r="CQ184">
        <v>313</v>
      </c>
      <c r="CR184">
        <v>315</v>
      </c>
      <c r="CS184">
        <v>316</v>
      </c>
      <c r="CT184">
        <v>319</v>
      </c>
      <c r="CU184">
        <v>320</v>
      </c>
      <c r="CV184">
        <v>321</v>
      </c>
      <c r="CW184">
        <v>321</v>
      </c>
      <c r="CX184">
        <v>321</v>
      </c>
      <c r="CY184">
        <v>322</v>
      </c>
      <c r="CZ184">
        <v>322</v>
      </c>
      <c r="DA184">
        <v>322</v>
      </c>
      <c r="DB184">
        <v>322</v>
      </c>
      <c r="DC184">
        <v>322</v>
      </c>
      <c r="DD184">
        <v>323</v>
      </c>
      <c r="DE184">
        <v>324</v>
      </c>
      <c r="DF184">
        <v>324</v>
      </c>
      <c r="DG184">
        <v>324</v>
      </c>
      <c r="DH184">
        <v>324</v>
      </c>
      <c r="DI184">
        <v>324</v>
      </c>
      <c r="DJ184">
        <v>324</v>
      </c>
      <c r="DK184">
        <v>324</v>
      </c>
      <c r="DL184">
        <v>324</v>
      </c>
      <c r="DM184">
        <v>324</v>
      </c>
      <c r="DN184">
        <v>324</v>
      </c>
      <c r="DO184">
        <v>324</v>
      </c>
      <c r="DP184">
        <v>324</v>
      </c>
      <c r="DQ184">
        <v>324</v>
      </c>
      <c r="DR184">
        <v>324</v>
      </c>
      <c r="DS184">
        <v>324</v>
      </c>
      <c r="DT184">
        <v>324</v>
      </c>
      <c r="DU184">
        <v>324</v>
      </c>
      <c r="DV184">
        <v>324</v>
      </c>
      <c r="DW184">
        <v>324</v>
      </c>
      <c r="DX184">
        <v>324</v>
      </c>
      <c r="DY184">
        <v>324</v>
      </c>
      <c r="DZ184">
        <v>324</v>
      </c>
      <c r="EA184">
        <v>324</v>
      </c>
      <c r="EB184">
        <v>324</v>
      </c>
      <c r="EC184">
        <v>324</v>
      </c>
      <c r="ED184">
        <v>324</v>
      </c>
      <c r="EE184">
        <v>324</v>
      </c>
      <c r="EF184">
        <v>324</v>
      </c>
      <c r="EG184">
        <v>324</v>
      </c>
      <c r="EH184">
        <v>324</v>
      </c>
      <c r="EI184">
        <v>324</v>
      </c>
      <c r="EJ184">
        <v>324</v>
      </c>
      <c r="EK184">
        <v>324</v>
      </c>
      <c r="EL184">
        <v>324</v>
      </c>
      <c r="EM184">
        <v>324</v>
      </c>
      <c r="EN184">
        <v>324</v>
      </c>
      <c r="EO184">
        <v>324</v>
      </c>
      <c r="EP184">
        <v>324</v>
      </c>
      <c r="EQ184">
        <v>324</v>
      </c>
      <c r="ER184">
        <v>324</v>
      </c>
      <c r="ES184">
        <v>325</v>
      </c>
      <c r="ET184">
        <v>326</v>
      </c>
      <c r="EU184">
        <v>326</v>
      </c>
      <c r="EV184">
        <v>333</v>
      </c>
      <c r="EW184">
        <v>337</v>
      </c>
      <c r="EX184">
        <v>355</v>
      </c>
      <c r="EY184">
        <v>359</v>
      </c>
      <c r="EZ184">
        <v>362</v>
      </c>
      <c r="FA184">
        <v>367</v>
      </c>
      <c r="FB184">
        <v>378</v>
      </c>
      <c r="FC184">
        <v>389</v>
      </c>
      <c r="FD184">
        <v>414</v>
      </c>
      <c r="FE184">
        <v>439</v>
      </c>
      <c r="FF184">
        <v>469</v>
      </c>
      <c r="FG184">
        <v>481</v>
      </c>
      <c r="FH184">
        <v>501</v>
      </c>
      <c r="FI184">
        <v>548</v>
      </c>
      <c r="FJ184">
        <v>576</v>
      </c>
      <c r="FK184">
        <v>616</v>
      </c>
      <c r="FL184">
        <v>663</v>
      </c>
      <c r="FM184">
        <v>720</v>
      </c>
      <c r="FN184">
        <v>781</v>
      </c>
      <c r="FO184">
        <v>841</v>
      </c>
      <c r="FP184">
        <v>907</v>
      </c>
      <c r="FQ184">
        <v>960</v>
      </c>
      <c r="FR184">
        <v>1019</v>
      </c>
      <c r="FS184">
        <v>1019</v>
      </c>
      <c r="FT184">
        <v>1164</v>
      </c>
      <c r="FU184">
        <v>1221</v>
      </c>
      <c r="FV184">
        <v>1287</v>
      </c>
      <c r="FW184">
        <v>1287</v>
      </c>
      <c r="FX184">
        <v>1287</v>
      </c>
      <c r="FY184">
        <v>1287</v>
      </c>
      <c r="FZ184">
        <v>1965</v>
      </c>
      <c r="GA184">
        <v>2072</v>
      </c>
      <c r="GB184">
        <v>2188</v>
      </c>
      <c r="GC184">
        <v>2188</v>
      </c>
      <c r="GD184">
        <v>2381</v>
      </c>
      <c r="GE184">
        <v>2472</v>
      </c>
      <c r="GF184">
        <v>2569</v>
      </c>
      <c r="GG184">
        <v>2665</v>
      </c>
      <c r="GH184">
        <v>2747</v>
      </c>
      <c r="GI184">
        <v>2799</v>
      </c>
      <c r="GJ184">
        <v>2893</v>
      </c>
      <c r="GK184">
        <v>2949</v>
      </c>
      <c r="GL184">
        <v>3016</v>
      </c>
      <c r="GM184">
        <v>3016</v>
      </c>
      <c r="GN184">
        <v>3073</v>
      </c>
      <c r="GO184">
        <v>3198</v>
      </c>
      <c r="GP184">
        <v>3258</v>
      </c>
      <c r="GQ184">
        <v>3301</v>
      </c>
      <c r="GR184">
        <v>3361</v>
      </c>
      <c r="GS184">
        <v>3411</v>
      </c>
      <c r="GT184">
        <v>3480</v>
      </c>
      <c r="GU184">
        <v>3549</v>
      </c>
      <c r="GV184">
        <v>3588</v>
      </c>
      <c r="GW184">
        <v>3618</v>
      </c>
      <c r="GX184">
        <v>3696</v>
      </c>
      <c r="GY184">
        <v>3748</v>
      </c>
      <c r="GZ184">
        <v>3813</v>
      </c>
      <c r="HA184">
        <v>3857</v>
      </c>
      <c r="HB184">
        <v>3930</v>
      </c>
      <c r="HC184">
        <v>3960</v>
      </c>
      <c r="HD184">
        <v>4035</v>
      </c>
    </row>
    <row r="185" spans="1:212" x14ac:dyDescent="0.35">
      <c r="B185" t="s">
        <v>99</v>
      </c>
      <c r="C185">
        <v>31.791699999999999</v>
      </c>
      <c r="D185">
        <v>-7.0926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1</v>
      </c>
      <c r="AU185">
        <v>1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3</v>
      </c>
      <c r="BB185">
        <v>5</v>
      </c>
      <c r="BC185">
        <v>6</v>
      </c>
      <c r="BD185">
        <v>7</v>
      </c>
      <c r="BE185">
        <v>17</v>
      </c>
      <c r="BF185">
        <v>28</v>
      </c>
      <c r="BG185">
        <v>29</v>
      </c>
      <c r="BH185">
        <v>38</v>
      </c>
      <c r="BI185">
        <v>49</v>
      </c>
      <c r="BJ185">
        <v>63</v>
      </c>
      <c r="BK185">
        <v>77</v>
      </c>
      <c r="BL185">
        <v>96</v>
      </c>
      <c r="BM185">
        <v>115</v>
      </c>
      <c r="BN185">
        <v>143</v>
      </c>
      <c r="BO185">
        <v>170</v>
      </c>
      <c r="BP185">
        <v>225</v>
      </c>
      <c r="BQ185">
        <v>275</v>
      </c>
      <c r="BR185">
        <v>345</v>
      </c>
      <c r="BS185">
        <v>402</v>
      </c>
      <c r="BT185">
        <v>479</v>
      </c>
      <c r="BU185">
        <v>556</v>
      </c>
      <c r="BV185">
        <v>617</v>
      </c>
      <c r="BW185">
        <v>654</v>
      </c>
      <c r="BX185">
        <v>708</v>
      </c>
      <c r="BY185">
        <v>791</v>
      </c>
      <c r="BZ185">
        <v>919</v>
      </c>
      <c r="CA185">
        <v>1021</v>
      </c>
      <c r="CB185">
        <v>1120</v>
      </c>
      <c r="CC185">
        <v>1184</v>
      </c>
      <c r="CD185">
        <v>1275</v>
      </c>
      <c r="CE185">
        <v>1374</v>
      </c>
      <c r="CF185">
        <v>1448</v>
      </c>
      <c r="CG185">
        <v>1545</v>
      </c>
      <c r="CH185">
        <v>1661</v>
      </c>
      <c r="CI185">
        <v>1763</v>
      </c>
      <c r="CJ185">
        <v>1888</v>
      </c>
      <c r="CK185">
        <v>2024</v>
      </c>
      <c r="CL185">
        <v>2283</v>
      </c>
      <c r="CM185">
        <v>2564</v>
      </c>
      <c r="CN185">
        <v>2685</v>
      </c>
      <c r="CO185">
        <v>2855</v>
      </c>
      <c r="CP185">
        <v>3046</v>
      </c>
      <c r="CQ185">
        <v>3209</v>
      </c>
      <c r="CR185">
        <v>3446</v>
      </c>
      <c r="CS185">
        <v>3568</v>
      </c>
      <c r="CT185">
        <v>3758</v>
      </c>
      <c r="CU185">
        <v>3897</v>
      </c>
      <c r="CV185">
        <v>4065</v>
      </c>
      <c r="CW185">
        <v>4120</v>
      </c>
      <c r="CX185">
        <v>4252</v>
      </c>
      <c r="CY185">
        <v>4321</v>
      </c>
      <c r="CZ185">
        <v>4423</v>
      </c>
      <c r="DA185">
        <v>4569</v>
      </c>
      <c r="DB185">
        <v>4729</v>
      </c>
      <c r="DC185">
        <v>4903</v>
      </c>
      <c r="DD185">
        <v>5053</v>
      </c>
      <c r="DE185">
        <v>5219</v>
      </c>
      <c r="DF185">
        <v>5408</v>
      </c>
      <c r="DG185">
        <v>5548</v>
      </c>
      <c r="DH185">
        <v>5711</v>
      </c>
      <c r="DI185">
        <v>5910</v>
      </c>
      <c r="DJ185">
        <v>6063</v>
      </c>
      <c r="DK185">
        <v>6281</v>
      </c>
      <c r="DL185">
        <v>6418</v>
      </c>
      <c r="DM185">
        <v>6512</v>
      </c>
      <c r="DN185">
        <v>6607</v>
      </c>
      <c r="DO185">
        <v>6652</v>
      </c>
      <c r="DP185">
        <v>6741</v>
      </c>
      <c r="DQ185">
        <v>6870</v>
      </c>
      <c r="DR185">
        <v>6952</v>
      </c>
      <c r="DS185">
        <v>7023</v>
      </c>
      <c r="DT185">
        <v>7133</v>
      </c>
      <c r="DU185">
        <v>7211</v>
      </c>
      <c r="DV185">
        <v>7332</v>
      </c>
      <c r="DW185">
        <v>7406</v>
      </c>
      <c r="DX185">
        <v>7433</v>
      </c>
      <c r="DY185">
        <v>7532</v>
      </c>
      <c r="DZ185">
        <v>7577</v>
      </c>
      <c r="EA185">
        <v>7601</v>
      </c>
      <c r="EB185">
        <v>7643</v>
      </c>
      <c r="EC185">
        <v>7714</v>
      </c>
      <c r="ED185">
        <v>7780</v>
      </c>
      <c r="EE185">
        <v>7807</v>
      </c>
      <c r="EF185">
        <v>7833</v>
      </c>
      <c r="EG185">
        <v>7866</v>
      </c>
      <c r="EH185">
        <v>7922</v>
      </c>
      <c r="EI185">
        <v>8003</v>
      </c>
      <c r="EJ185">
        <v>8071</v>
      </c>
      <c r="EK185">
        <v>8151</v>
      </c>
      <c r="EL185">
        <v>8224</v>
      </c>
      <c r="EM185">
        <v>8302</v>
      </c>
      <c r="EN185">
        <v>8437</v>
      </c>
      <c r="EO185">
        <v>8508</v>
      </c>
      <c r="EP185">
        <v>8537</v>
      </c>
      <c r="EQ185">
        <v>8610</v>
      </c>
      <c r="ER185">
        <v>8692</v>
      </c>
      <c r="ES185">
        <v>8793</v>
      </c>
      <c r="ET185">
        <v>8885</v>
      </c>
      <c r="EU185">
        <v>8931</v>
      </c>
      <c r="EV185">
        <v>8997</v>
      </c>
      <c r="EW185">
        <v>9074</v>
      </c>
      <c r="EX185">
        <v>9613</v>
      </c>
      <c r="EY185">
        <v>9839</v>
      </c>
      <c r="EZ185">
        <v>9977</v>
      </c>
      <c r="FA185">
        <v>10172</v>
      </c>
      <c r="FB185">
        <v>10344</v>
      </c>
      <c r="FC185">
        <v>10907</v>
      </c>
      <c r="FD185">
        <v>11338</v>
      </c>
      <c r="FE185">
        <v>11633</v>
      </c>
      <c r="FF185">
        <v>11877</v>
      </c>
      <c r="FG185">
        <v>12052</v>
      </c>
      <c r="FH185">
        <v>12290</v>
      </c>
      <c r="FI185">
        <v>12533</v>
      </c>
      <c r="FJ185">
        <v>12636</v>
      </c>
      <c r="FK185">
        <v>12969</v>
      </c>
      <c r="FL185">
        <v>13288</v>
      </c>
      <c r="FM185">
        <v>13822</v>
      </c>
      <c r="FN185">
        <v>14215</v>
      </c>
      <c r="FO185">
        <v>14379</v>
      </c>
      <c r="FP185">
        <v>14607</v>
      </c>
      <c r="FQ185">
        <v>14771</v>
      </c>
      <c r="FR185">
        <v>15079</v>
      </c>
      <c r="FS185">
        <v>15328</v>
      </c>
      <c r="FT185">
        <v>15542</v>
      </c>
      <c r="FU185">
        <v>15745</v>
      </c>
      <c r="FV185">
        <v>15936</v>
      </c>
      <c r="FW185">
        <v>16097</v>
      </c>
      <c r="FX185">
        <v>16262</v>
      </c>
      <c r="FY185">
        <v>16545</v>
      </c>
      <c r="FZ185">
        <v>16726</v>
      </c>
      <c r="GA185">
        <v>17015</v>
      </c>
      <c r="GB185">
        <v>17236</v>
      </c>
      <c r="GC185">
        <v>17562</v>
      </c>
      <c r="GD185">
        <v>17742</v>
      </c>
      <c r="GE185">
        <v>17962</v>
      </c>
      <c r="GF185">
        <v>18264</v>
      </c>
      <c r="GG185">
        <v>18834</v>
      </c>
      <c r="GH185">
        <v>19645</v>
      </c>
      <c r="GI185">
        <v>20278</v>
      </c>
      <c r="GJ185">
        <v>20887</v>
      </c>
      <c r="GK185">
        <v>21387</v>
      </c>
      <c r="GL185">
        <v>22213</v>
      </c>
      <c r="GM185">
        <v>23259</v>
      </c>
      <c r="GN185">
        <v>24322</v>
      </c>
      <c r="GO185">
        <v>25015</v>
      </c>
      <c r="GP185">
        <v>25537</v>
      </c>
      <c r="GQ185">
        <v>26196</v>
      </c>
      <c r="GR185">
        <v>27217</v>
      </c>
      <c r="GS185">
        <v>28500</v>
      </c>
      <c r="GT185">
        <v>29644</v>
      </c>
      <c r="GU185">
        <v>30662</v>
      </c>
      <c r="GV185">
        <v>32007</v>
      </c>
      <c r="GW185">
        <v>33237</v>
      </c>
      <c r="GX185">
        <v>34063</v>
      </c>
      <c r="GY185">
        <v>35195</v>
      </c>
      <c r="GZ185">
        <v>36694</v>
      </c>
      <c r="HA185">
        <v>37935</v>
      </c>
      <c r="HB185">
        <v>39241</v>
      </c>
      <c r="HC185">
        <v>41017</v>
      </c>
      <c r="HD185">
        <v>42489</v>
      </c>
    </row>
    <row r="186" spans="1:212" x14ac:dyDescent="0.35">
      <c r="B186" t="s">
        <v>278</v>
      </c>
      <c r="C186">
        <v>-18.665694999999999</v>
      </c>
      <c r="D186">
        <v>35.529561999999999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3</v>
      </c>
      <c r="BP186">
        <v>5</v>
      </c>
      <c r="BQ186">
        <v>7</v>
      </c>
      <c r="BR186">
        <v>7</v>
      </c>
      <c r="BS186">
        <v>8</v>
      </c>
      <c r="BT186">
        <v>8</v>
      </c>
      <c r="BU186">
        <v>8</v>
      </c>
      <c r="BV186">
        <v>8</v>
      </c>
      <c r="BW186">
        <v>10</v>
      </c>
      <c r="BX186">
        <v>10</v>
      </c>
      <c r="BY186">
        <v>10</v>
      </c>
      <c r="BZ186">
        <v>10</v>
      </c>
      <c r="CA186">
        <v>10</v>
      </c>
      <c r="CB186">
        <v>10</v>
      </c>
      <c r="CC186">
        <v>10</v>
      </c>
      <c r="CD186">
        <v>17</v>
      </c>
      <c r="CE186">
        <v>17</v>
      </c>
      <c r="CF186">
        <v>20</v>
      </c>
      <c r="CG186">
        <v>20</v>
      </c>
      <c r="CH186">
        <v>21</v>
      </c>
      <c r="CI186">
        <v>21</v>
      </c>
      <c r="CJ186">
        <v>28</v>
      </c>
      <c r="CK186">
        <v>29</v>
      </c>
      <c r="CL186">
        <v>31</v>
      </c>
      <c r="CM186">
        <v>34</v>
      </c>
      <c r="CN186">
        <v>35</v>
      </c>
      <c r="CO186">
        <v>39</v>
      </c>
      <c r="CP186">
        <v>39</v>
      </c>
      <c r="CQ186">
        <v>39</v>
      </c>
      <c r="CR186">
        <v>41</v>
      </c>
      <c r="CS186">
        <v>46</v>
      </c>
      <c r="CT186">
        <v>65</v>
      </c>
      <c r="CU186">
        <v>70</v>
      </c>
      <c r="CV186">
        <v>76</v>
      </c>
      <c r="CW186">
        <v>76</v>
      </c>
      <c r="CX186">
        <v>76</v>
      </c>
      <c r="CY186">
        <v>76</v>
      </c>
      <c r="CZ186">
        <v>76</v>
      </c>
      <c r="DA186">
        <v>79</v>
      </c>
      <c r="DB186">
        <v>79</v>
      </c>
      <c r="DC186">
        <v>80</v>
      </c>
      <c r="DD186">
        <v>80</v>
      </c>
      <c r="DE186">
        <v>81</v>
      </c>
      <c r="DF186">
        <v>81</v>
      </c>
      <c r="DG186">
        <v>81</v>
      </c>
      <c r="DH186">
        <v>82</v>
      </c>
      <c r="DI186">
        <v>87</v>
      </c>
      <c r="DJ186">
        <v>91</v>
      </c>
      <c r="DK186">
        <v>103</v>
      </c>
      <c r="DL186">
        <v>104</v>
      </c>
      <c r="DM186">
        <v>104</v>
      </c>
      <c r="DN186">
        <v>115</v>
      </c>
      <c r="DO186">
        <v>119</v>
      </c>
      <c r="DP186">
        <v>129</v>
      </c>
      <c r="DQ186">
        <v>137</v>
      </c>
      <c r="DR186">
        <v>145</v>
      </c>
      <c r="DS186">
        <v>146</v>
      </c>
      <c r="DT186">
        <v>156</v>
      </c>
      <c r="DU186">
        <v>162</v>
      </c>
      <c r="DV186">
        <v>164</v>
      </c>
      <c r="DW186">
        <v>168</v>
      </c>
      <c r="DX186">
        <v>194</v>
      </c>
      <c r="DY186">
        <v>209</v>
      </c>
      <c r="DZ186">
        <v>213</v>
      </c>
      <c r="EA186">
        <v>227</v>
      </c>
      <c r="EB186">
        <v>233</v>
      </c>
      <c r="EC186">
        <v>234</v>
      </c>
      <c r="ED186">
        <v>244</v>
      </c>
      <c r="EE186">
        <v>254</v>
      </c>
      <c r="EF186">
        <v>254</v>
      </c>
      <c r="EG186">
        <v>307</v>
      </c>
      <c r="EH186">
        <v>316</v>
      </c>
      <c r="EI186">
        <v>352</v>
      </c>
      <c r="EJ186">
        <v>354</v>
      </c>
      <c r="EK186">
        <v>409</v>
      </c>
      <c r="EL186">
        <v>424</v>
      </c>
      <c r="EM186">
        <v>433</v>
      </c>
      <c r="EN186">
        <v>453</v>
      </c>
      <c r="EO186">
        <v>472</v>
      </c>
      <c r="EP186">
        <v>489</v>
      </c>
      <c r="EQ186">
        <v>509</v>
      </c>
      <c r="ER186">
        <v>553</v>
      </c>
      <c r="ES186">
        <v>583</v>
      </c>
      <c r="ET186">
        <v>609</v>
      </c>
      <c r="EU186">
        <v>638</v>
      </c>
      <c r="EV186">
        <v>651</v>
      </c>
      <c r="EW186">
        <v>662</v>
      </c>
      <c r="EX186">
        <v>668</v>
      </c>
      <c r="EY186">
        <v>688</v>
      </c>
      <c r="EZ186">
        <v>733</v>
      </c>
      <c r="FA186">
        <v>737</v>
      </c>
      <c r="FB186">
        <v>757</v>
      </c>
      <c r="FC186">
        <v>762</v>
      </c>
      <c r="FD186">
        <v>788</v>
      </c>
      <c r="FE186">
        <v>816</v>
      </c>
      <c r="FF186">
        <v>839</v>
      </c>
      <c r="FG186">
        <v>859</v>
      </c>
      <c r="FH186">
        <v>883</v>
      </c>
      <c r="FI186">
        <v>889</v>
      </c>
      <c r="FJ186">
        <v>903</v>
      </c>
      <c r="FK186">
        <v>918</v>
      </c>
      <c r="FL186">
        <v>939</v>
      </c>
      <c r="FM186">
        <v>969</v>
      </c>
      <c r="FN186">
        <v>987</v>
      </c>
      <c r="FO186">
        <v>1012</v>
      </c>
      <c r="FP186">
        <v>1040</v>
      </c>
      <c r="FQ186">
        <v>1071</v>
      </c>
      <c r="FR186">
        <v>1092</v>
      </c>
      <c r="FS186">
        <v>1111</v>
      </c>
      <c r="FT186">
        <v>1135</v>
      </c>
      <c r="FU186">
        <v>1157</v>
      </c>
      <c r="FV186">
        <v>1219</v>
      </c>
      <c r="FW186">
        <v>1268</v>
      </c>
      <c r="FX186">
        <v>1330</v>
      </c>
      <c r="FY186">
        <v>1383</v>
      </c>
      <c r="FZ186">
        <v>1402</v>
      </c>
      <c r="GA186">
        <v>1435</v>
      </c>
      <c r="GB186">
        <v>1491</v>
      </c>
      <c r="GC186">
        <v>1507</v>
      </c>
      <c r="GD186">
        <v>1536</v>
      </c>
      <c r="GE186">
        <v>1557</v>
      </c>
      <c r="GF186">
        <v>1582</v>
      </c>
      <c r="GG186">
        <v>1590</v>
      </c>
      <c r="GH186">
        <v>1616</v>
      </c>
      <c r="GI186">
        <v>1669</v>
      </c>
      <c r="GJ186">
        <v>1701</v>
      </c>
      <c r="GK186">
        <v>1720</v>
      </c>
      <c r="GL186">
        <v>1748</v>
      </c>
      <c r="GM186">
        <v>1808</v>
      </c>
      <c r="GN186">
        <v>1864</v>
      </c>
      <c r="GO186">
        <v>1907</v>
      </c>
      <c r="GP186">
        <v>1946</v>
      </c>
      <c r="GQ186">
        <v>1973</v>
      </c>
      <c r="GR186">
        <v>2029</v>
      </c>
      <c r="GS186">
        <v>2079</v>
      </c>
      <c r="GT186">
        <v>2120</v>
      </c>
      <c r="GU186">
        <v>2213</v>
      </c>
      <c r="GV186">
        <v>2241</v>
      </c>
      <c r="GW186">
        <v>2269</v>
      </c>
      <c r="GX186">
        <v>2411</v>
      </c>
      <c r="GY186">
        <v>2481</v>
      </c>
      <c r="GZ186">
        <v>2559</v>
      </c>
      <c r="HA186">
        <v>2638</v>
      </c>
      <c r="HB186">
        <v>2708</v>
      </c>
      <c r="HC186">
        <v>2791</v>
      </c>
      <c r="HD186">
        <v>2855</v>
      </c>
    </row>
    <row r="187" spans="1:212" x14ac:dyDescent="0.35">
      <c r="B187" t="s">
        <v>215</v>
      </c>
      <c r="C187">
        <v>-22.957599999999999</v>
      </c>
      <c r="D187">
        <v>18.490400000000001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2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3</v>
      </c>
      <c r="BL187">
        <v>3</v>
      </c>
      <c r="BM187">
        <v>3</v>
      </c>
      <c r="BN187">
        <v>4</v>
      </c>
      <c r="BO187">
        <v>7</v>
      </c>
      <c r="BP187">
        <v>7</v>
      </c>
      <c r="BQ187">
        <v>8</v>
      </c>
      <c r="BR187">
        <v>8</v>
      </c>
      <c r="BS187">
        <v>8</v>
      </c>
      <c r="BT187">
        <v>11</v>
      </c>
      <c r="BU187">
        <v>11</v>
      </c>
      <c r="BV187">
        <v>11</v>
      </c>
      <c r="BW187">
        <v>14</v>
      </c>
      <c r="BX187">
        <v>14</v>
      </c>
      <c r="BY187">
        <v>14</v>
      </c>
      <c r="BZ187">
        <v>14</v>
      </c>
      <c r="CA187">
        <v>16</v>
      </c>
      <c r="CB187">
        <v>16</v>
      </c>
      <c r="CC187">
        <v>16</v>
      </c>
      <c r="CD187">
        <v>16</v>
      </c>
      <c r="CE187">
        <v>16</v>
      </c>
      <c r="CF187">
        <v>16</v>
      </c>
      <c r="CG187">
        <v>16</v>
      </c>
      <c r="CH187">
        <v>16</v>
      </c>
      <c r="CI187">
        <v>16</v>
      </c>
      <c r="CJ187">
        <v>16</v>
      </c>
      <c r="CK187">
        <v>16</v>
      </c>
      <c r="CL187">
        <v>16</v>
      </c>
      <c r="CM187">
        <v>16</v>
      </c>
      <c r="CN187">
        <v>16</v>
      </c>
      <c r="CO187">
        <v>16</v>
      </c>
      <c r="CP187">
        <v>16</v>
      </c>
      <c r="CQ187">
        <v>16</v>
      </c>
      <c r="CR187">
        <v>16</v>
      </c>
      <c r="CS187">
        <v>16</v>
      </c>
      <c r="CT187">
        <v>16</v>
      </c>
      <c r="CU187">
        <v>16</v>
      </c>
      <c r="CV187">
        <v>16</v>
      </c>
      <c r="CW187">
        <v>16</v>
      </c>
      <c r="CX187">
        <v>16</v>
      </c>
      <c r="CY187">
        <v>16</v>
      </c>
      <c r="CZ187">
        <v>16</v>
      </c>
      <c r="DA187">
        <v>16</v>
      </c>
      <c r="DB187">
        <v>16</v>
      </c>
      <c r="DC187">
        <v>16</v>
      </c>
      <c r="DD187">
        <v>16</v>
      </c>
      <c r="DE187">
        <v>16</v>
      </c>
      <c r="DF187">
        <v>16</v>
      </c>
      <c r="DG187">
        <v>16</v>
      </c>
      <c r="DH187">
        <v>16</v>
      </c>
      <c r="DI187">
        <v>16</v>
      </c>
      <c r="DJ187">
        <v>16</v>
      </c>
      <c r="DK187">
        <v>16</v>
      </c>
      <c r="DL187">
        <v>16</v>
      </c>
      <c r="DM187">
        <v>16</v>
      </c>
      <c r="DN187">
        <v>16</v>
      </c>
      <c r="DO187">
        <v>16</v>
      </c>
      <c r="DP187">
        <v>16</v>
      </c>
      <c r="DQ187">
        <v>16</v>
      </c>
      <c r="DR187">
        <v>16</v>
      </c>
      <c r="DS187">
        <v>16</v>
      </c>
      <c r="DT187">
        <v>16</v>
      </c>
      <c r="DU187">
        <v>18</v>
      </c>
      <c r="DV187">
        <v>19</v>
      </c>
      <c r="DW187">
        <v>20</v>
      </c>
      <c r="DX187">
        <v>21</v>
      </c>
      <c r="DY187">
        <v>21</v>
      </c>
      <c r="DZ187">
        <v>21</v>
      </c>
      <c r="EA187">
        <v>22</v>
      </c>
      <c r="EB187">
        <v>22</v>
      </c>
      <c r="EC187">
        <v>23</v>
      </c>
      <c r="ED187">
        <v>23</v>
      </c>
      <c r="EE187">
        <v>24</v>
      </c>
      <c r="EF187">
        <v>25</v>
      </c>
      <c r="EG187">
        <v>25</v>
      </c>
      <c r="EH187">
        <v>25</v>
      </c>
      <c r="EI187">
        <v>25</v>
      </c>
      <c r="EJ187">
        <v>25</v>
      </c>
      <c r="EK187">
        <v>29</v>
      </c>
      <c r="EL187">
        <v>29</v>
      </c>
      <c r="EM187">
        <v>31</v>
      </c>
      <c r="EN187">
        <v>31</v>
      </c>
      <c r="EO187">
        <v>31</v>
      </c>
      <c r="EP187">
        <v>31</v>
      </c>
      <c r="EQ187">
        <v>31</v>
      </c>
      <c r="ER187">
        <v>32</v>
      </c>
      <c r="ES187">
        <v>32</v>
      </c>
      <c r="ET187">
        <v>32</v>
      </c>
      <c r="EU187">
        <v>34</v>
      </c>
      <c r="EV187">
        <v>36</v>
      </c>
      <c r="EW187">
        <v>39</v>
      </c>
      <c r="EX187">
        <v>45</v>
      </c>
      <c r="EY187">
        <v>46</v>
      </c>
      <c r="EZ187">
        <v>55</v>
      </c>
      <c r="FA187">
        <v>63</v>
      </c>
      <c r="FB187">
        <v>72</v>
      </c>
      <c r="FC187">
        <v>76</v>
      </c>
      <c r="FD187">
        <v>102</v>
      </c>
      <c r="FE187">
        <v>121</v>
      </c>
      <c r="FF187">
        <v>136</v>
      </c>
      <c r="FG187">
        <v>183</v>
      </c>
      <c r="FH187">
        <v>196</v>
      </c>
      <c r="FI187">
        <v>205</v>
      </c>
      <c r="FJ187">
        <v>285</v>
      </c>
      <c r="FK187">
        <v>293</v>
      </c>
      <c r="FL187">
        <v>350</v>
      </c>
      <c r="FM187">
        <v>375</v>
      </c>
      <c r="FN187">
        <v>412</v>
      </c>
      <c r="FO187">
        <v>485</v>
      </c>
      <c r="FP187">
        <v>539</v>
      </c>
      <c r="FQ187">
        <v>593</v>
      </c>
      <c r="FR187">
        <v>615</v>
      </c>
      <c r="FS187">
        <v>668</v>
      </c>
      <c r="FT187">
        <v>668</v>
      </c>
      <c r="FU187">
        <v>785</v>
      </c>
      <c r="FV187">
        <v>861</v>
      </c>
      <c r="FW187">
        <v>864</v>
      </c>
      <c r="FX187">
        <v>960</v>
      </c>
      <c r="FY187">
        <v>1032</v>
      </c>
      <c r="FZ187">
        <v>1078</v>
      </c>
      <c r="GA187">
        <v>1203</v>
      </c>
      <c r="GB187">
        <v>1247</v>
      </c>
      <c r="GC187">
        <v>1344</v>
      </c>
      <c r="GD187">
        <v>1366</v>
      </c>
      <c r="GE187">
        <v>1402</v>
      </c>
      <c r="GF187">
        <v>1522</v>
      </c>
      <c r="GG187">
        <v>1618</v>
      </c>
      <c r="GH187">
        <v>1687</v>
      </c>
      <c r="GI187">
        <v>1775</v>
      </c>
      <c r="GJ187">
        <v>1843</v>
      </c>
      <c r="GK187">
        <v>1917</v>
      </c>
      <c r="GL187">
        <v>1986</v>
      </c>
      <c r="GM187">
        <v>2052</v>
      </c>
      <c r="GN187">
        <v>2129</v>
      </c>
      <c r="GO187">
        <v>2224</v>
      </c>
      <c r="GP187">
        <v>2294</v>
      </c>
      <c r="GQ187">
        <v>2406</v>
      </c>
      <c r="GR187">
        <v>2470</v>
      </c>
      <c r="GS187">
        <v>2540</v>
      </c>
      <c r="GT187">
        <v>2652</v>
      </c>
      <c r="GU187">
        <v>2802</v>
      </c>
      <c r="GV187">
        <v>2802</v>
      </c>
      <c r="GW187">
        <v>2949</v>
      </c>
      <c r="GX187">
        <v>3101</v>
      </c>
      <c r="GY187">
        <v>3229</v>
      </c>
      <c r="GZ187">
        <v>3406</v>
      </c>
      <c r="HA187">
        <v>3544</v>
      </c>
      <c r="HB187">
        <v>3726</v>
      </c>
      <c r="HC187">
        <v>3907</v>
      </c>
      <c r="HD187">
        <v>4154</v>
      </c>
    </row>
    <row r="188" spans="1:212" x14ac:dyDescent="0.35">
      <c r="B188" t="s">
        <v>37</v>
      </c>
      <c r="C188">
        <v>28.166699999999999</v>
      </c>
      <c r="D188">
        <v>84.25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2</v>
      </c>
      <c r="BO188">
        <v>2</v>
      </c>
      <c r="BP188">
        <v>3</v>
      </c>
      <c r="BQ188">
        <v>3</v>
      </c>
      <c r="BR188">
        <v>4</v>
      </c>
      <c r="BS188">
        <v>5</v>
      </c>
      <c r="BT188">
        <v>5</v>
      </c>
      <c r="BU188">
        <v>5</v>
      </c>
      <c r="BV188">
        <v>5</v>
      </c>
      <c r="BW188">
        <v>5</v>
      </c>
      <c r="BX188">
        <v>6</v>
      </c>
      <c r="BY188">
        <v>6</v>
      </c>
      <c r="BZ188">
        <v>9</v>
      </c>
      <c r="CA188">
        <v>9</v>
      </c>
      <c r="CB188">
        <v>9</v>
      </c>
      <c r="CC188">
        <v>9</v>
      </c>
      <c r="CD188">
        <v>9</v>
      </c>
      <c r="CE188">
        <v>9</v>
      </c>
      <c r="CF188">
        <v>9</v>
      </c>
      <c r="CG188">
        <v>9</v>
      </c>
      <c r="CH188">
        <v>12</v>
      </c>
      <c r="CI188">
        <v>14</v>
      </c>
      <c r="CJ188">
        <v>16</v>
      </c>
      <c r="CK188">
        <v>16</v>
      </c>
      <c r="CL188">
        <v>16</v>
      </c>
      <c r="CM188">
        <v>30</v>
      </c>
      <c r="CN188">
        <v>31</v>
      </c>
      <c r="CO188">
        <v>31</v>
      </c>
      <c r="CP188">
        <v>31</v>
      </c>
      <c r="CQ188">
        <v>43</v>
      </c>
      <c r="CR188">
        <v>45</v>
      </c>
      <c r="CS188">
        <v>48</v>
      </c>
      <c r="CT188">
        <v>49</v>
      </c>
      <c r="CU188">
        <v>49</v>
      </c>
      <c r="CV188">
        <v>52</v>
      </c>
      <c r="CW188">
        <v>52</v>
      </c>
      <c r="CX188">
        <v>54</v>
      </c>
      <c r="CY188">
        <v>57</v>
      </c>
      <c r="CZ188">
        <v>57</v>
      </c>
      <c r="DA188">
        <v>59</v>
      </c>
      <c r="DB188">
        <v>59</v>
      </c>
      <c r="DC188">
        <v>75</v>
      </c>
      <c r="DD188">
        <v>75</v>
      </c>
      <c r="DE188">
        <v>82</v>
      </c>
      <c r="DF188">
        <v>99</v>
      </c>
      <c r="DG188">
        <v>101</v>
      </c>
      <c r="DH188">
        <v>102</v>
      </c>
      <c r="DI188">
        <v>110</v>
      </c>
      <c r="DJ188">
        <v>110</v>
      </c>
      <c r="DK188">
        <v>134</v>
      </c>
      <c r="DL188">
        <v>217</v>
      </c>
      <c r="DM188">
        <v>250</v>
      </c>
      <c r="DN188">
        <v>249</v>
      </c>
      <c r="DO188">
        <v>267</v>
      </c>
      <c r="DP188">
        <v>291</v>
      </c>
      <c r="DQ188">
        <v>295</v>
      </c>
      <c r="DR188">
        <v>375</v>
      </c>
      <c r="DS188">
        <v>402</v>
      </c>
      <c r="DT188">
        <v>427</v>
      </c>
      <c r="DU188">
        <v>457</v>
      </c>
      <c r="DV188">
        <v>516</v>
      </c>
      <c r="DW188">
        <v>584</v>
      </c>
      <c r="DX188">
        <v>603</v>
      </c>
      <c r="DY188">
        <v>682</v>
      </c>
      <c r="DZ188">
        <v>772</v>
      </c>
      <c r="EA188">
        <v>886</v>
      </c>
      <c r="EB188">
        <v>1042</v>
      </c>
      <c r="EC188">
        <v>1212</v>
      </c>
      <c r="ED188">
        <v>1401</v>
      </c>
      <c r="EE188">
        <v>1572</v>
      </c>
      <c r="EF188">
        <v>1811</v>
      </c>
      <c r="EG188">
        <v>2099</v>
      </c>
      <c r="EH188">
        <v>2300</v>
      </c>
      <c r="EI188">
        <v>2634</v>
      </c>
      <c r="EJ188">
        <v>2912</v>
      </c>
      <c r="EK188">
        <v>3235</v>
      </c>
      <c r="EL188">
        <v>3448</v>
      </c>
      <c r="EM188">
        <v>3762</v>
      </c>
      <c r="EN188">
        <v>4086</v>
      </c>
      <c r="EO188">
        <v>4364</v>
      </c>
      <c r="EP188">
        <v>4614</v>
      </c>
      <c r="EQ188">
        <v>5062</v>
      </c>
      <c r="ER188">
        <v>5335</v>
      </c>
      <c r="ES188">
        <v>5760</v>
      </c>
      <c r="ET188">
        <v>6211</v>
      </c>
      <c r="EU188">
        <v>6591</v>
      </c>
      <c r="EV188">
        <v>7177</v>
      </c>
      <c r="EW188">
        <v>7848</v>
      </c>
      <c r="EX188">
        <v>8274</v>
      </c>
      <c r="EY188">
        <v>8605</v>
      </c>
      <c r="EZ188">
        <v>9026</v>
      </c>
      <c r="FA188">
        <v>9561</v>
      </c>
      <c r="FB188">
        <v>10099</v>
      </c>
      <c r="FC188">
        <v>10728</v>
      </c>
      <c r="FD188">
        <v>11162</v>
      </c>
      <c r="FE188">
        <v>11755</v>
      </c>
      <c r="FF188">
        <v>12309</v>
      </c>
      <c r="FG188">
        <v>12772</v>
      </c>
      <c r="FH188">
        <v>13248</v>
      </c>
      <c r="FI188">
        <v>13564</v>
      </c>
      <c r="FJ188">
        <v>14046</v>
      </c>
      <c r="FK188">
        <v>14519</v>
      </c>
      <c r="FL188">
        <v>15259</v>
      </c>
      <c r="FM188">
        <v>15491</v>
      </c>
      <c r="FN188">
        <v>15784</v>
      </c>
      <c r="FO188">
        <v>15964</v>
      </c>
      <c r="FP188">
        <v>16168</v>
      </c>
      <c r="FQ188">
        <v>16423</v>
      </c>
      <c r="FR188">
        <v>16531</v>
      </c>
      <c r="FS188">
        <v>16649</v>
      </c>
      <c r="FT188">
        <v>16719</v>
      </c>
      <c r="FU188">
        <v>16801</v>
      </c>
      <c r="FV188">
        <v>16945</v>
      </c>
      <c r="FW188">
        <v>17061</v>
      </c>
      <c r="FX188">
        <v>17177</v>
      </c>
      <c r="FY188">
        <v>17344</v>
      </c>
      <c r="FZ188">
        <v>17445</v>
      </c>
      <c r="GA188">
        <v>17502</v>
      </c>
      <c r="GB188">
        <v>17658</v>
      </c>
      <c r="GC188">
        <v>17844</v>
      </c>
      <c r="GD188">
        <v>17994</v>
      </c>
      <c r="GE188">
        <v>18094</v>
      </c>
      <c r="GF188">
        <v>18241</v>
      </c>
      <c r="GG188">
        <v>18374</v>
      </c>
      <c r="GH188">
        <v>18483</v>
      </c>
      <c r="GI188">
        <v>18613</v>
      </c>
      <c r="GJ188">
        <v>18752</v>
      </c>
      <c r="GK188">
        <v>19063</v>
      </c>
      <c r="GL188">
        <v>19273</v>
      </c>
      <c r="GM188">
        <v>19547</v>
      </c>
      <c r="GN188">
        <v>19771</v>
      </c>
      <c r="GO188">
        <v>20086</v>
      </c>
      <c r="GP188">
        <v>20332</v>
      </c>
      <c r="GQ188">
        <v>20750</v>
      </c>
      <c r="GR188">
        <v>21009</v>
      </c>
      <c r="GS188">
        <v>21390</v>
      </c>
      <c r="GT188">
        <v>21750</v>
      </c>
      <c r="GU188">
        <v>22214</v>
      </c>
      <c r="GV188">
        <v>22592</v>
      </c>
      <c r="GW188">
        <v>22972</v>
      </c>
      <c r="GX188">
        <v>23310</v>
      </c>
      <c r="GY188">
        <v>23948</v>
      </c>
      <c r="GZ188">
        <v>24432</v>
      </c>
      <c r="HA188">
        <v>24957</v>
      </c>
      <c r="HB188">
        <v>25551</v>
      </c>
      <c r="HC188">
        <v>26019</v>
      </c>
      <c r="HD188">
        <v>26660</v>
      </c>
    </row>
    <row r="189" spans="1:212" x14ac:dyDescent="0.35">
      <c r="A189" t="s">
        <v>211</v>
      </c>
      <c r="B189" t="s">
        <v>77</v>
      </c>
      <c r="C189">
        <v>12.521100000000001</v>
      </c>
      <c r="D189">
        <v>-69.968299999999999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</v>
      </c>
      <c r="BE189">
        <v>2</v>
      </c>
      <c r="BF189">
        <v>2</v>
      </c>
      <c r="BG189">
        <v>2</v>
      </c>
      <c r="BH189">
        <v>3</v>
      </c>
      <c r="BI189">
        <v>4</v>
      </c>
      <c r="BJ189">
        <v>4</v>
      </c>
      <c r="BK189">
        <v>5</v>
      </c>
      <c r="BL189">
        <v>5</v>
      </c>
      <c r="BM189">
        <v>9</v>
      </c>
      <c r="BN189">
        <v>9</v>
      </c>
      <c r="BO189">
        <v>12</v>
      </c>
      <c r="BP189">
        <v>17</v>
      </c>
      <c r="BQ189">
        <v>28</v>
      </c>
      <c r="BR189">
        <v>33</v>
      </c>
      <c r="BS189">
        <v>46</v>
      </c>
      <c r="BT189">
        <v>50</v>
      </c>
      <c r="BU189">
        <v>50</v>
      </c>
      <c r="BV189">
        <v>55</v>
      </c>
      <c r="BW189">
        <v>55</v>
      </c>
      <c r="BX189">
        <v>60</v>
      </c>
      <c r="BY189">
        <v>62</v>
      </c>
      <c r="BZ189">
        <v>64</v>
      </c>
      <c r="CA189">
        <v>64</v>
      </c>
      <c r="CB189">
        <v>71</v>
      </c>
      <c r="CC189">
        <v>74</v>
      </c>
      <c r="CD189">
        <v>77</v>
      </c>
      <c r="CE189">
        <v>82</v>
      </c>
      <c r="CF189">
        <v>86</v>
      </c>
      <c r="CG189">
        <v>92</v>
      </c>
      <c r="CH189">
        <v>92</v>
      </c>
      <c r="CI189">
        <v>92</v>
      </c>
      <c r="CJ189">
        <v>92</v>
      </c>
      <c r="CK189">
        <v>93</v>
      </c>
      <c r="CL189">
        <v>95</v>
      </c>
      <c r="CM189">
        <v>96</v>
      </c>
      <c r="CN189">
        <v>96</v>
      </c>
      <c r="CO189">
        <v>97</v>
      </c>
      <c r="CP189">
        <v>97</v>
      </c>
      <c r="CQ189">
        <v>97</v>
      </c>
      <c r="CR189">
        <v>100</v>
      </c>
      <c r="CS189">
        <v>100</v>
      </c>
      <c r="CT189">
        <v>100</v>
      </c>
      <c r="CU189">
        <v>100</v>
      </c>
      <c r="CV189">
        <v>100</v>
      </c>
      <c r="CW189">
        <v>100</v>
      </c>
      <c r="CX189">
        <v>100</v>
      </c>
      <c r="CY189">
        <v>100</v>
      </c>
      <c r="CZ189">
        <v>100</v>
      </c>
      <c r="DA189">
        <v>100</v>
      </c>
      <c r="DB189">
        <v>100</v>
      </c>
      <c r="DC189">
        <v>100</v>
      </c>
      <c r="DD189">
        <v>100</v>
      </c>
      <c r="DE189">
        <v>101</v>
      </c>
      <c r="DF189">
        <v>101</v>
      </c>
      <c r="DG189">
        <v>101</v>
      </c>
      <c r="DH189">
        <v>101</v>
      </c>
      <c r="DI189">
        <v>101</v>
      </c>
      <c r="DJ189">
        <v>101</v>
      </c>
      <c r="DK189">
        <v>101</v>
      </c>
      <c r="DL189">
        <v>101</v>
      </c>
      <c r="DM189">
        <v>101</v>
      </c>
      <c r="DN189">
        <v>101</v>
      </c>
      <c r="DO189">
        <v>101</v>
      </c>
      <c r="DP189">
        <v>101</v>
      </c>
      <c r="DQ189">
        <v>101</v>
      </c>
      <c r="DR189">
        <v>101</v>
      </c>
      <c r="DS189">
        <v>101</v>
      </c>
      <c r="DT189">
        <v>101</v>
      </c>
      <c r="DU189">
        <v>101</v>
      </c>
      <c r="DV189">
        <v>101</v>
      </c>
      <c r="DW189">
        <v>101</v>
      </c>
      <c r="DX189">
        <v>101</v>
      </c>
      <c r="DY189">
        <v>101</v>
      </c>
      <c r="DZ189">
        <v>101</v>
      </c>
      <c r="EA189">
        <v>101</v>
      </c>
      <c r="EB189">
        <v>101</v>
      </c>
      <c r="EC189">
        <v>101</v>
      </c>
      <c r="ED189">
        <v>101</v>
      </c>
      <c r="EE189">
        <v>101</v>
      </c>
      <c r="EF189">
        <v>101</v>
      </c>
      <c r="EG189">
        <v>101</v>
      </c>
      <c r="EH189">
        <v>101</v>
      </c>
      <c r="EI189">
        <v>101</v>
      </c>
      <c r="EJ189">
        <v>101</v>
      </c>
      <c r="EK189">
        <v>101</v>
      </c>
      <c r="EL189">
        <v>101</v>
      </c>
      <c r="EM189">
        <v>101</v>
      </c>
      <c r="EN189">
        <v>101</v>
      </c>
      <c r="EO189">
        <v>101</v>
      </c>
      <c r="EP189">
        <v>101</v>
      </c>
      <c r="EQ189">
        <v>101</v>
      </c>
      <c r="ER189">
        <v>101</v>
      </c>
      <c r="ES189">
        <v>101</v>
      </c>
      <c r="ET189">
        <v>101</v>
      </c>
      <c r="EU189">
        <v>101</v>
      </c>
      <c r="EV189">
        <v>101</v>
      </c>
      <c r="EW189">
        <v>101</v>
      </c>
      <c r="EX189">
        <v>101</v>
      </c>
      <c r="EY189">
        <v>101</v>
      </c>
      <c r="EZ189">
        <v>101</v>
      </c>
      <c r="FA189">
        <v>101</v>
      </c>
      <c r="FB189">
        <v>101</v>
      </c>
      <c r="FC189">
        <v>101</v>
      </c>
      <c r="FD189">
        <v>101</v>
      </c>
      <c r="FE189">
        <v>101</v>
      </c>
      <c r="FF189">
        <v>101</v>
      </c>
      <c r="FG189">
        <v>101</v>
      </c>
      <c r="FH189">
        <v>103</v>
      </c>
      <c r="FI189">
        <v>103</v>
      </c>
      <c r="FJ189">
        <v>103</v>
      </c>
      <c r="FK189">
        <v>104</v>
      </c>
      <c r="FL189">
        <v>104</v>
      </c>
      <c r="FM189">
        <v>105</v>
      </c>
      <c r="FN189">
        <v>105</v>
      </c>
      <c r="FO189">
        <v>105</v>
      </c>
      <c r="FP189">
        <v>105</v>
      </c>
      <c r="FQ189">
        <v>105</v>
      </c>
      <c r="FR189">
        <v>105</v>
      </c>
      <c r="FS189">
        <v>105</v>
      </c>
      <c r="FT189">
        <v>105</v>
      </c>
      <c r="FU189">
        <v>105</v>
      </c>
      <c r="FV189">
        <v>105</v>
      </c>
      <c r="FW189">
        <v>106</v>
      </c>
      <c r="FX189">
        <v>106</v>
      </c>
      <c r="FY189">
        <v>108</v>
      </c>
      <c r="FZ189">
        <v>111</v>
      </c>
      <c r="GA189">
        <v>111</v>
      </c>
      <c r="GB189">
        <v>113</v>
      </c>
      <c r="GC189">
        <v>115</v>
      </c>
      <c r="GD189">
        <v>117</v>
      </c>
      <c r="GE189">
        <v>117</v>
      </c>
      <c r="GF189">
        <v>117</v>
      </c>
      <c r="GG189">
        <v>118</v>
      </c>
      <c r="GH189">
        <v>119</v>
      </c>
      <c r="GI189">
        <v>119</v>
      </c>
      <c r="GJ189">
        <v>119</v>
      </c>
      <c r="GK189">
        <v>119</v>
      </c>
      <c r="GL189">
        <v>119</v>
      </c>
      <c r="GM189">
        <v>120</v>
      </c>
      <c r="GN189">
        <v>121</v>
      </c>
      <c r="GO189">
        <v>121</v>
      </c>
      <c r="GP189">
        <v>122</v>
      </c>
      <c r="GQ189">
        <v>124</v>
      </c>
      <c r="GR189">
        <v>132</v>
      </c>
      <c r="GS189">
        <v>171</v>
      </c>
      <c r="GT189">
        <v>263</v>
      </c>
      <c r="GU189">
        <v>396</v>
      </c>
      <c r="GV189">
        <v>509</v>
      </c>
      <c r="GW189">
        <v>563</v>
      </c>
      <c r="GX189">
        <v>630</v>
      </c>
      <c r="GY189">
        <v>717</v>
      </c>
      <c r="GZ189">
        <v>798</v>
      </c>
      <c r="HA189">
        <v>894</v>
      </c>
      <c r="HB189">
        <v>973</v>
      </c>
      <c r="HC189">
        <v>1048</v>
      </c>
      <c r="HD189">
        <v>1102</v>
      </c>
    </row>
    <row r="190" spans="1:212" x14ac:dyDescent="0.35">
      <c r="A190" t="s">
        <v>310</v>
      </c>
      <c r="B190" t="s">
        <v>77</v>
      </c>
      <c r="C190">
        <v>12.1784</v>
      </c>
      <c r="D190">
        <v>-68.238500000000002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2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2</v>
      </c>
      <c r="CG190">
        <v>2</v>
      </c>
      <c r="CH190">
        <v>3</v>
      </c>
      <c r="CI190">
        <v>3</v>
      </c>
      <c r="CJ190">
        <v>3</v>
      </c>
      <c r="CK190">
        <v>3</v>
      </c>
      <c r="CL190">
        <v>3</v>
      </c>
      <c r="CM190">
        <v>3</v>
      </c>
      <c r="CN190">
        <v>3</v>
      </c>
      <c r="CO190">
        <v>5</v>
      </c>
      <c r="CP190">
        <v>5</v>
      </c>
      <c r="CQ190">
        <v>5</v>
      </c>
      <c r="CR190">
        <v>5</v>
      </c>
      <c r="CS190">
        <v>5</v>
      </c>
      <c r="CT190">
        <v>5</v>
      </c>
      <c r="CU190">
        <v>5</v>
      </c>
      <c r="CV190">
        <v>5</v>
      </c>
      <c r="CW190">
        <v>5</v>
      </c>
      <c r="CX190">
        <v>5</v>
      </c>
      <c r="CY190">
        <v>5</v>
      </c>
      <c r="CZ190">
        <v>5</v>
      </c>
      <c r="DA190">
        <v>6</v>
      </c>
      <c r="DB190">
        <v>6</v>
      </c>
      <c r="DC190">
        <v>6</v>
      </c>
      <c r="DD190">
        <v>6</v>
      </c>
      <c r="DE190">
        <v>6</v>
      </c>
      <c r="DF190">
        <v>6</v>
      </c>
      <c r="DG190">
        <v>6</v>
      </c>
      <c r="DH190">
        <v>6</v>
      </c>
      <c r="DI190">
        <v>6</v>
      </c>
      <c r="DJ190">
        <v>6</v>
      </c>
      <c r="DK190">
        <v>6</v>
      </c>
      <c r="DL190">
        <v>6</v>
      </c>
      <c r="DM190">
        <v>6</v>
      </c>
      <c r="DN190">
        <v>6</v>
      </c>
      <c r="DO190">
        <v>6</v>
      </c>
      <c r="DP190">
        <v>6</v>
      </c>
      <c r="DQ190">
        <v>6</v>
      </c>
      <c r="DR190">
        <v>6</v>
      </c>
      <c r="DS190">
        <v>6</v>
      </c>
      <c r="DT190">
        <v>6</v>
      </c>
      <c r="DU190">
        <v>6</v>
      </c>
      <c r="DV190">
        <v>6</v>
      </c>
      <c r="DW190">
        <v>6</v>
      </c>
      <c r="DX190">
        <v>6</v>
      </c>
      <c r="DY190">
        <v>6</v>
      </c>
      <c r="DZ190">
        <v>6</v>
      </c>
      <c r="EA190">
        <v>6</v>
      </c>
      <c r="EB190">
        <v>6</v>
      </c>
      <c r="EC190">
        <v>6</v>
      </c>
      <c r="ED190">
        <v>6</v>
      </c>
      <c r="EE190">
        <v>6</v>
      </c>
      <c r="EF190">
        <v>7</v>
      </c>
      <c r="EG190">
        <v>7</v>
      </c>
      <c r="EH190">
        <v>7</v>
      </c>
      <c r="EI190">
        <v>7</v>
      </c>
      <c r="EJ190">
        <v>7</v>
      </c>
      <c r="EK190">
        <v>7</v>
      </c>
      <c r="EL190">
        <v>7</v>
      </c>
      <c r="EM190">
        <v>7</v>
      </c>
      <c r="EN190">
        <v>7</v>
      </c>
      <c r="EO190">
        <v>7</v>
      </c>
      <c r="EP190">
        <v>7</v>
      </c>
      <c r="EQ190">
        <v>7</v>
      </c>
      <c r="ER190">
        <v>7</v>
      </c>
      <c r="ES190">
        <v>7</v>
      </c>
      <c r="ET190">
        <v>7</v>
      </c>
      <c r="EU190">
        <v>7</v>
      </c>
      <c r="EV190">
        <v>7</v>
      </c>
      <c r="EW190">
        <v>7</v>
      </c>
      <c r="EX190">
        <v>7</v>
      </c>
      <c r="EY190">
        <v>7</v>
      </c>
      <c r="EZ190">
        <v>7</v>
      </c>
      <c r="FA190">
        <v>7</v>
      </c>
      <c r="FB190">
        <v>7</v>
      </c>
      <c r="FC190">
        <v>7</v>
      </c>
      <c r="FD190">
        <v>7</v>
      </c>
      <c r="FE190">
        <v>7</v>
      </c>
      <c r="FF190">
        <v>7</v>
      </c>
      <c r="FG190">
        <v>7</v>
      </c>
      <c r="FH190">
        <v>7</v>
      </c>
      <c r="FI190">
        <v>7</v>
      </c>
      <c r="FJ190">
        <v>7</v>
      </c>
      <c r="FK190">
        <v>7</v>
      </c>
      <c r="FL190">
        <v>7</v>
      </c>
      <c r="FM190">
        <v>7</v>
      </c>
      <c r="FN190">
        <v>7</v>
      </c>
      <c r="FO190">
        <v>7</v>
      </c>
      <c r="FP190">
        <v>7</v>
      </c>
      <c r="FQ190">
        <v>7</v>
      </c>
      <c r="FR190">
        <v>7</v>
      </c>
      <c r="FS190">
        <v>7</v>
      </c>
      <c r="FT190">
        <v>7</v>
      </c>
      <c r="FU190">
        <v>7</v>
      </c>
      <c r="FV190">
        <v>7</v>
      </c>
      <c r="FW190">
        <v>7</v>
      </c>
      <c r="FX190">
        <v>9</v>
      </c>
      <c r="FY190">
        <v>9</v>
      </c>
      <c r="FZ190">
        <v>10</v>
      </c>
      <c r="GA190">
        <v>10</v>
      </c>
      <c r="GB190">
        <v>10</v>
      </c>
      <c r="GC190">
        <v>10</v>
      </c>
      <c r="GD190">
        <v>10</v>
      </c>
      <c r="GE190">
        <v>10</v>
      </c>
      <c r="GF190">
        <v>10</v>
      </c>
      <c r="GG190">
        <v>11</v>
      </c>
      <c r="GH190">
        <v>11</v>
      </c>
      <c r="GI190">
        <v>11</v>
      </c>
      <c r="GJ190">
        <v>11</v>
      </c>
      <c r="GK190">
        <v>11</v>
      </c>
      <c r="GL190">
        <v>11</v>
      </c>
      <c r="GM190">
        <v>11</v>
      </c>
      <c r="GN190">
        <v>11</v>
      </c>
      <c r="GO190">
        <v>11</v>
      </c>
      <c r="GP190">
        <v>13</v>
      </c>
      <c r="GQ190">
        <v>13</v>
      </c>
      <c r="GR190">
        <v>13</v>
      </c>
      <c r="GS190">
        <v>13</v>
      </c>
      <c r="GT190">
        <v>13</v>
      </c>
      <c r="GU190">
        <v>13</v>
      </c>
      <c r="GV190">
        <v>13</v>
      </c>
      <c r="GW190">
        <v>13</v>
      </c>
      <c r="GX190">
        <v>13</v>
      </c>
      <c r="GY190">
        <v>13</v>
      </c>
      <c r="GZ190">
        <v>13</v>
      </c>
      <c r="HA190">
        <v>13</v>
      </c>
      <c r="HB190">
        <v>13</v>
      </c>
      <c r="HC190">
        <v>13</v>
      </c>
      <c r="HD190">
        <v>13</v>
      </c>
    </row>
    <row r="191" spans="1:212" x14ac:dyDescent="0.35">
      <c r="A191" t="s">
        <v>219</v>
      </c>
      <c r="B191" t="s">
        <v>77</v>
      </c>
      <c r="C191">
        <v>12.169600000000001</v>
      </c>
      <c r="D191">
        <v>-68.989999999999995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1</v>
      </c>
      <c r="BH191">
        <v>3</v>
      </c>
      <c r="BI191">
        <v>3</v>
      </c>
      <c r="BJ191">
        <v>3</v>
      </c>
      <c r="BK191">
        <v>3</v>
      </c>
      <c r="BL191">
        <v>3</v>
      </c>
      <c r="BM191">
        <v>3</v>
      </c>
      <c r="BN191">
        <v>4</v>
      </c>
      <c r="BO191">
        <v>6</v>
      </c>
      <c r="BP191">
        <v>6</v>
      </c>
      <c r="BQ191">
        <v>6</v>
      </c>
      <c r="BR191">
        <v>8</v>
      </c>
      <c r="BS191">
        <v>8</v>
      </c>
      <c r="BT191">
        <v>8</v>
      </c>
      <c r="BU191">
        <v>11</v>
      </c>
      <c r="BV191">
        <v>11</v>
      </c>
      <c r="BW191">
        <v>11</v>
      </c>
      <c r="BX191">
        <v>11</v>
      </c>
      <c r="BY191">
        <v>11</v>
      </c>
      <c r="BZ191">
        <v>11</v>
      </c>
      <c r="CA191">
        <v>11</v>
      </c>
      <c r="CB191">
        <v>13</v>
      </c>
      <c r="CC191">
        <v>13</v>
      </c>
      <c r="CD191">
        <v>14</v>
      </c>
      <c r="CE191">
        <v>14</v>
      </c>
      <c r="CF191">
        <v>14</v>
      </c>
      <c r="CG191">
        <v>14</v>
      </c>
      <c r="CH191">
        <v>14</v>
      </c>
      <c r="CI191">
        <v>14</v>
      </c>
      <c r="CJ191">
        <v>14</v>
      </c>
      <c r="CK191">
        <v>14</v>
      </c>
      <c r="CL191">
        <v>14</v>
      </c>
      <c r="CM191">
        <v>14</v>
      </c>
      <c r="CN191">
        <v>14</v>
      </c>
      <c r="CO191">
        <v>14</v>
      </c>
      <c r="CP191">
        <v>14</v>
      </c>
      <c r="CQ191">
        <v>14</v>
      </c>
      <c r="CR191">
        <v>14</v>
      </c>
      <c r="CS191">
        <v>14</v>
      </c>
      <c r="CT191">
        <v>16</v>
      </c>
      <c r="CU191">
        <v>16</v>
      </c>
      <c r="CV191">
        <v>16</v>
      </c>
      <c r="CW191">
        <v>16</v>
      </c>
      <c r="CX191">
        <v>16</v>
      </c>
      <c r="CY191">
        <v>16</v>
      </c>
      <c r="CZ191">
        <v>16</v>
      </c>
      <c r="DA191">
        <v>16</v>
      </c>
      <c r="DB191">
        <v>16</v>
      </c>
      <c r="DC191">
        <v>16</v>
      </c>
      <c r="DD191">
        <v>16</v>
      </c>
      <c r="DE191">
        <v>16</v>
      </c>
      <c r="DF191">
        <v>16</v>
      </c>
      <c r="DG191">
        <v>16</v>
      </c>
      <c r="DH191">
        <v>16</v>
      </c>
      <c r="DI191">
        <v>16</v>
      </c>
      <c r="DJ191">
        <v>16</v>
      </c>
      <c r="DK191">
        <v>16</v>
      </c>
      <c r="DL191">
        <v>16</v>
      </c>
      <c r="DM191">
        <v>16</v>
      </c>
      <c r="DN191">
        <v>16</v>
      </c>
      <c r="DO191">
        <v>16</v>
      </c>
      <c r="DP191">
        <v>16</v>
      </c>
      <c r="DQ191">
        <v>16</v>
      </c>
      <c r="DR191">
        <v>16</v>
      </c>
      <c r="DS191">
        <v>16</v>
      </c>
      <c r="DT191">
        <v>16</v>
      </c>
      <c r="DU191">
        <v>16</v>
      </c>
      <c r="DV191">
        <v>16</v>
      </c>
      <c r="DW191">
        <v>17</v>
      </c>
      <c r="DX191">
        <v>17</v>
      </c>
      <c r="DY191">
        <v>18</v>
      </c>
      <c r="DZ191">
        <v>18</v>
      </c>
      <c r="EA191">
        <v>18</v>
      </c>
      <c r="EB191">
        <v>18</v>
      </c>
      <c r="EC191">
        <v>18</v>
      </c>
      <c r="ED191">
        <v>19</v>
      </c>
      <c r="EE191">
        <v>19</v>
      </c>
      <c r="EF191">
        <v>19</v>
      </c>
      <c r="EG191">
        <v>20</v>
      </c>
      <c r="EH191">
        <v>21</v>
      </c>
      <c r="EI191">
        <v>21</v>
      </c>
      <c r="EJ191">
        <v>21</v>
      </c>
      <c r="EK191">
        <v>21</v>
      </c>
      <c r="EL191">
        <v>21</v>
      </c>
      <c r="EM191">
        <v>21</v>
      </c>
      <c r="EN191">
        <v>21</v>
      </c>
      <c r="EO191">
        <v>22</v>
      </c>
      <c r="EP191">
        <v>22</v>
      </c>
      <c r="EQ191">
        <v>22</v>
      </c>
      <c r="ER191">
        <v>22</v>
      </c>
      <c r="ES191">
        <v>22</v>
      </c>
      <c r="ET191">
        <v>22</v>
      </c>
      <c r="EU191">
        <v>23</v>
      </c>
      <c r="EV191">
        <v>23</v>
      </c>
      <c r="EW191">
        <v>23</v>
      </c>
      <c r="EX191">
        <v>23</v>
      </c>
      <c r="EY191">
        <v>23</v>
      </c>
      <c r="EZ191">
        <v>23</v>
      </c>
      <c r="FA191">
        <v>23</v>
      </c>
      <c r="FB191">
        <v>23</v>
      </c>
      <c r="FC191">
        <v>23</v>
      </c>
      <c r="FD191">
        <v>23</v>
      </c>
      <c r="FE191">
        <v>23</v>
      </c>
      <c r="FF191">
        <v>23</v>
      </c>
      <c r="FG191">
        <v>23</v>
      </c>
      <c r="FH191">
        <v>23</v>
      </c>
      <c r="FI191">
        <v>23</v>
      </c>
      <c r="FJ191">
        <v>23</v>
      </c>
      <c r="FK191">
        <v>23</v>
      </c>
      <c r="FL191">
        <v>23</v>
      </c>
      <c r="FM191">
        <v>23</v>
      </c>
      <c r="FN191">
        <v>23</v>
      </c>
      <c r="FO191">
        <v>23</v>
      </c>
      <c r="FP191">
        <v>23</v>
      </c>
      <c r="FQ191">
        <v>23</v>
      </c>
      <c r="FR191">
        <v>25</v>
      </c>
      <c r="FS191">
        <v>25</v>
      </c>
      <c r="FT191">
        <v>25</v>
      </c>
      <c r="FU191">
        <v>25</v>
      </c>
      <c r="FV191">
        <v>25</v>
      </c>
      <c r="FW191">
        <v>25</v>
      </c>
      <c r="FX191">
        <v>26</v>
      </c>
      <c r="FY191">
        <v>26</v>
      </c>
      <c r="FZ191">
        <v>28</v>
      </c>
      <c r="GA191">
        <v>28</v>
      </c>
      <c r="GB191">
        <v>28</v>
      </c>
      <c r="GC191">
        <v>28</v>
      </c>
      <c r="GD191">
        <v>28</v>
      </c>
      <c r="GE191">
        <v>28</v>
      </c>
      <c r="GF191">
        <v>28</v>
      </c>
      <c r="GG191">
        <v>29</v>
      </c>
      <c r="GH191">
        <v>29</v>
      </c>
      <c r="GI191">
        <v>29</v>
      </c>
      <c r="GJ191">
        <v>29</v>
      </c>
      <c r="GK191">
        <v>29</v>
      </c>
      <c r="GL191">
        <v>29</v>
      </c>
      <c r="GM191">
        <v>29</v>
      </c>
      <c r="GN191">
        <v>29</v>
      </c>
      <c r="GO191">
        <v>29</v>
      </c>
      <c r="GP191">
        <v>29</v>
      </c>
      <c r="GQ191">
        <v>29</v>
      </c>
      <c r="GR191">
        <v>29</v>
      </c>
      <c r="GS191">
        <v>29</v>
      </c>
      <c r="GT191">
        <v>31</v>
      </c>
      <c r="GU191">
        <v>31</v>
      </c>
      <c r="GV191">
        <v>31</v>
      </c>
      <c r="GW191">
        <v>31</v>
      </c>
      <c r="GX191">
        <v>32</v>
      </c>
      <c r="GY191">
        <v>32</v>
      </c>
      <c r="GZ191">
        <v>32</v>
      </c>
      <c r="HA191">
        <v>32</v>
      </c>
      <c r="HB191">
        <v>32</v>
      </c>
      <c r="HC191">
        <v>33</v>
      </c>
      <c r="HD191">
        <v>34</v>
      </c>
    </row>
    <row r="192" spans="1:212" x14ac:dyDescent="0.35">
      <c r="A192" t="s">
        <v>265</v>
      </c>
      <c r="B192" t="s">
        <v>77</v>
      </c>
      <c r="C192">
        <v>18.0425</v>
      </c>
      <c r="D192">
        <v>-63.0548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1</v>
      </c>
      <c r="BM192">
        <v>1</v>
      </c>
      <c r="BN192">
        <v>2</v>
      </c>
      <c r="BO192">
        <v>2</v>
      </c>
      <c r="BP192">
        <v>3</v>
      </c>
      <c r="BQ192">
        <v>3</v>
      </c>
      <c r="BR192">
        <v>3</v>
      </c>
      <c r="BS192">
        <v>3</v>
      </c>
      <c r="BT192">
        <v>6</v>
      </c>
      <c r="BU192">
        <v>6</v>
      </c>
      <c r="BV192">
        <v>6</v>
      </c>
      <c r="BW192">
        <v>16</v>
      </c>
      <c r="BX192">
        <v>18</v>
      </c>
      <c r="BY192">
        <v>23</v>
      </c>
      <c r="BZ192">
        <v>23</v>
      </c>
      <c r="CA192">
        <v>25</v>
      </c>
      <c r="CB192">
        <v>37</v>
      </c>
      <c r="CC192">
        <v>40</v>
      </c>
      <c r="CD192">
        <v>40</v>
      </c>
      <c r="CE192">
        <v>43</v>
      </c>
      <c r="CF192">
        <v>50</v>
      </c>
      <c r="CG192">
        <v>50</v>
      </c>
      <c r="CH192">
        <v>50</v>
      </c>
      <c r="CI192">
        <v>50</v>
      </c>
      <c r="CJ192">
        <v>52</v>
      </c>
      <c r="CK192">
        <v>53</v>
      </c>
      <c r="CL192">
        <v>57</v>
      </c>
      <c r="CM192">
        <v>57</v>
      </c>
      <c r="CN192">
        <v>64</v>
      </c>
      <c r="CO192">
        <v>67</v>
      </c>
      <c r="CP192">
        <v>67</v>
      </c>
      <c r="CQ192">
        <v>67</v>
      </c>
      <c r="CR192">
        <v>71</v>
      </c>
      <c r="CS192">
        <v>73</v>
      </c>
      <c r="CT192">
        <v>73</v>
      </c>
      <c r="CU192">
        <v>73</v>
      </c>
      <c r="CV192">
        <v>74</v>
      </c>
      <c r="CW192">
        <v>74</v>
      </c>
      <c r="CX192">
        <v>75</v>
      </c>
      <c r="CY192">
        <v>75</v>
      </c>
      <c r="CZ192">
        <v>75</v>
      </c>
      <c r="DA192">
        <v>76</v>
      </c>
      <c r="DB192">
        <v>76</v>
      </c>
      <c r="DC192">
        <v>76</v>
      </c>
      <c r="DD192">
        <v>76</v>
      </c>
      <c r="DE192">
        <v>76</v>
      </c>
      <c r="DF192">
        <v>76</v>
      </c>
      <c r="DG192">
        <v>76</v>
      </c>
      <c r="DH192">
        <v>76</v>
      </c>
      <c r="DI192">
        <v>76</v>
      </c>
      <c r="DJ192">
        <v>76</v>
      </c>
      <c r="DK192">
        <v>76</v>
      </c>
      <c r="DL192">
        <v>76</v>
      </c>
      <c r="DM192">
        <v>76</v>
      </c>
      <c r="DN192">
        <v>76</v>
      </c>
      <c r="DO192">
        <v>76</v>
      </c>
      <c r="DP192">
        <v>77</v>
      </c>
      <c r="DQ192">
        <v>77</v>
      </c>
      <c r="DR192">
        <v>77</v>
      </c>
      <c r="DS192">
        <v>77</v>
      </c>
      <c r="DT192">
        <v>77</v>
      </c>
      <c r="DU192">
        <v>77</v>
      </c>
      <c r="DV192">
        <v>77</v>
      </c>
      <c r="DW192">
        <v>77</v>
      </c>
      <c r="DX192">
        <v>77</v>
      </c>
      <c r="DY192">
        <v>77</v>
      </c>
      <c r="DZ192">
        <v>77</v>
      </c>
      <c r="EA192">
        <v>77</v>
      </c>
      <c r="EB192">
        <v>77</v>
      </c>
      <c r="EC192">
        <v>77</v>
      </c>
      <c r="ED192">
        <v>77</v>
      </c>
      <c r="EE192">
        <v>77</v>
      </c>
      <c r="EF192">
        <v>77</v>
      </c>
      <c r="EG192">
        <v>77</v>
      </c>
      <c r="EH192">
        <v>77</v>
      </c>
      <c r="EI192">
        <v>77</v>
      </c>
      <c r="EJ192">
        <v>77</v>
      </c>
      <c r="EK192">
        <v>77</v>
      </c>
      <c r="EL192">
        <v>77</v>
      </c>
      <c r="EM192">
        <v>77</v>
      </c>
      <c r="EN192">
        <v>77</v>
      </c>
      <c r="EO192">
        <v>77</v>
      </c>
      <c r="EP192">
        <v>77</v>
      </c>
      <c r="EQ192">
        <v>77</v>
      </c>
      <c r="ER192">
        <v>77</v>
      </c>
      <c r="ES192">
        <v>77</v>
      </c>
      <c r="ET192">
        <v>77</v>
      </c>
      <c r="EU192">
        <v>77</v>
      </c>
      <c r="EV192">
        <v>77</v>
      </c>
      <c r="EW192">
        <v>77</v>
      </c>
      <c r="EX192">
        <v>77</v>
      </c>
      <c r="EY192">
        <v>77</v>
      </c>
      <c r="EZ192">
        <v>77</v>
      </c>
      <c r="FA192">
        <v>77</v>
      </c>
      <c r="FB192">
        <v>77</v>
      </c>
      <c r="FC192">
        <v>77</v>
      </c>
      <c r="FD192">
        <v>77</v>
      </c>
      <c r="FE192">
        <v>77</v>
      </c>
      <c r="FF192">
        <v>77</v>
      </c>
      <c r="FG192">
        <v>77</v>
      </c>
      <c r="FH192">
        <v>77</v>
      </c>
      <c r="FI192">
        <v>77</v>
      </c>
      <c r="FJ192">
        <v>77</v>
      </c>
      <c r="FK192">
        <v>77</v>
      </c>
      <c r="FL192">
        <v>77</v>
      </c>
      <c r="FM192">
        <v>78</v>
      </c>
      <c r="FN192">
        <v>78</v>
      </c>
      <c r="FO192">
        <v>78</v>
      </c>
      <c r="FP192">
        <v>78</v>
      </c>
      <c r="FQ192">
        <v>78</v>
      </c>
      <c r="FR192">
        <v>78</v>
      </c>
      <c r="FS192">
        <v>78</v>
      </c>
      <c r="FT192">
        <v>78</v>
      </c>
      <c r="FU192">
        <v>78</v>
      </c>
      <c r="FV192">
        <v>78</v>
      </c>
      <c r="FW192">
        <v>78</v>
      </c>
      <c r="FX192">
        <v>78</v>
      </c>
      <c r="FY192">
        <v>78</v>
      </c>
      <c r="FZ192">
        <v>79</v>
      </c>
      <c r="GA192">
        <v>79</v>
      </c>
      <c r="GB192">
        <v>79</v>
      </c>
      <c r="GC192">
        <v>79</v>
      </c>
      <c r="GD192">
        <v>79</v>
      </c>
      <c r="GE192">
        <v>79</v>
      </c>
      <c r="GF192">
        <v>81</v>
      </c>
      <c r="GG192">
        <v>84</v>
      </c>
      <c r="GH192">
        <v>93</v>
      </c>
      <c r="GI192">
        <v>114</v>
      </c>
      <c r="GJ192">
        <v>114</v>
      </c>
      <c r="GK192">
        <v>114</v>
      </c>
      <c r="GL192">
        <v>115</v>
      </c>
      <c r="GM192">
        <v>126</v>
      </c>
      <c r="GN192">
        <v>128</v>
      </c>
      <c r="GO192">
        <v>128</v>
      </c>
      <c r="GP192">
        <v>146</v>
      </c>
      <c r="GQ192">
        <v>150</v>
      </c>
      <c r="GR192">
        <v>150</v>
      </c>
      <c r="GS192">
        <v>156</v>
      </c>
      <c r="GT192">
        <v>176</v>
      </c>
      <c r="GU192">
        <v>176</v>
      </c>
      <c r="GV192">
        <v>177</v>
      </c>
      <c r="GW192">
        <v>189</v>
      </c>
      <c r="GX192">
        <v>189</v>
      </c>
      <c r="GY192">
        <v>205</v>
      </c>
      <c r="GZ192">
        <v>248</v>
      </c>
      <c r="HA192">
        <v>263</v>
      </c>
      <c r="HB192">
        <v>269</v>
      </c>
      <c r="HC192">
        <v>300</v>
      </c>
      <c r="HD192">
        <v>317</v>
      </c>
    </row>
    <row r="193" spans="2:212" x14ac:dyDescent="0.35">
      <c r="B193" t="s">
        <v>77</v>
      </c>
      <c r="C193">
        <v>52.132599999999996</v>
      </c>
      <c r="D193">
        <v>5.2912999999999997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6</v>
      </c>
      <c r="AR193">
        <v>10</v>
      </c>
      <c r="AS193">
        <v>18</v>
      </c>
      <c r="AT193">
        <v>24</v>
      </c>
      <c r="AU193">
        <v>38</v>
      </c>
      <c r="AV193">
        <v>82</v>
      </c>
      <c r="AW193">
        <v>128</v>
      </c>
      <c r="AX193">
        <v>188</v>
      </c>
      <c r="AY193">
        <v>265</v>
      </c>
      <c r="AZ193">
        <v>321</v>
      </c>
      <c r="BA193">
        <v>382</v>
      </c>
      <c r="BB193">
        <v>503</v>
      </c>
      <c r="BC193">
        <v>503</v>
      </c>
      <c r="BD193">
        <v>804</v>
      </c>
      <c r="BE193">
        <v>959</v>
      </c>
      <c r="BF193">
        <v>1135</v>
      </c>
      <c r="BG193">
        <v>1413</v>
      </c>
      <c r="BH193">
        <v>1705</v>
      </c>
      <c r="BI193">
        <v>2051</v>
      </c>
      <c r="BJ193">
        <v>2460</v>
      </c>
      <c r="BK193">
        <v>2994</v>
      </c>
      <c r="BL193">
        <v>3631</v>
      </c>
      <c r="BM193">
        <v>4204</v>
      </c>
      <c r="BN193">
        <v>4749</v>
      </c>
      <c r="BO193">
        <v>5560</v>
      </c>
      <c r="BP193">
        <v>6412</v>
      </c>
      <c r="BQ193">
        <v>7431</v>
      </c>
      <c r="BR193">
        <v>8603</v>
      </c>
      <c r="BS193">
        <v>9762</v>
      </c>
      <c r="BT193">
        <v>10866</v>
      </c>
      <c r="BU193">
        <v>11750</v>
      </c>
      <c r="BV193">
        <v>12595</v>
      </c>
      <c r="BW193">
        <v>13614</v>
      </c>
      <c r="BX193">
        <v>14697</v>
      </c>
      <c r="BY193">
        <v>15723</v>
      </c>
      <c r="BZ193">
        <v>16627</v>
      </c>
      <c r="CA193">
        <v>17851</v>
      </c>
      <c r="CB193">
        <v>18803</v>
      </c>
      <c r="CC193">
        <v>19580</v>
      </c>
      <c r="CD193">
        <v>20549</v>
      </c>
      <c r="CE193">
        <v>21762</v>
      </c>
      <c r="CF193">
        <v>23097</v>
      </c>
      <c r="CG193">
        <v>24413</v>
      </c>
      <c r="CH193">
        <v>25587</v>
      </c>
      <c r="CI193">
        <v>26551</v>
      </c>
      <c r="CJ193">
        <v>27419</v>
      </c>
      <c r="CK193">
        <v>28153</v>
      </c>
      <c r="CL193">
        <v>29214</v>
      </c>
      <c r="CM193">
        <v>30449</v>
      </c>
      <c r="CN193">
        <v>31589</v>
      </c>
      <c r="CO193">
        <v>32655</v>
      </c>
      <c r="CP193">
        <v>33405</v>
      </c>
      <c r="CQ193">
        <v>34134</v>
      </c>
      <c r="CR193">
        <v>34842</v>
      </c>
      <c r="CS193">
        <v>35729</v>
      </c>
      <c r="CT193">
        <v>36535</v>
      </c>
      <c r="CU193">
        <v>37190</v>
      </c>
      <c r="CV193">
        <v>37845</v>
      </c>
      <c r="CW193">
        <v>38245</v>
      </c>
      <c r="CX193">
        <v>38416</v>
      </c>
      <c r="CY193">
        <v>38802</v>
      </c>
      <c r="CZ193">
        <v>39316</v>
      </c>
      <c r="DA193">
        <v>39791</v>
      </c>
      <c r="DB193">
        <v>40236</v>
      </c>
      <c r="DC193">
        <v>40571</v>
      </c>
      <c r="DD193">
        <v>40770</v>
      </c>
      <c r="DE193">
        <v>41087</v>
      </c>
      <c r="DF193">
        <v>41319</v>
      </c>
      <c r="DG193">
        <v>41774</v>
      </c>
      <c r="DH193">
        <v>42093</v>
      </c>
      <c r="DI193">
        <v>42382</v>
      </c>
      <c r="DJ193">
        <v>42627</v>
      </c>
      <c r="DK193">
        <v>42788</v>
      </c>
      <c r="DL193">
        <v>42984</v>
      </c>
      <c r="DM193">
        <v>43211</v>
      </c>
      <c r="DN193">
        <v>43481</v>
      </c>
      <c r="DO193">
        <v>43681</v>
      </c>
      <c r="DP193">
        <v>43870</v>
      </c>
      <c r="DQ193">
        <v>43995</v>
      </c>
      <c r="DR193">
        <v>44141</v>
      </c>
      <c r="DS193">
        <v>44249</v>
      </c>
      <c r="DT193">
        <v>44447</v>
      </c>
      <c r="DU193">
        <v>44700</v>
      </c>
      <c r="DV193">
        <v>44888</v>
      </c>
      <c r="DW193">
        <v>45064</v>
      </c>
      <c r="DX193">
        <v>45236</v>
      </c>
      <c r="DY193">
        <v>45445</v>
      </c>
      <c r="DZ193">
        <v>45578</v>
      </c>
      <c r="EA193">
        <v>45768</v>
      </c>
      <c r="EB193">
        <v>45950</v>
      </c>
      <c r="EC193">
        <v>46126</v>
      </c>
      <c r="ED193">
        <v>46257</v>
      </c>
      <c r="EE193">
        <v>46442</v>
      </c>
      <c r="EF193">
        <v>46545</v>
      </c>
      <c r="EG193">
        <v>46647</v>
      </c>
      <c r="EH193">
        <v>46733</v>
      </c>
      <c r="EI193">
        <v>46942</v>
      </c>
      <c r="EJ193">
        <v>47152</v>
      </c>
      <c r="EK193">
        <v>47335</v>
      </c>
      <c r="EL193">
        <v>47574</v>
      </c>
      <c r="EM193">
        <v>47739</v>
      </c>
      <c r="EN193">
        <v>47903</v>
      </c>
      <c r="EO193">
        <v>48087</v>
      </c>
      <c r="EP193">
        <v>48251</v>
      </c>
      <c r="EQ193">
        <v>48461</v>
      </c>
      <c r="ER193">
        <v>48640</v>
      </c>
      <c r="ES193">
        <v>48783</v>
      </c>
      <c r="ET193">
        <v>48948</v>
      </c>
      <c r="EU193">
        <v>49087</v>
      </c>
      <c r="EV193">
        <v>49204</v>
      </c>
      <c r="EW193">
        <v>49319</v>
      </c>
      <c r="EX193">
        <v>49426</v>
      </c>
      <c r="EY193">
        <v>49502</v>
      </c>
      <c r="EZ193">
        <v>49593</v>
      </c>
      <c r="FA193">
        <v>49658</v>
      </c>
      <c r="FB193">
        <v>49722</v>
      </c>
      <c r="FC193">
        <v>49804</v>
      </c>
      <c r="FD193">
        <v>49914</v>
      </c>
      <c r="FE193">
        <v>50005</v>
      </c>
      <c r="FF193">
        <v>50074</v>
      </c>
      <c r="FG193">
        <v>50147</v>
      </c>
      <c r="FH193">
        <v>50223</v>
      </c>
      <c r="FI193">
        <v>50273</v>
      </c>
      <c r="FJ193">
        <v>50335</v>
      </c>
      <c r="FK193">
        <v>50412</v>
      </c>
      <c r="FL193">
        <v>50487</v>
      </c>
      <c r="FM193">
        <v>50548</v>
      </c>
      <c r="FN193">
        <v>50621</v>
      </c>
      <c r="FO193">
        <v>50657</v>
      </c>
      <c r="FP193">
        <v>50694</v>
      </c>
      <c r="FQ193">
        <v>50746</v>
      </c>
      <c r="FR193">
        <v>50798</v>
      </c>
      <c r="FS193">
        <v>50840</v>
      </c>
      <c r="FT193">
        <v>50921</v>
      </c>
      <c r="FU193">
        <v>51022</v>
      </c>
      <c r="FV193">
        <v>51093</v>
      </c>
      <c r="FW193">
        <v>51146</v>
      </c>
      <c r="FX193">
        <v>51252</v>
      </c>
      <c r="FY193">
        <v>51351</v>
      </c>
      <c r="FZ193">
        <v>51454</v>
      </c>
      <c r="GA193">
        <v>51581</v>
      </c>
      <c r="GB193">
        <v>51725</v>
      </c>
      <c r="GC193">
        <v>51910</v>
      </c>
      <c r="GD193">
        <v>52073</v>
      </c>
      <c r="GE193">
        <v>52241</v>
      </c>
      <c r="GF193">
        <v>52404</v>
      </c>
      <c r="GG193">
        <v>52595</v>
      </c>
      <c r="GH193">
        <v>52732</v>
      </c>
      <c r="GI193">
        <v>53005</v>
      </c>
      <c r="GJ193">
        <v>53151</v>
      </c>
      <c r="GK193">
        <v>53374</v>
      </c>
      <c r="GL193">
        <v>53621</v>
      </c>
      <c r="GM193">
        <v>53963</v>
      </c>
      <c r="GN193">
        <v>54301</v>
      </c>
      <c r="GO193">
        <v>54732</v>
      </c>
      <c r="GP193">
        <v>55098</v>
      </c>
      <c r="GQ193">
        <v>55470</v>
      </c>
      <c r="GR193">
        <v>55955</v>
      </c>
      <c r="GS193">
        <v>56381</v>
      </c>
      <c r="GT193">
        <v>56982</v>
      </c>
      <c r="GU193">
        <v>57501</v>
      </c>
      <c r="GV193">
        <v>57987</v>
      </c>
      <c r="GW193">
        <v>58564</v>
      </c>
      <c r="GX193">
        <v>59194</v>
      </c>
      <c r="GY193">
        <v>59424</v>
      </c>
      <c r="GZ193">
        <v>60627</v>
      </c>
      <c r="HA193">
        <v>61204</v>
      </c>
      <c r="HB193">
        <v>61840</v>
      </c>
      <c r="HC193">
        <v>62495</v>
      </c>
      <c r="HD193">
        <v>63002</v>
      </c>
    </row>
    <row r="194" spans="2:212" x14ac:dyDescent="0.35">
      <c r="B194" t="s">
        <v>83</v>
      </c>
      <c r="C194">
        <v>-40.900599999999997</v>
      </c>
      <c r="D194">
        <v>174.886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3</v>
      </c>
      <c r="AV194">
        <v>3</v>
      </c>
      <c r="AW194">
        <v>4</v>
      </c>
      <c r="AX194">
        <v>5</v>
      </c>
      <c r="AY194">
        <v>5</v>
      </c>
      <c r="AZ194">
        <v>5</v>
      </c>
      <c r="BA194">
        <v>5</v>
      </c>
      <c r="BB194">
        <v>5</v>
      </c>
      <c r="BC194">
        <v>5</v>
      </c>
      <c r="BD194">
        <v>5</v>
      </c>
      <c r="BE194">
        <v>6</v>
      </c>
      <c r="BF194">
        <v>8</v>
      </c>
      <c r="BG194">
        <v>8</v>
      </c>
      <c r="BH194">
        <v>12</v>
      </c>
      <c r="BI194">
        <v>20</v>
      </c>
      <c r="BJ194">
        <v>28</v>
      </c>
      <c r="BK194">
        <v>39</v>
      </c>
      <c r="BL194">
        <v>52</v>
      </c>
      <c r="BM194">
        <v>102</v>
      </c>
      <c r="BN194">
        <v>102</v>
      </c>
      <c r="BO194">
        <v>155</v>
      </c>
      <c r="BP194">
        <v>205</v>
      </c>
      <c r="BQ194">
        <v>283</v>
      </c>
      <c r="BR194">
        <v>368</v>
      </c>
      <c r="BS194">
        <v>451</v>
      </c>
      <c r="BT194">
        <v>514</v>
      </c>
      <c r="BU194">
        <v>589</v>
      </c>
      <c r="BV194">
        <v>647</v>
      </c>
      <c r="BW194">
        <v>708</v>
      </c>
      <c r="BX194">
        <v>797</v>
      </c>
      <c r="BY194">
        <v>868</v>
      </c>
      <c r="BZ194">
        <v>950</v>
      </c>
      <c r="CA194">
        <v>1039</v>
      </c>
      <c r="CB194">
        <v>1106</v>
      </c>
      <c r="CC194">
        <v>1160</v>
      </c>
      <c r="CD194">
        <v>1210</v>
      </c>
      <c r="CE194">
        <v>1239</v>
      </c>
      <c r="CF194">
        <v>1283</v>
      </c>
      <c r="CG194">
        <v>1312</v>
      </c>
      <c r="CH194">
        <v>1330</v>
      </c>
      <c r="CI194">
        <v>1349</v>
      </c>
      <c r="CJ194">
        <v>1366</v>
      </c>
      <c r="CK194">
        <v>1386</v>
      </c>
      <c r="CL194">
        <v>1401</v>
      </c>
      <c r="CM194">
        <v>1409</v>
      </c>
      <c r="CN194">
        <v>1422</v>
      </c>
      <c r="CO194">
        <v>1431</v>
      </c>
      <c r="CP194">
        <v>1440</v>
      </c>
      <c r="CQ194">
        <v>1445</v>
      </c>
      <c r="CR194">
        <v>1451</v>
      </c>
      <c r="CS194">
        <v>1456</v>
      </c>
      <c r="CT194">
        <v>1461</v>
      </c>
      <c r="CU194">
        <v>1470</v>
      </c>
      <c r="CV194">
        <v>1469</v>
      </c>
      <c r="CW194">
        <v>1472</v>
      </c>
      <c r="CX194">
        <v>1474</v>
      </c>
      <c r="CY194">
        <v>1476</v>
      </c>
      <c r="CZ194">
        <v>1479</v>
      </c>
      <c r="DA194">
        <v>1485</v>
      </c>
      <c r="DB194">
        <v>1487</v>
      </c>
      <c r="DC194">
        <v>1487</v>
      </c>
      <c r="DD194">
        <v>1486</v>
      </c>
      <c r="DE194">
        <v>1488</v>
      </c>
      <c r="DF194">
        <v>1489</v>
      </c>
      <c r="DG194">
        <v>1490</v>
      </c>
      <c r="DH194">
        <v>1492</v>
      </c>
      <c r="DI194">
        <v>1494</v>
      </c>
      <c r="DJ194">
        <v>1497</v>
      </c>
      <c r="DK194">
        <v>1497</v>
      </c>
      <c r="DL194">
        <v>1497</v>
      </c>
      <c r="DM194">
        <v>1497</v>
      </c>
      <c r="DN194">
        <v>1498</v>
      </c>
      <c r="DO194">
        <v>1498</v>
      </c>
      <c r="DP194">
        <v>1499</v>
      </c>
      <c r="DQ194">
        <v>1499</v>
      </c>
      <c r="DR194">
        <v>1499</v>
      </c>
      <c r="DS194">
        <v>1503</v>
      </c>
      <c r="DT194">
        <v>1503</v>
      </c>
      <c r="DU194">
        <v>1504</v>
      </c>
      <c r="DV194">
        <v>1504</v>
      </c>
      <c r="DW194">
        <v>1504</v>
      </c>
      <c r="DX194">
        <v>1504</v>
      </c>
      <c r="DY194">
        <v>1504</v>
      </c>
      <c r="DZ194">
        <v>1504</v>
      </c>
      <c r="EA194">
        <v>1504</v>
      </c>
      <c r="EB194">
        <v>1504</v>
      </c>
      <c r="EC194">
        <v>1504</v>
      </c>
      <c r="ED194">
        <v>1504</v>
      </c>
      <c r="EE194">
        <v>1504</v>
      </c>
      <c r="EF194">
        <v>1504</v>
      </c>
      <c r="EG194">
        <v>1504</v>
      </c>
      <c r="EH194">
        <v>1504</v>
      </c>
      <c r="EI194">
        <v>1504</v>
      </c>
      <c r="EJ194">
        <v>1504</v>
      </c>
      <c r="EK194">
        <v>1504</v>
      </c>
      <c r="EL194">
        <v>1504</v>
      </c>
      <c r="EM194">
        <v>1504</v>
      </c>
      <c r="EN194">
        <v>1504</v>
      </c>
      <c r="EO194">
        <v>1504</v>
      </c>
      <c r="EP194">
        <v>1504</v>
      </c>
      <c r="EQ194">
        <v>1504</v>
      </c>
      <c r="ER194">
        <v>1504</v>
      </c>
      <c r="ES194">
        <v>1504</v>
      </c>
      <c r="ET194">
        <v>1506</v>
      </c>
      <c r="EU194">
        <v>1506</v>
      </c>
      <c r="EV194">
        <v>1507</v>
      </c>
      <c r="EW194">
        <v>1507</v>
      </c>
      <c r="EX194">
        <v>1509</v>
      </c>
      <c r="EY194">
        <v>1511</v>
      </c>
      <c r="EZ194">
        <v>1513</v>
      </c>
      <c r="FA194">
        <v>1515</v>
      </c>
      <c r="FB194">
        <v>1516</v>
      </c>
      <c r="FC194">
        <v>1519</v>
      </c>
      <c r="FD194">
        <v>1520</v>
      </c>
      <c r="FE194">
        <v>1522</v>
      </c>
      <c r="FF194">
        <v>1526</v>
      </c>
      <c r="FG194">
        <v>1528</v>
      </c>
      <c r="FH194">
        <v>1528</v>
      </c>
      <c r="FI194">
        <v>1528</v>
      </c>
      <c r="FJ194">
        <v>1530</v>
      </c>
      <c r="FK194">
        <v>1530</v>
      </c>
      <c r="FL194">
        <v>1530</v>
      </c>
      <c r="FM194">
        <v>1533</v>
      </c>
      <c r="FN194">
        <v>1534</v>
      </c>
      <c r="FO194">
        <v>1536</v>
      </c>
      <c r="FP194">
        <v>1537</v>
      </c>
      <c r="FQ194">
        <v>1540</v>
      </c>
      <c r="FR194">
        <v>1542</v>
      </c>
      <c r="FS194">
        <v>1543</v>
      </c>
      <c r="FT194">
        <v>1544</v>
      </c>
      <c r="FU194">
        <v>1544</v>
      </c>
      <c r="FV194">
        <v>1545</v>
      </c>
      <c r="FW194">
        <v>1547</v>
      </c>
      <c r="FX194">
        <v>1548</v>
      </c>
      <c r="FY194">
        <v>1549</v>
      </c>
      <c r="FZ194">
        <v>1550</v>
      </c>
      <c r="GA194">
        <v>1553</v>
      </c>
      <c r="GB194">
        <v>1554</v>
      </c>
      <c r="GC194">
        <v>1555</v>
      </c>
      <c r="GD194">
        <v>1555</v>
      </c>
      <c r="GE194">
        <v>1555</v>
      </c>
      <c r="GF194">
        <v>1556</v>
      </c>
      <c r="GG194">
        <v>1556</v>
      </c>
      <c r="GH194">
        <v>1556</v>
      </c>
      <c r="GI194">
        <v>1556</v>
      </c>
      <c r="GJ194">
        <v>1557</v>
      </c>
      <c r="GK194">
        <v>1559</v>
      </c>
      <c r="GL194">
        <v>1560</v>
      </c>
      <c r="GM194">
        <v>1560</v>
      </c>
      <c r="GN194">
        <v>1562</v>
      </c>
      <c r="GO194">
        <v>1565</v>
      </c>
      <c r="GP194">
        <v>1567</v>
      </c>
      <c r="GQ194">
        <v>1567</v>
      </c>
      <c r="GR194">
        <v>1569</v>
      </c>
      <c r="GS194">
        <v>1569</v>
      </c>
      <c r="GT194">
        <v>1569</v>
      </c>
      <c r="GU194">
        <v>1569</v>
      </c>
      <c r="GV194">
        <v>1569</v>
      </c>
      <c r="GW194">
        <v>1569</v>
      </c>
      <c r="GX194">
        <v>1570</v>
      </c>
      <c r="GY194">
        <v>1570</v>
      </c>
      <c r="GZ194">
        <v>1589</v>
      </c>
      <c r="HA194">
        <v>1602</v>
      </c>
      <c r="HB194">
        <v>1609</v>
      </c>
      <c r="HC194">
        <v>1622</v>
      </c>
      <c r="HD194">
        <v>1631</v>
      </c>
    </row>
    <row r="195" spans="2:212" x14ac:dyDescent="0.35">
      <c r="B195" t="s">
        <v>259</v>
      </c>
      <c r="C195">
        <v>12.865416</v>
      </c>
      <c r="D195">
        <v>-85.207228999999998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2</v>
      </c>
      <c r="BM195">
        <v>2</v>
      </c>
      <c r="BN195">
        <v>2</v>
      </c>
      <c r="BO195">
        <v>2</v>
      </c>
      <c r="BP195">
        <v>2</v>
      </c>
      <c r="BQ195">
        <v>2</v>
      </c>
      <c r="BR195">
        <v>2</v>
      </c>
      <c r="BS195">
        <v>4</v>
      </c>
      <c r="BT195">
        <v>4</v>
      </c>
      <c r="BU195">
        <v>4</v>
      </c>
      <c r="BV195">
        <v>5</v>
      </c>
      <c r="BW195">
        <v>5</v>
      </c>
      <c r="BX195">
        <v>5</v>
      </c>
      <c r="BY195">
        <v>5</v>
      </c>
      <c r="BZ195">
        <v>5</v>
      </c>
      <c r="CA195">
        <v>6</v>
      </c>
      <c r="CB195">
        <v>6</v>
      </c>
      <c r="CC195">
        <v>6</v>
      </c>
      <c r="CD195">
        <v>6</v>
      </c>
      <c r="CE195">
        <v>7</v>
      </c>
      <c r="CF195">
        <v>7</v>
      </c>
      <c r="CG195">
        <v>8</v>
      </c>
      <c r="CH195">
        <v>9</v>
      </c>
      <c r="CI195">
        <v>9</v>
      </c>
      <c r="CJ195">
        <v>9</v>
      </c>
      <c r="CK195">
        <v>9</v>
      </c>
      <c r="CL195">
        <v>9</v>
      </c>
      <c r="CM195">
        <v>9</v>
      </c>
      <c r="CN195">
        <v>9</v>
      </c>
      <c r="CO195">
        <v>10</v>
      </c>
      <c r="CP195">
        <v>10</v>
      </c>
      <c r="CQ195">
        <v>10</v>
      </c>
      <c r="CR195">
        <v>10</v>
      </c>
      <c r="CS195">
        <v>11</v>
      </c>
      <c r="CT195">
        <v>11</v>
      </c>
      <c r="CU195">
        <v>12</v>
      </c>
      <c r="CV195">
        <v>13</v>
      </c>
      <c r="CW195">
        <v>13</v>
      </c>
      <c r="CX195">
        <v>13</v>
      </c>
      <c r="CY195">
        <v>13</v>
      </c>
      <c r="CZ195">
        <v>14</v>
      </c>
      <c r="DA195">
        <v>14</v>
      </c>
      <c r="DB195">
        <v>14</v>
      </c>
      <c r="DC195">
        <v>15</v>
      </c>
      <c r="DD195">
        <v>15</v>
      </c>
      <c r="DE195">
        <v>16</v>
      </c>
      <c r="DF195">
        <v>16</v>
      </c>
      <c r="DG195">
        <v>16</v>
      </c>
      <c r="DH195">
        <v>16</v>
      </c>
      <c r="DI195">
        <v>16</v>
      </c>
      <c r="DJ195">
        <v>16</v>
      </c>
      <c r="DK195">
        <v>16</v>
      </c>
      <c r="DL195">
        <v>25</v>
      </c>
      <c r="DM195">
        <v>25</v>
      </c>
      <c r="DN195">
        <v>25</v>
      </c>
      <c r="DO195">
        <v>25</v>
      </c>
      <c r="DP195">
        <v>25</v>
      </c>
      <c r="DQ195">
        <v>25</v>
      </c>
      <c r="DR195">
        <v>25</v>
      </c>
      <c r="DS195">
        <v>254</v>
      </c>
      <c r="DT195">
        <v>254</v>
      </c>
      <c r="DU195">
        <v>279</v>
      </c>
      <c r="DV195">
        <v>279</v>
      </c>
      <c r="DW195">
        <v>279</v>
      </c>
      <c r="DX195">
        <v>279</v>
      </c>
      <c r="DY195">
        <v>279</v>
      </c>
      <c r="DZ195">
        <v>759</v>
      </c>
      <c r="EA195">
        <v>759</v>
      </c>
      <c r="EB195">
        <v>759</v>
      </c>
      <c r="EC195">
        <v>759</v>
      </c>
      <c r="ED195">
        <v>759</v>
      </c>
      <c r="EE195">
        <v>759</v>
      </c>
      <c r="EF195">
        <v>759</v>
      </c>
      <c r="EG195">
        <v>1118</v>
      </c>
      <c r="EH195">
        <v>1118</v>
      </c>
      <c r="EI195">
        <v>1118</v>
      </c>
      <c r="EJ195">
        <v>1118</v>
      </c>
      <c r="EK195">
        <v>1118</v>
      </c>
      <c r="EL195">
        <v>1118</v>
      </c>
      <c r="EM195">
        <v>1118</v>
      </c>
      <c r="EN195">
        <v>1464</v>
      </c>
      <c r="EO195">
        <v>1464</v>
      </c>
      <c r="EP195">
        <v>1464</v>
      </c>
      <c r="EQ195">
        <v>1464</v>
      </c>
      <c r="ER195">
        <v>1464</v>
      </c>
      <c r="ES195">
        <v>1464</v>
      </c>
      <c r="ET195">
        <v>1464</v>
      </c>
      <c r="EU195">
        <v>1823</v>
      </c>
      <c r="EV195">
        <v>1823</v>
      </c>
      <c r="EW195">
        <v>1823</v>
      </c>
      <c r="EX195">
        <v>1823</v>
      </c>
      <c r="EY195">
        <v>1823</v>
      </c>
      <c r="EZ195">
        <v>1823</v>
      </c>
      <c r="FA195">
        <v>1823</v>
      </c>
      <c r="FB195">
        <v>2170</v>
      </c>
      <c r="FC195">
        <v>2170</v>
      </c>
      <c r="FD195">
        <v>2170</v>
      </c>
      <c r="FE195">
        <v>2170</v>
      </c>
      <c r="FF195">
        <v>2170</v>
      </c>
      <c r="FG195">
        <v>2170</v>
      </c>
      <c r="FH195">
        <v>2170</v>
      </c>
      <c r="FI195">
        <v>2519</v>
      </c>
      <c r="FJ195">
        <v>2519</v>
      </c>
      <c r="FK195">
        <v>2519</v>
      </c>
      <c r="FL195">
        <v>2519</v>
      </c>
      <c r="FM195">
        <v>2519</v>
      </c>
      <c r="FN195">
        <v>2519</v>
      </c>
      <c r="FO195">
        <v>2519</v>
      </c>
      <c r="FP195">
        <v>2846</v>
      </c>
      <c r="FQ195">
        <v>2846</v>
      </c>
      <c r="FR195">
        <v>2846</v>
      </c>
      <c r="FS195">
        <v>2846</v>
      </c>
      <c r="FT195">
        <v>2846</v>
      </c>
      <c r="FU195">
        <v>2846</v>
      </c>
      <c r="FV195">
        <v>2846</v>
      </c>
      <c r="FW195">
        <v>3147</v>
      </c>
      <c r="FX195">
        <v>3147</v>
      </c>
      <c r="FY195">
        <v>3147</v>
      </c>
      <c r="FZ195">
        <v>3147</v>
      </c>
      <c r="GA195">
        <v>3147</v>
      </c>
      <c r="GB195">
        <v>3147</v>
      </c>
      <c r="GC195">
        <v>3147</v>
      </c>
      <c r="GD195">
        <v>3439</v>
      </c>
      <c r="GE195">
        <v>3439</v>
      </c>
      <c r="GF195">
        <v>3439</v>
      </c>
      <c r="GG195">
        <v>3439</v>
      </c>
      <c r="GH195">
        <v>3439</v>
      </c>
      <c r="GI195">
        <v>3439</v>
      </c>
      <c r="GJ195">
        <v>3439</v>
      </c>
      <c r="GK195">
        <v>3672</v>
      </c>
      <c r="GL195">
        <v>3672</v>
      </c>
      <c r="GM195">
        <v>3672</v>
      </c>
      <c r="GN195">
        <v>3672</v>
      </c>
      <c r="GO195">
        <v>3672</v>
      </c>
      <c r="GP195">
        <v>3672</v>
      </c>
      <c r="GQ195">
        <v>3672</v>
      </c>
      <c r="GR195">
        <v>3902</v>
      </c>
      <c r="GS195">
        <v>3902</v>
      </c>
      <c r="GT195">
        <v>3902</v>
      </c>
      <c r="GU195">
        <v>3902</v>
      </c>
      <c r="GV195">
        <v>3902</v>
      </c>
      <c r="GW195">
        <v>3902</v>
      </c>
      <c r="GX195">
        <v>3902</v>
      </c>
      <c r="GY195">
        <v>4115</v>
      </c>
      <c r="GZ195">
        <v>4115</v>
      </c>
      <c r="HA195">
        <v>4115</v>
      </c>
      <c r="HB195">
        <v>4115</v>
      </c>
      <c r="HC195">
        <v>4115</v>
      </c>
      <c r="HD195">
        <v>4115</v>
      </c>
    </row>
    <row r="196" spans="2:212" x14ac:dyDescent="0.35">
      <c r="B196" t="s">
        <v>266</v>
      </c>
      <c r="C196">
        <v>17.607789</v>
      </c>
      <c r="D196">
        <v>8.0816660000000002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7</v>
      </c>
      <c r="BQ196">
        <v>10</v>
      </c>
      <c r="BR196">
        <v>10</v>
      </c>
      <c r="BS196">
        <v>10</v>
      </c>
      <c r="BT196">
        <v>18</v>
      </c>
      <c r="BU196">
        <v>27</v>
      </c>
      <c r="BV196">
        <v>27</v>
      </c>
      <c r="BW196">
        <v>74</v>
      </c>
      <c r="BX196">
        <v>98</v>
      </c>
      <c r="BY196">
        <v>120</v>
      </c>
      <c r="BZ196">
        <v>144</v>
      </c>
      <c r="CA196">
        <v>184</v>
      </c>
      <c r="CB196">
        <v>253</v>
      </c>
      <c r="CC196">
        <v>278</v>
      </c>
      <c r="CD196">
        <v>342</v>
      </c>
      <c r="CE196">
        <v>410</v>
      </c>
      <c r="CF196">
        <v>438</v>
      </c>
      <c r="CG196">
        <v>491</v>
      </c>
      <c r="CH196">
        <v>529</v>
      </c>
      <c r="CI196">
        <v>529</v>
      </c>
      <c r="CJ196">
        <v>570</v>
      </c>
      <c r="CK196">
        <v>584</v>
      </c>
      <c r="CL196">
        <v>584</v>
      </c>
      <c r="CM196">
        <v>627</v>
      </c>
      <c r="CN196">
        <v>639</v>
      </c>
      <c r="CO196">
        <v>648</v>
      </c>
      <c r="CP196">
        <v>648</v>
      </c>
      <c r="CQ196">
        <v>657</v>
      </c>
      <c r="CR196">
        <v>662</v>
      </c>
      <c r="CS196">
        <v>671</v>
      </c>
      <c r="CT196">
        <v>681</v>
      </c>
      <c r="CU196">
        <v>684</v>
      </c>
      <c r="CV196">
        <v>696</v>
      </c>
      <c r="CW196">
        <v>701</v>
      </c>
      <c r="CX196">
        <v>709</v>
      </c>
      <c r="CY196">
        <v>713</v>
      </c>
      <c r="CZ196">
        <v>719</v>
      </c>
      <c r="DA196">
        <v>728</v>
      </c>
      <c r="DB196">
        <v>736</v>
      </c>
      <c r="DC196">
        <v>750</v>
      </c>
      <c r="DD196">
        <v>755</v>
      </c>
      <c r="DE196">
        <v>763</v>
      </c>
      <c r="DF196">
        <v>770</v>
      </c>
      <c r="DG196">
        <v>781</v>
      </c>
      <c r="DH196">
        <v>795</v>
      </c>
      <c r="DI196">
        <v>815</v>
      </c>
      <c r="DJ196">
        <v>821</v>
      </c>
      <c r="DK196">
        <v>832</v>
      </c>
      <c r="DL196">
        <v>854</v>
      </c>
      <c r="DM196">
        <v>860</v>
      </c>
      <c r="DN196">
        <v>876</v>
      </c>
      <c r="DO196">
        <v>885</v>
      </c>
      <c r="DP196">
        <v>889</v>
      </c>
      <c r="DQ196">
        <v>904</v>
      </c>
      <c r="DR196">
        <v>909</v>
      </c>
      <c r="DS196">
        <v>914</v>
      </c>
      <c r="DT196">
        <v>920</v>
      </c>
      <c r="DU196">
        <v>924</v>
      </c>
      <c r="DV196">
        <v>937</v>
      </c>
      <c r="DW196">
        <v>943</v>
      </c>
      <c r="DX196">
        <v>945</v>
      </c>
      <c r="DY196">
        <v>951</v>
      </c>
      <c r="DZ196">
        <v>952</v>
      </c>
      <c r="EA196">
        <v>952</v>
      </c>
      <c r="EB196">
        <v>955</v>
      </c>
      <c r="EC196">
        <v>955</v>
      </c>
      <c r="ED196">
        <v>956</v>
      </c>
      <c r="EE196">
        <v>958</v>
      </c>
      <c r="EF196">
        <v>958</v>
      </c>
      <c r="EG196">
        <v>960</v>
      </c>
      <c r="EH196">
        <v>961</v>
      </c>
      <c r="EI196">
        <v>963</v>
      </c>
      <c r="EJ196">
        <v>966</v>
      </c>
      <c r="EK196">
        <v>970</v>
      </c>
      <c r="EL196">
        <v>973</v>
      </c>
      <c r="EM196">
        <v>973</v>
      </c>
      <c r="EN196">
        <v>974</v>
      </c>
      <c r="EO196">
        <v>974</v>
      </c>
      <c r="EP196">
        <v>974</v>
      </c>
      <c r="EQ196">
        <v>978</v>
      </c>
      <c r="ER196">
        <v>980</v>
      </c>
      <c r="ES196">
        <v>980</v>
      </c>
      <c r="ET196">
        <v>980</v>
      </c>
      <c r="EU196">
        <v>1016</v>
      </c>
      <c r="EV196">
        <v>1020</v>
      </c>
      <c r="EW196">
        <v>1020</v>
      </c>
      <c r="EX196">
        <v>1020</v>
      </c>
      <c r="EY196">
        <v>1035</v>
      </c>
      <c r="EZ196">
        <v>1036</v>
      </c>
      <c r="FA196">
        <v>1046</v>
      </c>
      <c r="FB196">
        <v>1051</v>
      </c>
      <c r="FC196">
        <v>1051</v>
      </c>
      <c r="FD196">
        <v>1056</v>
      </c>
      <c r="FE196">
        <v>1059</v>
      </c>
      <c r="FF196">
        <v>1062</v>
      </c>
      <c r="FG196">
        <v>1074</v>
      </c>
      <c r="FH196">
        <v>1075</v>
      </c>
      <c r="FI196">
        <v>1075</v>
      </c>
      <c r="FJ196">
        <v>1075</v>
      </c>
      <c r="FK196">
        <v>1081</v>
      </c>
      <c r="FL196">
        <v>1082</v>
      </c>
      <c r="FM196">
        <v>1082</v>
      </c>
      <c r="FN196">
        <v>1088</v>
      </c>
      <c r="FO196">
        <v>1093</v>
      </c>
      <c r="FP196">
        <v>1094</v>
      </c>
      <c r="FQ196">
        <v>1097</v>
      </c>
      <c r="FR196">
        <v>1097</v>
      </c>
      <c r="FS196">
        <v>1099</v>
      </c>
      <c r="FT196">
        <v>1099</v>
      </c>
      <c r="FU196">
        <v>1099</v>
      </c>
      <c r="FV196">
        <v>1099</v>
      </c>
      <c r="FW196">
        <v>1099</v>
      </c>
      <c r="FX196">
        <v>1100</v>
      </c>
      <c r="FY196">
        <v>1102</v>
      </c>
      <c r="FZ196">
        <v>1102</v>
      </c>
      <c r="GA196">
        <v>1104</v>
      </c>
      <c r="GB196">
        <v>1104</v>
      </c>
      <c r="GC196">
        <v>1105</v>
      </c>
      <c r="GD196">
        <v>1113</v>
      </c>
      <c r="GE196">
        <v>1122</v>
      </c>
      <c r="GF196">
        <v>1124</v>
      </c>
      <c r="GG196">
        <v>1124</v>
      </c>
      <c r="GH196">
        <v>1124</v>
      </c>
      <c r="GI196">
        <v>1136</v>
      </c>
      <c r="GJ196">
        <v>1132</v>
      </c>
      <c r="GK196">
        <v>1132</v>
      </c>
      <c r="GL196">
        <v>1132</v>
      </c>
      <c r="GM196">
        <v>1134</v>
      </c>
      <c r="GN196">
        <v>1134</v>
      </c>
      <c r="GO196">
        <v>1136</v>
      </c>
      <c r="GP196">
        <v>1147</v>
      </c>
      <c r="GQ196">
        <v>1152</v>
      </c>
      <c r="GR196">
        <v>1152</v>
      </c>
      <c r="GS196">
        <v>1152</v>
      </c>
      <c r="GT196">
        <v>1153</v>
      </c>
      <c r="GU196">
        <v>1153</v>
      </c>
      <c r="GV196">
        <v>1157</v>
      </c>
      <c r="GW196">
        <v>1158</v>
      </c>
      <c r="GX196">
        <v>1158</v>
      </c>
      <c r="GY196">
        <v>1158</v>
      </c>
      <c r="GZ196">
        <v>1161</v>
      </c>
      <c r="HA196">
        <v>1161</v>
      </c>
      <c r="HB196">
        <v>1161</v>
      </c>
      <c r="HC196">
        <v>1165</v>
      </c>
      <c r="HD196">
        <v>1167</v>
      </c>
    </row>
    <row r="197" spans="2:212" x14ac:dyDescent="0.35">
      <c r="B197" t="s">
        <v>84</v>
      </c>
      <c r="C197">
        <v>9.0820000000000007</v>
      </c>
      <c r="D197">
        <v>8.6753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2</v>
      </c>
      <c r="BA197">
        <v>2</v>
      </c>
      <c r="BB197">
        <v>2</v>
      </c>
      <c r="BC197">
        <v>2</v>
      </c>
      <c r="BD197">
        <v>2</v>
      </c>
      <c r="BE197">
        <v>2</v>
      </c>
      <c r="BF197">
        <v>2</v>
      </c>
      <c r="BG197">
        <v>2</v>
      </c>
      <c r="BH197">
        <v>3</v>
      </c>
      <c r="BI197">
        <v>8</v>
      </c>
      <c r="BJ197">
        <v>8</v>
      </c>
      <c r="BK197">
        <v>12</v>
      </c>
      <c r="BL197">
        <v>22</v>
      </c>
      <c r="BM197">
        <v>30</v>
      </c>
      <c r="BN197">
        <v>40</v>
      </c>
      <c r="BO197">
        <v>44</v>
      </c>
      <c r="BP197">
        <v>51</v>
      </c>
      <c r="BQ197">
        <v>65</v>
      </c>
      <c r="BR197">
        <v>70</v>
      </c>
      <c r="BS197">
        <v>89</v>
      </c>
      <c r="BT197">
        <v>111</v>
      </c>
      <c r="BU197">
        <v>131</v>
      </c>
      <c r="BV197">
        <v>135</v>
      </c>
      <c r="BW197">
        <v>174</v>
      </c>
      <c r="BX197">
        <v>184</v>
      </c>
      <c r="BY197">
        <v>210</v>
      </c>
      <c r="BZ197">
        <v>214</v>
      </c>
      <c r="CA197">
        <v>232</v>
      </c>
      <c r="CB197">
        <v>238</v>
      </c>
      <c r="CC197">
        <v>254</v>
      </c>
      <c r="CD197">
        <v>276</v>
      </c>
      <c r="CE197">
        <v>288</v>
      </c>
      <c r="CF197">
        <v>305</v>
      </c>
      <c r="CG197">
        <v>318</v>
      </c>
      <c r="CH197">
        <v>323</v>
      </c>
      <c r="CI197">
        <v>343</v>
      </c>
      <c r="CJ197">
        <v>373</v>
      </c>
      <c r="CK197">
        <v>407</v>
      </c>
      <c r="CL197">
        <v>442</v>
      </c>
      <c r="CM197">
        <v>493</v>
      </c>
      <c r="CN197">
        <v>542</v>
      </c>
      <c r="CO197">
        <v>627</v>
      </c>
      <c r="CP197">
        <v>665</v>
      </c>
      <c r="CQ197">
        <v>665</v>
      </c>
      <c r="CR197">
        <v>873</v>
      </c>
      <c r="CS197">
        <v>981</v>
      </c>
      <c r="CT197">
        <v>1095</v>
      </c>
      <c r="CU197">
        <v>1182</v>
      </c>
      <c r="CV197">
        <v>1273</v>
      </c>
      <c r="CW197">
        <v>1337</v>
      </c>
      <c r="CX197">
        <v>1532</v>
      </c>
      <c r="CY197">
        <v>1728</v>
      </c>
      <c r="CZ197">
        <v>1932</v>
      </c>
      <c r="DA197">
        <v>2170</v>
      </c>
      <c r="DB197">
        <v>2388</v>
      </c>
      <c r="DC197">
        <v>2558</v>
      </c>
      <c r="DD197">
        <v>2802</v>
      </c>
      <c r="DE197">
        <v>2950</v>
      </c>
      <c r="DF197">
        <v>3145</v>
      </c>
      <c r="DG197">
        <v>3526</v>
      </c>
      <c r="DH197">
        <v>3912</v>
      </c>
      <c r="DI197">
        <v>4151</v>
      </c>
      <c r="DJ197">
        <v>4399</v>
      </c>
      <c r="DK197">
        <v>4641</v>
      </c>
      <c r="DL197">
        <v>4787</v>
      </c>
      <c r="DM197">
        <v>4971</v>
      </c>
      <c r="DN197">
        <v>5162</v>
      </c>
      <c r="DO197">
        <v>5450</v>
      </c>
      <c r="DP197">
        <v>5621</v>
      </c>
      <c r="DQ197">
        <v>5959</v>
      </c>
      <c r="DR197">
        <v>6175</v>
      </c>
      <c r="DS197">
        <v>6401</v>
      </c>
      <c r="DT197">
        <v>6677</v>
      </c>
      <c r="DU197">
        <v>7016</v>
      </c>
      <c r="DV197">
        <v>7261</v>
      </c>
      <c r="DW197">
        <v>7526</v>
      </c>
      <c r="DX197">
        <v>7839</v>
      </c>
      <c r="DY197">
        <v>8068</v>
      </c>
      <c r="DZ197">
        <v>8344</v>
      </c>
      <c r="EA197">
        <v>8733</v>
      </c>
      <c r="EB197">
        <v>8915</v>
      </c>
      <c r="EC197">
        <v>9302</v>
      </c>
      <c r="ED197">
        <v>9855</v>
      </c>
      <c r="EE197">
        <v>10162</v>
      </c>
      <c r="EF197">
        <v>10578</v>
      </c>
      <c r="EG197">
        <v>10819</v>
      </c>
      <c r="EH197">
        <v>11166</v>
      </c>
      <c r="EI197">
        <v>11516</v>
      </c>
      <c r="EJ197">
        <v>11844</v>
      </c>
      <c r="EK197">
        <v>12233</v>
      </c>
      <c r="EL197">
        <v>12486</v>
      </c>
      <c r="EM197">
        <v>12801</v>
      </c>
      <c r="EN197">
        <v>13464</v>
      </c>
      <c r="EO197">
        <v>13873</v>
      </c>
      <c r="EP197">
        <v>14554</v>
      </c>
      <c r="EQ197">
        <v>15181</v>
      </c>
      <c r="ER197">
        <v>15682</v>
      </c>
      <c r="ES197">
        <v>16085</v>
      </c>
      <c r="ET197">
        <v>16658</v>
      </c>
      <c r="EU197">
        <v>17148</v>
      </c>
      <c r="EV197">
        <v>17735</v>
      </c>
      <c r="EW197">
        <v>18480</v>
      </c>
      <c r="EX197">
        <v>19147</v>
      </c>
      <c r="EY197">
        <v>19808</v>
      </c>
      <c r="EZ197">
        <v>20244</v>
      </c>
      <c r="FA197">
        <v>20919</v>
      </c>
      <c r="FB197">
        <v>21371</v>
      </c>
      <c r="FC197">
        <v>22020</v>
      </c>
      <c r="FD197">
        <v>22614</v>
      </c>
      <c r="FE197">
        <v>23298</v>
      </c>
      <c r="FF197">
        <v>24077</v>
      </c>
      <c r="FG197">
        <v>24567</v>
      </c>
      <c r="FH197">
        <v>25133</v>
      </c>
      <c r="FI197">
        <v>25694</v>
      </c>
      <c r="FJ197">
        <v>26484</v>
      </c>
      <c r="FK197">
        <v>27110</v>
      </c>
      <c r="FL197">
        <v>27564</v>
      </c>
      <c r="FM197">
        <v>28167</v>
      </c>
      <c r="FN197">
        <v>28711</v>
      </c>
      <c r="FO197">
        <v>29286</v>
      </c>
      <c r="FP197">
        <v>29789</v>
      </c>
      <c r="FQ197">
        <v>30249</v>
      </c>
      <c r="FR197">
        <v>30748</v>
      </c>
      <c r="FS197">
        <v>31323</v>
      </c>
      <c r="FT197">
        <v>31987</v>
      </c>
      <c r="FU197">
        <v>32558</v>
      </c>
      <c r="FV197">
        <v>33153</v>
      </c>
      <c r="FW197">
        <v>33616</v>
      </c>
      <c r="FX197">
        <v>34259</v>
      </c>
      <c r="FY197">
        <v>34854</v>
      </c>
      <c r="FZ197">
        <v>35454</v>
      </c>
      <c r="GA197">
        <v>36107</v>
      </c>
      <c r="GB197">
        <v>36663</v>
      </c>
      <c r="GC197">
        <v>37225</v>
      </c>
      <c r="GD197">
        <v>37801</v>
      </c>
      <c r="GE197">
        <v>38344</v>
      </c>
      <c r="GF197">
        <v>38948</v>
      </c>
      <c r="GG197">
        <v>39539</v>
      </c>
      <c r="GH197">
        <v>39977</v>
      </c>
      <c r="GI197">
        <v>40532</v>
      </c>
      <c r="GJ197">
        <v>41180</v>
      </c>
      <c r="GK197">
        <v>41804</v>
      </c>
      <c r="GL197">
        <v>42208</v>
      </c>
      <c r="GM197">
        <v>42689</v>
      </c>
      <c r="GN197">
        <v>43151</v>
      </c>
      <c r="GO197">
        <v>43537</v>
      </c>
      <c r="GP197">
        <v>43841</v>
      </c>
      <c r="GQ197">
        <v>44129</v>
      </c>
      <c r="GR197">
        <v>44433</v>
      </c>
      <c r="GS197">
        <v>44890</v>
      </c>
      <c r="GT197">
        <v>45244</v>
      </c>
      <c r="GU197">
        <v>45687</v>
      </c>
      <c r="GV197">
        <v>46140</v>
      </c>
      <c r="GW197">
        <v>46577</v>
      </c>
      <c r="GX197">
        <v>46867</v>
      </c>
      <c r="GY197">
        <v>47290</v>
      </c>
      <c r="GZ197">
        <v>47743</v>
      </c>
      <c r="HA197">
        <v>48116</v>
      </c>
      <c r="HB197">
        <v>48445</v>
      </c>
      <c r="HC197">
        <v>48770</v>
      </c>
      <c r="HD197">
        <v>49068</v>
      </c>
    </row>
    <row r="198" spans="2:212" x14ac:dyDescent="0.35">
      <c r="B198" t="s">
        <v>73</v>
      </c>
      <c r="C198">
        <v>41.608600000000003</v>
      </c>
      <c r="D198">
        <v>21.7453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3</v>
      </c>
      <c r="AX198">
        <v>3</v>
      </c>
      <c r="AY198">
        <v>3</v>
      </c>
      <c r="AZ198">
        <v>3</v>
      </c>
      <c r="BA198">
        <v>7</v>
      </c>
      <c r="BB198">
        <v>7</v>
      </c>
      <c r="BC198">
        <v>7</v>
      </c>
      <c r="BD198">
        <v>14</v>
      </c>
      <c r="BE198">
        <v>14</v>
      </c>
      <c r="BF198">
        <v>14</v>
      </c>
      <c r="BG198">
        <v>18</v>
      </c>
      <c r="BH198">
        <v>26</v>
      </c>
      <c r="BI198">
        <v>35</v>
      </c>
      <c r="BJ198">
        <v>48</v>
      </c>
      <c r="BK198">
        <v>67</v>
      </c>
      <c r="BL198">
        <v>85</v>
      </c>
      <c r="BM198">
        <v>115</v>
      </c>
      <c r="BN198">
        <v>136</v>
      </c>
      <c r="BO198">
        <v>148</v>
      </c>
      <c r="BP198">
        <v>177</v>
      </c>
      <c r="BQ198">
        <v>201</v>
      </c>
      <c r="BR198">
        <v>219</v>
      </c>
      <c r="BS198">
        <v>241</v>
      </c>
      <c r="BT198">
        <v>259</v>
      </c>
      <c r="BU198">
        <v>285</v>
      </c>
      <c r="BV198">
        <v>329</v>
      </c>
      <c r="BW198">
        <v>354</v>
      </c>
      <c r="BX198">
        <v>384</v>
      </c>
      <c r="BY198">
        <v>430</v>
      </c>
      <c r="BZ198">
        <v>483</v>
      </c>
      <c r="CA198">
        <v>555</v>
      </c>
      <c r="CB198">
        <v>570</v>
      </c>
      <c r="CC198">
        <v>599</v>
      </c>
      <c r="CD198">
        <v>617</v>
      </c>
      <c r="CE198">
        <v>663</v>
      </c>
      <c r="CF198">
        <v>711</v>
      </c>
      <c r="CG198">
        <v>760</v>
      </c>
      <c r="CH198">
        <v>828</v>
      </c>
      <c r="CI198">
        <v>854</v>
      </c>
      <c r="CJ198">
        <v>908</v>
      </c>
      <c r="CK198">
        <v>974</v>
      </c>
      <c r="CL198">
        <v>1081</v>
      </c>
      <c r="CM198">
        <v>1117</v>
      </c>
      <c r="CN198">
        <v>1170</v>
      </c>
      <c r="CO198">
        <v>1207</v>
      </c>
      <c r="CP198">
        <v>1225</v>
      </c>
      <c r="CQ198">
        <v>1231</v>
      </c>
      <c r="CR198">
        <v>1259</v>
      </c>
      <c r="CS198">
        <v>1300</v>
      </c>
      <c r="CT198">
        <v>1326</v>
      </c>
      <c r="CU198">
        <v>1367</v>
      </c>
      <c r="CV198">
        <v>1386</v>
      </c>
      <c r="CW198">
        <v>1399</v>
      </c>
      <c r="CX198">
        <v>1421</v>
      </c>
      <c r="CY198">
        <v>1442</v>
      </c>
      <c r="CZ198">
        <v>1465</v>
      </c>
      <c r="DA198">
        <v>1494</v>
      </c>
      <c r="DB198">
        <v>1506</v>
      </c>
      <c r="DC198">
        <v>1511</v>
      </c>
      <c r="DD198">
        <v>1518</v>
      </c>
      <c r="DE198">
        <v>1526</v>
      </c>
      <c r="DF198">
        <v>1539</v>
      </c>
      <c r="DG198">
        <v>1572</v>
      </c>
      <c r="DH198">
        <v>1586</v>
      </c>
      <c r="DI198">
        <v>1622</v>
      </c>
      <c r="DJ198">
        <v>1642</v>
      </c>
      <c r="DK198">
        <v>1664</v>
      </c>
      <c r="DL198">
        <v>1674</v>
      </c>
      <c r="DM198">
        <v>1694</v>
      </c>
      <c r="DN198">
        <v>1723</v>
      </c>
      <c r="DO198">
        <v>1740</v>
      </c>
      <c r="DP198">
        <v>1762</v>
      </c>
      <c r="DQ198">
        <v>1792</v>
      </c>
      <c r="DR198">
        <v>1817</v>
      </c>
      <c r="DS198">
        <v>1839</v>
      </c>
      <c r="DT198">
        <v>1858</v>
      </c>
      <c r="DU198">
        <v>1898</v>
      </c>
      <c r="DV198">
        <v>1921</v>
      </c>
      <c r="DW198">
        <v>1941</v>
      </c>
      <c r="DX198">
        <v>1978</v>
      </c>
      <c r="DY198">
        <v>1999</v>
      </c>
      <c r="DZ198">
        <v>2014</v>
      </c>
      <c r="EA198">
        <v>2039</v>
      </c>
      <c r="EB198">
        <v>2077</v>
      </c>
      <c r="EC198">
        <v>2129</v>
      </c>
      <c r="ED198">
        <v>2164</v>
      </c>
      <c r="EE198">
        <v>2226</v>
      </c>
      <c r="EF198">
        <v>2315</v>
      </c>
      <c r="EG198">
        <v>2391</v>
      </c>
      <c r="EH198">
        <v>2492</v>
      </c>
      <c r="EI198">
        <v>2611</v>
      </c>
      <c r="EJ198">
        <v>2790</v>
      </c>
      <c r="EK198">
        <v>2915</v>
      </c>
      <c r="EL198">
        <v>3025</v>
      </c>
      <c r="EM198">
        <v>3152</v>
      </c>
      <c r="EN198">
        <v>3239</v>
      </c>
      <c r="EO198">
        <v>3364</v>
      </c>
      <c r="EP198">
        <v>3538</v>
      </c>
      <c r="EQ198">
        <v>3701</v>
      </c>
      <c r="ER198">
        <v>3895</v>
      </c>
      <c r="ES198">
        <v>4057</v>
      </c>
      <c r="ET198">
        <v>4157</v>
      </c>
      <c r="EU198">
        <v>4299</v>
      </c>
      <c r="EV198">
        <v>4482</v>
      </c>
      <c r="EW198">
        <v>4664</v>
      </c>
      <c r="EX198">
        <v>4820</v>
      </c>
      <c r="EY198">
        <v>5005</v>
      </c>
      <c r="EZ198">
        <v>5106</v>
      </c>
      <c r="FA198">
        <v>5196</v>
      </c>
      <c r="FB198">
        <v>5311</v>
      </c>
      <c r="FC198">
        <v>5445</v>
      </c>
      <c r="FD198">
        <v>5595</v>
      </c>
      <c r="FE198">
        <v>5758</v>
      </c>
      <c r="FF198">
        <v>5906</v>
      </c>
      <c r="FG198">
        <v>6080</v>
      </c>
      <c r="FH198">
        <v>6209</v>
      </c>
      <c r="FI198">
        <v>6334</v>
      </c>
      <c r="FJ198">
        <v>6454</v>
      </c>
      <c r="FK198">
        <v>6625</v>
      </c>
      <c r="FL198">
        <v>6787</v>
      </c>
      <c r="FM198">
        <v>6932</v>
      </c>
      <c r="FN198">
        <v>7046</v>
      </c>
      <c r="FO198">
        <v>7124</v>
      </c>
      <c r="FP198">
        <v>7244</v>
      </c>
      <c r="FQ198">
        <v>7406</v>
      </c>
      <c r="FR198">
        <v>7572</v>
      </c>
      <c r="FS198">
        <v>7777</v>
      </c>
      <c r="FT198">
        <v>7975</v>
      </c>
      <c r="FU198">
        <v>8111</v>
      </c>
      <c r="FV198">
        <v>8197</v>
      </c>
      <c r="FW198">
        <v>8332</v>
      </c>
      <c r="FX198">
        <v>8530</v>
      </c>
      <c r="FY198">
        <v>8623</v>
      </c>
      <c r="FZ198">
        <v>8786</v>
      </c>
      <c r="GA198">
        <v>9026</v>
      </c>
      <c r="GB198">
        <v>9153</v>
      </c>
      <c r="GC198">
        <v>9249</v>
      </c>
      <c r="GD198">
        <v>9412</v>
      </c>
      <c r="GE198">
        <v>9547</v>
      </c>
      <c r="GF198">
        <v>9669</v>
      </c>
      <c r="GG198">
        <v>9797</v>
      </c>
      <c r="GH198">
        <v>9934</v>
      </c>
      <c r="GI198">
        <v>10086</v>
      </c>
      <c r="GJ198">
        <v>10213</v>
      </c>
      <c r="GK198">
        <v>10315</v>
      </c>
      <c r="GL198">
        <v>10503</v>
      </c>
      <c r="GM198">
        <v>10617</v>
      </c>
      <c r="GN198">
        <v>10754</v>
      </c>
      <c r="GO198">
        <v>10891</v>
      </c>
      <c r="GP198">
        <v>11054</v>
      </c>
      <c r="GQ198">
        <v>11128</v>
      </c>
      <c r="GR198">
        <v>11202</v>
      </c>
      <c r="GS198">
        <v>11289</v>
      </c>
      <c r="GT198">
        <v>11399</v>
      </c>
      <c r="GU198">
        <v>11554</v>
      </c>
      <c r="GV198">
        <v>11754</v>
      </c>
      <c r="GW198">
        <v>11839</v>
      </c>
      <c r="GX198">
        <v>11942</v>
      </c>
      <c r="GY198">
        <v>12083</v>
      </c>
      <c r="GZ198">
        <v>12217</v>
      </c>
      <c r="HA198">
        <v>12357</v>
      </c>
      <c r="HB198">
        <v>12515</v>
      </c>
      <c r="HC198">
        <v>12653</v>
      </c>
      <c r="HD198">
        <v>12739</v>
      </c>
    </row>
    <row r="199" spans="2:212" x14ac:dyDescent="0.35">
      <c r="B199" t="s">
        <v>74</v>
      </c>
      <c r="C199">
        <v>60.472000000000001</v>
      </c>
      <c r="D199">
        <v>8.4688999999999997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1</v>
      </c>
      <c r="AP199">
        <v>6</v>
      </c>
      <c r="AQ199">
        <v>15</v>
      </c>
      <c r="AR199">
        <v>19</v>
      </c>
      <c r="AS199">
        <v>25</v>
      </c>
      <c r="AT199">
        <v>32</v>
      </c>
      <c r="AU199">
        <v>56</v>
      </c>
      <c r="AV199">
        <v>87</v>
      </c>
      <c r="AW199">
        <v>108</v>
      </c>
      <c r="AX199">
        <v>147</v>
      </c>
      <c r="AY199">
        <v>176</v>
      </c>
      <c r="AZ199">
        <v>205</v>
      </c>
      <c r="BA199">
        <v>400</v>
      </c>
      <c r="BB199">
        <v>598</v>
      </c>
      <c r="BC199">
        <v>702</v>
      </c>
      <c r="BD199">
        <v>996</v>
      </c>
      <c r="BE199">
        <v>1090</v>
      </c>
      <c r="BF199">
        <v>1221</v>
      </c>
      <c r="BG199">
        <v>1333</v>
      </c>
      <c r="BH199">
        <v>1463</v>
      </c>
      <c r="BI199">
        <v>1550</v>
      </c>
      <c r="BJ199">
        <v>1746</v>
      </c>
      <c r="BK199">
        <v>1914</v>
      </c>
      <c r="BL199">
        <v>2118</v>
      </c>
      <c r="BM199">
        <v>2385</v>
      </c>
      <c r="BN199">
        <v>2621</v>
      </c>
      <c r="BO199">
        <v>2863</v>
      </c>
      <c r="BP199">
        <v>3084</v>
      </c>
      <c r="BQ199">
        <v>3369</v>
      </c>
      <c r="BR199">
        <v>3755</v>
      </c>
      <c r="BS199">
        <v>4015</v>
      </c>
      <c r="BT199">
        <v>4284</v>
      </c>
      <c r="BU199">
        <v>4445</v>
      </c>
      <c r="BV199">
        <v>4641</v>
      </c>
      <c r="BW199">
        <v>4863</v>
      </c>
      <c r="BX199">
        <v>5147</v>
      </c>
      <c r="BY199">
        <v>5370</v>
      </c>
      <c r="BZ199">
        <v>5550</v>
      </c>
      <c r="CA199">
        <v>5687</v>
      </c>
      <c r="CB199">
        <v>5865</v>
      </c>
      <c r="CC199">
        <v>6086</v>
      </c>
      <c r="CD199">
        <v>6086</v>
      </c>
      <c r="CE199">
        <v>6211</v>
      </c>
      <c r="CF199">
        <v>6314</v>
      </c>
      <c r="CG199">
        <v>6409</v>
      </c>
      <c r="CH199">
        <v>6525</v>
      </c>
      <c r="CI199">
        <v>6603</v>
      </c>
      <c r="CJ199">
        <v>6623</v>
      </c>
      <c r="CK199">
        <v>6740</v>
      </c>
      <c r="CL199">
        <v>6896</v>
      </c>
      <c r="CM199">
        <v>6937</v>
      </c>
      <c r="CN199">
        <v>7036</v>
      </c>
      <c r="CO199">
        <v>7078</v>
      </c>
      <c r="CP199">
        <v>7156</v>
      </c>
      <c r="CQ199">
        <v>7191</v>
      </c>
      <c r="CR199">
        <v>7338</v>
      </c>
      <c r="CS199">
        <v>7401</v>
      </c>
      <c r="CT199">
        <v>7463</v>
      </c>
      <c r="CU199">
        <v>7499</v>
      </c>
      <c r="CV199">
        <v>7527</v>
      </c>
      <c r="CW199">
        <v>7599</v>
      </c>
      <c r="CX199">
        <v>7660</v>
      </c>
      <c r="CY199">
        <v>7710</v>
      </c>
      <c r="CZ199">
        <v>7738</v>
      </c>
      <c r="DA199">
        <v>7783</v>
      </c>
      <c r="DB199">
        <v>7809</v>
      </c>
      <c r="DC199">
        <v>7847</v>
      </c>
      <c r="DD199">
        <v>7904</v>
      </c>
      <c r="DE199">
        <v>7955</v>
      </c>
      <c r="DF199">
        <v>7996</v>
      </c>
      <c r="DG199">
        <v>8034</v>
      </c>
      <c r="DH199">
        <v>8070</v>
      </c>
      <c r="DI199">
        <v>8099</v>
      </c>
      <c r="DJ199">
        <v>8105</v>
      </c>
      <c r="DK199">
        <v>8132</v>
      </c>
      <c r="DL199">
        <v>8157</v>
      </c>
      <c r="DM199">
        <v>8175</v>
      </c>
      <c r="DN199">
        <v>8196</v>
      </c>
      <c r="DO199">
        <v>8219</v>
      </c>
      <c r="DP199">
        <v>8237</v>
      </c>
      <c r="DQ199">
        <v>8249</v>
      </c>
      <c r="DR199">
        <v>8257</v>
      </c>
      <c r="DS199">
        <v>8267</v>
      </c>
      <c r="DT199">
        <v>8281</v>
      </c>
      <c r="DU199">
        <v>8309</v>
      </c>
      <c r="DV199">
        <v>8332</v>
      </c>
      <c r="DW199">
        <v>8346</v>
      </c>
      <c r="DX199">
        <v>8352</v>
      </c>
      <c r="DY199">
        <v>8364</v>
      </c>
      <c r="DZ199">
        <v>8383</v>
      </c>
      <c r="EA199">
        <v>8401</v>
      </c>
      <c r="EB199">
        <v>8411</v>
      </c>
      <c r="EC199">
        <v>8422</v>
      </c>
      <c r="ED199">
        <v>8437</v>
      </c>
      <c r="EE199">
        <v>8440</v>
      </c>
      <c r="EF199">
        <v>8446</v>
      </c>
      <c r="EG199">
        <v>8455</v>
      </c>
      <c r="EH199">
        <v>8477</v>
      </c>
      <c r="EI199">
        <v>8504</v>
      </c>
      <c r="EJ199">
        <v>8522</v>
      </c>
      <c r="EK199">
        <v>8531</v>
      </c>
      <c r="EL199">
        <v>8547</v>
      </c>
      <c r="EM199">
        <v>8561</v>
      </c>
      <c r="EN199">
        <v>8576</v>
      </c>
      <c r="EO199">
        <v>8594</v>
      </c>
      <c r="EP199">
        <v>8608</v>
      </c>
      <c r="EQ199">
        <v>8620</v>
      </c>
      <c r="ER199">
        <v>8628</v>
      </c>
      <c r="ES199">
        <v>8631</v>
      </c>
      <c r="ET199">
        <v>8647</v>
      </c>
      <c r="EU199">
        <v>8660</v>
      </c>
      <c r="EV199">
        <v>8692</v>
      </c>
      <c r="EW199">
        <v>8708</v>
      </c>
      <c r="EX199">
        <v>8726</v>
      </c>
      <c r="EY199">
        <v>8742</v>
      </c>
      <c r="EZ199">
        <v>8745</v>
      </c>
      <c r="FA199">
        <v>8751</v>
      </c>
      <c r="FB199">
        <v>8772</v>
      </c>
      <c r="FC199">
        <v>8788</v>
      </c>
      <c r="FD199">
        <v>8788</v>
      </c>
      <c r="FE199">
        <v>8832</v>
      </c>
      <c r="FF199">
        <v>8846</v>
      </c>
      <c r="FG199">
        <v>8855</v>
      </c>
      <c r="FH199">
        <v>8862</v>
      </c>
      <c r="FI199">
        <v>8879</v>
      </c>
      <c r="FJ199">
        <v>8896</v>
      </c>
      <c r="FK199">
        <v>8902</v>
      </c>
      <c r="FL199">
        <v>8921</v>
      </c>
      <c r="FM199">
        <v>8926</v>
      </c>
      <c r="FN199">
        <v>8930</v>
      </c>
      <c r="FO199">
        <v>8936</v>
      </c>
      <c r="FP199">
        <v>8947</v>
      </c>
      <c r="FQ199">
        <v>8950</v>
      </c>
      <c r="FR199">
        <v>8965</v>
      </c>
      <c r="FS199">
        <v>8974</v>
      </c>
      <c r="FT199">
        <v>8977</v>
      </c>
      <c r="FU199">
        <v>8981</v>
      </c>
      <c r="FV199">
        <v>8984</v>
      </c>
      <c r="FW199">
        <v>9001</v>
      </c>
      <c r="FX199">
        <v>9011</v>
      </c>
      <c r="FY199">
        <v>9015</v>
      </c>
      <c r="FZ199">
        <v>9025</v>
      </c>
      <c r="GA199">
        <v>9028</v>
      </c>
      <c r="GB199">
        <v>9028</v>
      </c>
      <c r="GC199">
        <v>9034</v>
      </c>
      <c r="GD199">
        <v>9053</v>
      </c>
      <c r="GE199">
        <v>9059</v>
      </c>
      <c r="GF199">
        <v>9085</v>
      </c>
      <c r="GG199">
        <v>9092</v>
      </c>
      <c r="GH199">
        <v>9111</v>
      </c>
      <c r="GI199">
        <v>9117</v>
      </c>
      <c r="GJ199">
        <v>9132</v>
      </c>
      <c r="GK199">
        <v>9150</v>
      </c>
      <c r="GL199">
        <v>9172</v>
      </c>
      <c r="GM199">
        <v>9208</v>
      </c>
      <c r="GN199">
        <v>9240</v>
      </c>
      <c r="GO199">
        <v>9253</v>
      </c>
      <c r="GP199">
        <v>9268</v>
      </c>
      <c r="GQ199">
        <v>9334</v>
      </c>
      <c r="GR199">
        <v>9362</v>
      </c>
      <c r="GS199">
        <v>9409</v>
      </c>
      <c r="GT199">
        <v>9468</v>
      </c>
      <c r="GU199">
        <v>9551</v>
      </c>
      <c r="GV199">
        <v>9599</v>
      </c>
      <c r="GW199">
        <v>9638</v>
      </c>
      <c r="GX199">
        <v>9684</v>
      </c>
      <c r="GY199">
        <v>9751</v>
      </c>
      <c r="GZ199">
        <v>9783</v>
      </c>
      <c r="HA199">
        <v>9851</v>
      </c>
      <c r="HB199">
        <v>9908</v>
      </c>
      <c r="HC199">
        <v>9965</v>
      </c>
      <c r="HD199">
        <v>10005</v>
      </c>
    </row>
    <row r="200" spans="2:212" x14ac:dyDescent="0.35">
      <c r="B200" t="s">
        <v>60</v>
      </c>
      <c r="C200">
        <v>21.512582999999999</v>
      </c>
      <c r="D200">
        <v>55.923254999999997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2</v>
      </c>
      <c r="AM200">
        <v>2</v>
      </c>
      <c r="AN200">
        <v>4</v>
      </c>
      <c r="AO200">
        <v>4</v>
      </c>
      <c r="AP200">
        <v>4</v>
      </c>
      <c r="AQ200">
        <v>6</v>
      </c>
      <c r="AR200">
        <v>6</v>
      </c>
      <c r="AS200">
        <v>6</v>
      </c>
      <c r="AT200">
        <v>12</v>
      </c>
      <c r="AU200">
        <v>15</v>
      </c>
      <c r="AV200">
        <v>16</v>
      </c>
      <c r="AW200">
        <v>16</v>
      </c>
      <c r="AX200">
        <v>16</v>
      </c>
      <c r="AY200">
        <v>16</v>
      </c>
      <c r="AZ200">
        <v>16</v>
      </c>
      <c r="BA200">
        <v>18</v>
      </c>
      <c r="BB200">
        <v>18</v>
      </c>
      <c r="BC200">
        <v>18</v>
      </c>
      <c r="BD200">
        <v>19</v>
      </c>
      <c r="BE200">
        <v>19</v>
      </c>
      <c r="BF200">
        <v>22</v>
      </c>
      <c r="BG200">
        <v>22</v>
      </c>
      <c r="BH200">
        <v>24</v>
      </c>
      <c r="BI200">
        <v>39</v>
      </c>
      <c r="BJ200">
        <v>48</v>
      </c>
      <c r="BK200">
        <v>48</v>
      </c>
      <c r="BL200">
        <v>52</v>
      </c>
      <c r="BM200">
        <v>55</v>
      </c>
      <c r="BN200">
        <v>66</v>
      </c>
      <c r="BO200">
        <v>84</v>
      </c>
      <c r="BP200">
        <v>99</v>
      </c>
      <c r="BQ200">
        <v>109</v>
      </c>
      <c r="BR200">
        <v>131</v>
      </c>
      <c r="BS200">
        <v>152</v>
      </c>
      <c r="BT200">
        <v>167</v>
      </c>
      <c r="BU200">
        <v>179</v>
      </c>
      <c r="BV200">
        <v>192</v>
      </c>
      <c r="BW200">
        <v>210</v>
      </c>
      <c r="BX200">
        <v>231</v>
      </c>
      <c r="BY200">
        <v>252</v>
      </c>
      <c r="BZ200">
        <v>277</v>
      </c>
      <c r="CA200">
        <v>298</v>
      </c>
      <c r="CB200">
        <v>331</v>
      </c>
      <c r="CC200">
        <v>371</v>
      </c>
      <c r="CD200">
        <v>419</v>
      </c>
      <c r="CE200">
        <v>457</v>
      </c>
      <c r="CF200">
        <v>484</v>
      </c>
      <c r="CG200">
        <v>546</v>
      </c>
      <c r="CH200">
        <v>599</v>
      </c>
      <c r="CI200">
        <v>727</v>
      </c>
      <c r="CJ200">
        <v>813</v>
      </c>
      <c r="CK200">
        <v>910</v>
      </c>
      <c r="CL200">
        <v>1019</v>
      </c>
      <c r="CM200">
        <v>1069</v>
      </c>
      <c r="CN200">
        <v>1180</v>
      </c>
      <c r="CO200">
        <v>1266</v>
      </c>
      <c r="CP200">
        <v>1410</v>
      </c>
      <c r="CQ200">
        <v>1508</v>
      </c>
      <c r="CR200">
        <v>1614</v>
      </c>
      <c r="CS200">
        <v>1716</v>
      </c>
      <c r="CT200">
        <v>1790</v>
      </c>
      <c r="CU200">
        <v>1905</v>
      </c>
      <c r="CV200">
        <v>1998</v>
      </c>
      <c r="CW200">
        <v>2049</v>
      </c>
      <c r="CX200">
        <v>2131</v>
      </c>
      <c r="CY200">
        <v>2274</v>
      </c>
      <c r="CZ200">
        <v>2348</v>
      </c>
      <c r="DA200">
        <v>2447</v>
      </c>
      <c r="DB200">
        <v>2483</v>
      </c>
      <c r="DC200">
        <v>2568</v>
      </c>
      <c r="DD200">
        <v>2637</v>
      </c>
      <c r="DE200">
        <v>2735</v>
      </c>
      <c r="DF200">
        <v>2903</v>
      </c>
      <c r="DG200">
        <v>2958</v>
      </c>
      <c r="DH200">
        <v>3112</v>
      </c>
      <c r="DI200">
        <v>3224</v>
      </c>
      <c r="DJ200">
        <v>3399</v>
      </c>
      <c r="DK200">
        <v>3573</v>
      </c>
      <c r="DL200">
        <v>3721</v>
      </c>
      <c r="DM200">
        <v>4019</v>
      </c>
      <c r="DN200">
        <v>4341</v>
      </c>
      <c r="DO200">
        <v>4625</v>
      </c>
      <c r="DP200">
        <v>5029</v>
      </c>
      <c r="DQ200">
        <v>5186</v>
      </c>
      <c r="DR200">
        <v>5379</v>
      </c>
      <c r="DS200">
        <v>5671</v>
      </c>
      <c r="DT200">
        <v>6043</v>
      </c>
      <c r="DU200">
        <v>6370</v>
      </c>
      <c r="DV200">
        <v>6794</v>
      </c>
      <c r="DW200">
        <v>7257</v>
      </c>
      <c r="DX200">
        <v>7770</v>
      </c>
      <c r="DY200">
        <v>7770</v>
      </c>
      <c r="DZ200">
        <v>8118</v>
      </c>
      <c r="EA200">
        <v>8373</v>
      </c>
      <c r="EB200">
        <v>9009</v>
      </c>
      <c r="EC200">
        <v>9820</v>
      </c>
      <c r="ED200">
        <v>10423</v>
      </c>
      <c r="EE200">
        <v>11437</v>
      </c>
      <c r="EF200">
        <v>12223</v>
      </c>
      <c r="EG200">
        <v>12799</v>
      </c>
      <c r="EH200">
        <v>13537</v>
      </c>
      <c r="EI200">
        <v>14316</v>
      </c>
      <c r="EJ200">
        <v>15086</v>
      </c>
      <c r="EK200">
        <v>16016</v>
      </c>
      <c r="EL200">
        <v>16882</v>
      </c>
      <c r="EM200">
        <v>17486</v>
      </c>
      <c r="EN200">
        <v>18198</v>
      </c>
      <c r="EO200">
        <v>18887</v>
      </c>
      <c r="EP200">
        <v>19954</v>
      </c>
      <c r="EQ200">
        <v>21071</v>
      </c>
      <c r="ER200">
        <v>22077</v>
      </c>
      <c r="ES200">
        <v>23481</v>
      </c>
      <c r="ET200">
        <v>24524</v>
      </c>
      <c r="EU200">
        <v>25269</v>
      </c>
      <c r="EV200">
        <v>26079</v>
      </c>
      <c r="EW200">
        <v>26818</v>
      </c>
      <c r="EX200">
        <v>27670</v>
      </c>
      <c r="EY200">
        <v>28566</v>
      </c>
      <c r="EZ200">
        <v>29471</v>
      </c>
      <c r="FA200">
        <v>31076</v>
      </c>
      <c r="FB200">
        <v>32394</v>
      </c>
      <c r="FC200">
        <v>33536</v>
      </c>
      <c r="FD200">
        <v>34902</v>
      </c>
      <c r="FE200">
        <v>36034</v>
      </c>
      <c r="FF200">
        <v>36953</v>
      </c>
      <c r="FG200">
        <v>38150</v>
      </c>
      <c r="FH200">
        <v>39060</v>
      </c>
      <c r="FI200">
        <v>40070</v>
      </c>
      <c r="FJ200">
        <v>41194</v>
      </c>
      <c r="FK200">
        <v>42555</v>
      </c>
      <c r="FL200">
        <v>43929</v>
      </c>
      <c r="FM200">
        <v>45106</v>
      </c>
      <c r="FN200">
        <v>46178</v>
      </c>
      <c r="FO200">
        <v>47735</v>
      </c>
      <c r="FP200">
        <v>48997</v>
      </c>
      <c r="FQ200">
        <v>50207</v>
      </c>
      <c r="FR200">
        <v>51725</v>
      </c>
      <c r="FS200">
        <v>53614</v>
      </c>
      <c r="FT200">
        <v>54697</v>
      </c>
      <c r="FU200">
        <v>56015</v>
      </c>
      <c r="FV200">
        <v>58179</v>
      </c>
      <c r="FW200">
        <v>59568</v>
      </c>
      <c r="FX200">
        <v>61247</v>
      </c>
      <c r="FY200">
        <v>62574</v>
      </c>
      <c r="FZ200">
        <v>64193</v>
      </c>
      <c r="GA200">
        <v>65504</v>
      </c>
      <c r="GB200">
        <v>66661</v>
      </c>
      <c r="GC200">
        <v>68400</v>
      </c>
      <c r="GD200">
        <v>69887</v>
      </c>
      <c r="GE200">
        <v>71547</v>
      </c>
      <c r="GF200">
        <v>72646</v>
      </c>
      <c r="GG200">
        <v>73791</v>
      </c>
      <c r="GH200">
        <v>74858</v>
      </c>
      <c r="GI200">
        <v>76005</v>
      </c>
      <c r="GJ200">
        <v>77058</v>
      </c>
      <c r="GK200">
        <v>77904</v>
      </c>
      <c r="GL200">
        <v>78569</v>
      </c>
      <c r="GM200">
        <v>79159</v>
      </c>
      <c r="GN200">
        <v>79159</v>
      </c>
      <c r="GO200">
        <v>79159</v>
      </c>
      <c r="GP200">
        <v>79159</v>
      </c>
      <c r="GQ200">
        <v>79159</v>
      </c>
      <c r="GR200">
        <v>79159</v>
      </c>
      <c r="GS200">
        <v>80286</v>
      </c>
      <c r="GT200">
        <v>80713</v>
      </c>
      <c r="GU200">
        <v>81067</v>
      </c>
      <c r="GV200">
        <v>81357</v>
      </c>
      <c r="GW200">
        <v>81580</v>
      </c>
      <c r="GX200">
        <v>81787</v>
      </c>
      <c r="GY200">
        <v>82050</v>
      </c>
      <c r="GZ200">
        <v>82299</v>
      </c>
      <c r="HA200">
        <v>82531</v>
      </c>
      <c r="HB200">
        <v>82743</v>
      </c>
      <c r="HC200">
        <v>82924</v>
      </c>
      <c r="HD200">
        <v>83086</v>
      </c>
    </row>
    <row r="201" spans="2:212" x14ac:dyDescent="0.35">
      <c r="B201" t="s">
        <v>69</v>
      </c>
      <c r="C201">
        <v>30.375299999999999</v>
      </c>
      <c r="D201">
        <v>69.345100000000002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</v>
      </c>
      <c r="AN201">
        <v>2</v>
      </c>
      <c r="AO201">
        <v>2</v>
      </c>
      <c r="AP201">
        <v>4</v>
      </c>
      <c r="AQ201">
        <v>4</v>
      </c>
      <c r="AR201">
        <v>4</v>
      </c>
      <c r="AS201">
        <v>5</v>
      </c>
      <c r="AT201">
        <v>5</v>
      </c>
      <c r="AU201">
        <v>5</v>
      </c>
      <c r="AV201">
        <v>6</v>
      </c>
      <c r="AW201">
        <v>6</v>
      </c>
      <c r="AX201">
        <v>6</v>
      </c>
      <c r="AY201">
        <v>6</v>
      </c>
      <c r="AZ201">
        <v>16</v>
      </c>
      <c r="BA201">
        <v>19</v>
      </c>
      <c r="BB201">
        <v>20</v>
      </c>
      <c r="BC201">
        <v>28</v>
      </c>
      <c r="BD201">
        <v>31</v>
      </c>
      <c r="BE201">
        <v>53</v>
      </c>
      <c r="BF201">
        <v>136</v>
      </c>
      <c r="BG201">
        <v>236</v>
      </c>
      <c r="BH201">
        <v>299</v>
      </c>
      <c r="BI201">
        <v>454</v>
      </c>
      <c r="BJ201">
        <v>501</v>
      </c>
      <c r="BK201">
        <v>730</v>
      </c>
      <c r="BL201">
        <v>776</v>
      </c>
      <c r="BM201">
        <v>875</v>
      </c>
      <c r="BN201">
        <v>972</v>
      </c>
      <c r="BO201">
        <v>1063</v>
      </c>
      <c r="BP201">
        <v>1201</v>
      </c>
      <c r="BQ201">
        <v>1373</v>
      </c>
      <c r="BR201">
        <v>1495</v>
      </c>
      <c r="BS201">
        <v>1597</v>
      </c>
      <c r="BT201">
        <v>1717</v>
      </c>
      <c r="BU201">
        <v>1938</v>
      </c>
      <c r="BV201">
        <v>2118</v>
      </c>
      <c r="BW201">
        <v>2421</v>
      </c>
      <c r="BX201">
        <v>2686</v>
      </c>
      <c r="BY201">
        <v>2818</v>
      </c>
      <c r="BZ201">
        <v>3157</v>
      </c>
      <c r="CA201">
        <v>3766</v>
      </c>
      <c r="CB201">
        <v>4035</v>
      </c>
      <c r="CC201">
        <v>4263</v>
      </c>
      <c r="CD201">
        <v>4489</v>
      </c>
      <c r="CE201">
        <v>4695</v>
      </c>
      <c r="CF201">
        <v>5011</v>
      </c>
      <c r="CG201">
        <v>5230</v>
      </c>
      <c r="CH201">
        <v>5496</v>
      </c>
      <c r="CI201">
        <v>5837</v>
      </c>
      <c r="CJ201">
        <v>6383</v>
      </c>
      <c r="CK201">
        <v>6919</v>
      </c>
      <c r="CL201">
        <v>7025</v>
      </c>
      <c r="CM201">
        <v>7638</v>
      </c>
      <c r="CN201">
        <v>8348</v>
      </c>
      <c r="CO201">
        <v>8418</v>
      </c>
      <c r="CP201">
        <v>9565</v>
      </c>
      <c r="CQ201">
        <v>10076</v>
      </c>
      <c r="CR201">
        <v>11155</v>
      </c>
      <c r="CS201">
        <v>11940</v>
      </c>
      <c r="CT201">
        <v>12723</v>
      </c>
      <c r="CU201">
        <v>13328</v>
      </c>
      <c r="CV201">
        <v>13915</v>
      </c>
      <c r="CW201">
        <v>14612</v>
      </c>
      <c r="CX201">
        <v>15525</v>
      </c>
      <c r="CY201">
        <v>16817</v>
      </c>
      <c r="CZ201">
        <v>18114</v>
      </c>
      <c r="DA201">
        <v>19103</v>
      </c>
      <c r="DB201">
        <v>20084</v>
      </c>
      <c r="DC201">
        <v>20941</v>
      </c>
      <c r="DD201">
        <v>22049</v>
      </c>
      <c r="DE201">
        <v>24073</v>
      </c>
      <c r="DF201">
        <v>24644</v>
      </c>
      <c r="DG201">
        <v>26435</v>
      </c>
      <c r="DH201">
        <v>28736</v>
      </c>
      <c r="DI201">
        <v>30334</v>
      </c>
      <c r="DJ201">
        <v>32081</v>
      </c>
      <c r="DK201">
        <v>34336</v>
      </c>
      <c r="DL201">
        <v>35298</v>
      </c>
      <c r="DM201">
        <v>35788</v>
      </c>
      <c r="DN201">
        <v>38799</v>
      </c>
      <c r="DO201">
        <v>38799</v>
      </c>
      <c r="DP201">
        <v>40151</v>
      </c>
      <c r="DQ201">
        <v>42125</v>
      </c>
      <c r="DR201">
        <v>43966</v>
      </c>
      <c r="DS201">
        <v>45898</v>
      </c>
      <c r="DT201">
        <v>48091</v>
      </c>
      <c r="DU201">
        <v>50694</v>
      </c>
      <c r="DV201">
        <v>52437</v>
      </c>
      <c r="DW201">
        <v>54601</v>
      </c>
      <c r="DX201">
        <v>56349</v>
      </c>
      <c r="DY201">
        <v>57705</v>
      </c>
      <c r="DZ201">
        <v>59151</v>
      </c>
      <c r="EA201">
        <v>61227</v>
      </c>
      <c r="EB201">
        <v>64028</v>
      </c>
      <c r="EC201">
        <v>66457</v>
      </c>
      <c r="ED201">
        <v>69496</v>
      </c>
      <c r="EE201">
        <v>72460</v>
      </c>
      <c r="EF201">
        <v>76398</v>
      </c>
      <c r="EG201">
        <v>80463</v>
      </c>
      <c r="EH201">
        <v>85264</v>
      </c>
      <c r="EI201">
        <v>89249</v>
      </c>
      <c r="EJ201">
        <v>93983</v>
      </c>
      <c r="EK201">
        <v>98943</v>
      </c>
      <c r="EL201">
        <v>103671</v>
      </c>
      <c r="EM201">
        <v>108317</v>
      </c>
      <c r="EN201">
        <v>113702</v>
      </c>
      <c r="EO201">
        <v>119536</v>
      </c>
      <c r="EP201">
        <v>125933</v>
      </c>
      <c r="EQ201">
        <v>125933</v>
      </c>
      <c r="ER201">
        <v>132405</v>
      </c>
      <c r="ES201">
        <v>144478</v>
      </c>
      <c r="ET201">
        <v>148921</v>
      </c>
      <c r="EU201">
        <v>154760</v>
      </c>
      <c r="EV201">
        <v>160118</v>
      </c>
      <c r="EW201">
        <v>165062</v>
      </c>
      <c r="EX201">
        <v>171666</v>
      </c>
      <c r="EY201">
        <v>176617</v>
      </c>
      <c r="EZ201">
        <v>181088</v>
      </c>
      <c r="FA201">
        <v>185034</v>
      </c>
      <c r="FB201">
        <v>188926</v>
      </c>
      <c r="FC201">
        <v>192970</v>
      </c>
      <c r="FD201">
        <v>195745</v>
      </c>
      <c r="FE201">
        <v>198883</v>
      </c>
      <c r="FF201">
        <v>202955</v>
      </c>
      <c r="FG201">
        <v>206512</v>
      </c>
      <c r="FH201">
        <v>209337</v>
      </c>
      <c r="FI201">
        <v>213470</v>
      </c>
      <c r="FJ201">
        <v>217809</v>
      </c>
      <c r="FK201">
        <v>221896</v>
      </c>
      <c r="FL201">
        <v>221896</v>
      </c>
      <c r="FM201">
        <v>225283</v>
      </c>
      <c r="FN201">
        <v>231818</v>
      </c>
      <c r="FO201">
        <v>234509</v>
      </c>
      <c r="FP201">
        <v>237489</v>
      </c>
      <c r="FQ201">
        <v>240848</v>
      </c>
      <c r="FR201">
        <v>243599</v>
      </c>
      <c r="FS201">
        <v>246351</v>
      </c>
      <c r="FT201">
        <v>248872</v>
      </c>
      <c r="FU201">
        <v>251625</v>
      </c>
      <c r="FV201">
        <v>253604</v>
      </c>
      <c r="FW201">
        <v>255769</v>
      </c>
      <c r="FX201">
        <v>257914</v>
      </c>
      <c r="FY201">
        <v>257914</v>
      </c>
      <c r="FZ201">
        <v>261917</v>
      </c>
      <c r="GA201">
        <v>263496</v>
      </c>
      <c r="GB201">
        <v>265083</v>
      </c>
      <c r="GC201">
        <v>266096</v>
      </c>
      <c r="GD201">
        <v>267428</v>
      </c>
      <c r="GE201">
        <v>269191</v>
      </c>
      <c r="GF201">
        <v>270400</v>
      </c>
      <c r="GG201">
        <v>271887</v>
      </c>
      <c r="GH201">
        <v>273113</v>
      </c>
      <c r="GI201">
        <v>273113</v>
      </c>
      <c r="GJ201">
        <v>274289</v>
      </c>
      <c r="GK201">
        <v>275225</v>
      </c>
      <c r="GL201">
        <v>276288</v>
      </c>
      <c r="GM201">
        <v>277402</v>
      </c>
      <c r="GN201">
        <v>278305</v>
      </c>
      <c r="GO201">
        <v>278305</v>
      </c>
      <c r="GP201">
        <v>279699</v>
      </c>
      <c r="GQ201">
        <v>280461</v>
      </c>
      <c r="GR201">
        <v>280461</v>
      </c>
      <c r="GS201">
        <v>281136</v>
      </c>
      <c r="GT201">
        <v>281863</v>
      </c>
      <c r="GU201">
        <v>282645</v>
      </c>
      <c r="GV201">
        <v>283487</v>
      </c>
      <c r="GW201">
        <v>284121</v>
      </c>
      <c r="GX201">
        <v>284660</v>
      </c>
      <c r="GY201">
        <v>285191</v>
      </c>
      <c r="GZ201">
        <v>285921</v>
      </c>
      <c r="HA201">
        <v>286674</v>
      </c>
      <c r="HB201">
        <v>287300</v>
      </c>
      <c r="HC201">
        <v>288047</v>
      </c>
      <c r="HD201">
        <v>289215</v>
      </c>
    </row>
    <row r="202" spans="2:212" x14ac:dyDescent="0.35">
      <c r="B202" t="s">
        <v>140</v>
      </c>
      <c r="C202">
        <v>8.5380000000000003</v>
      </c>
      <c r="D202">
        <v>-80.7821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8</v>
      </c>
      <c r="BC202">
        <v>11</v>
      </c>
      <c r="BD202">
        <v>27</v>
      </c>
      <c r="BE202">
        <v>36</v>
      </c>
      <c r="BF202">
        <v>43</v>
      </c>
      <c r="BG202">
        <v>55</v>
      </c>
      <c r="BH202">
        <v>69</v>
      </c>
      <c r="BI202">
        <v>86</v>
      </c>
      <c r="BJ202">
        <v>109</v>
      </c>
      <c r="BK202">
        <v>137</v>
      </c>
      <c r="BL202">
        <v>200</v>
      </c>
      <c r="BM202">
        <v>313</v>
      </c>
      <c r="BN202">
        <v>345</v>
      </c>
      <c r="BO202">
        <v>345</v>
      </c>
      <c r="BP202">
        <v>443</v>
      </c>
      <c r="BQ202">
        <v>558</v>
      </c>
      <c r="BR202">
        <v>674</v>
      </c>
      <c r="BS202">
        <v>786</v>
      </c>
      <c r="BT202">
        <v>901</v>
      </c>
      <c r="BU202">
        <v>989</v>
      </c>
      <c r="BV202">
        <v>1181</v>
      </c>
      <c r="BW202">
        <v>1181</v>
      </c>
      <c r="BX202">
        <v>1317</v>
      </c>
      <c r="BY202">
        <v>1475</v>
      </c>
      <c r="BZ202">
        <v>1673</v>
      </c>
      <c r="CA202">
        <v>1801</v>
      </c>
      <c r="CB202">
        <v>1988</v>
      </c>
      <c r="CC202">
        <v>2100</v>
      </c>
      <c r="CD202">
        <v>2249</v>
      </c>
      <c r="CE202">
        <v>2528</v>
      </c>
      <c r="CF202">
        <v>2752</v>
      </c>
      <c r="CG202">
        <v>2974</v>
      </c>
      <c r="CH202">
        <v>3234</v>
      </c>
      <c r="CI202">
        <v>3400</v>
      </c>
      <c r="CJ202">
        <v>3472</v>
      </c>
      <c r="CK202">
        <v>3574</v>
      </c>
      <c r="CL202">
        <v>3751</v>
      </c>
      <c r="CM202">
        <v>4016</v>
      </c>
      <c r="CN202">
        <v>4210</v>
      </c>
      <c r="CO202">
        <v>4273</v>
      </c>
      <c r="CP202">
        <v>4467</v>
      </c>
      <c r="CQ202">
        <v>4658</v>
      </c>
      <c r="CR202">
        <v>4821</v>
      </c>
      <c r="CS202">
        <v>5166</v>
      </c>
      <c r="CT202">
        <v>5338</v>
      </c>
      <c r="CU202">
        <v>5538</v>
      </c>
      <c r="CV202">
        <v>5779</v>
      </c>
      <c r="CW202">
        <v>6021</v>
      </c>
      <c r="CX202">
        <v>6021</v>
      </c>
      <c r="CY202">
        <v>6378</v>
      </c>
      <c r="CZ202">
        <v>6532</v>
      </c>
      <c r="DA202">
        <v>6720</v>
      </c>
      <c r="DB202">
        <v>7090</v>
      </c>
      <c r="DC202">
        <v>7090</v>
      </c>
      <c r="DD202">
        <v>7197</v>
      </c>
      <c r="DE202">
        <v>7523</v>
      </c>
      <c r="DF202">
        <v>7731</v>
      </c>
      <c r="DG202">
        <v>7868</v>
      </c>
      <c r="DH202">
        <v>8070</v>
      </c>
      <c r="DI202">
        <v>8282</v>
      </c>
      <c r="DJ202">
        <v>8448</v>
      </c>
      <c r="DK202">
        <v>8616</v>
      </c>
      <c r="DL202">
        <v>8783</v>
      </c>
      <c r="DM202">
        <v>8944</v>
      </c>
      <c r="DN202">
        <v>9118</v>
      </c>
      <c r="DO202">
        <v>9268</v>
      </c>
      <c r="DP202">
        <v>9449</v>
      </c>
      <c r="DQ202">
        <v>9606</v>
      </c>
      <c r="DR202">
        <v>9726</v>
      </c>
      <c r="DS202">
        <v>9867</v>
      </c>
      <c r="DT202">
        <v>9977</v>
      </c>
      <c r="DU202">
        <v>10116</v>
      </c>
      <c r="DV202">
        <v>10267</v>
      </c>
      <c r="DW202">
        <v>10577</v>
      </c>
      <c r="DX202">
        <v>10926</v>
      </c>
      <c r="DY202">
        <v>11183</v>
      </c>
      <c r="DZ202">
        <v>11447</v>
      </c>
      <c r="EA202">
        <v>11728</v>
      </c>
      <c r="EB202">
        <v>12131</v>
      </c>
      <c r="EC202">
        <v>12531</v>
      </c>
      <c r="ED202">
        <v>13018</v>
      </c>
      <c r="EE202">
        <v>13463</v>
      </c>
      <c r="EF202">
        <v>13837</v>
      </c>
      <c r="EG202">
        <v>14095</v>
      </c>
      <c r="EH202">
        <v>14609</v>
      </c>
      <c r="EI202">
        <v>15044</v>
      </c>
      <c r="EJ202">
        <v>15463</v>
      </c>
      <c r="EK202">
        <v>16004</v>
      </c>
      <c r="EL202">
        <v>16425</v>
      </c>
      <c r="EM202">
        <v>16854</v>
      </c>
      <c r="EN202">
        <v>17233</v>
      </c>
      <c r="EO202">
        <v>17889</v>
      </c>
      <c r="EP202">
        <v>18586</v>
      </c>
      <c r="EQ202">
        <v>19211</v>
      </c>
      <c r="ER202">
        <v>20059</v>
      </c>
      <c r="ES202">
        <v>21418</v>
      </c>
      <c r="ET202">
        <v>21422</v>
      </c>
      <c r="EU202">
        <v>21962</v>
      </c>
      <c r="EV202">
        <v>22597</v>
      </c>
      <c r="EW202">
        <v>23351</v>
      </c>
      <c r="EX202">
        <v>24274</v>
      </c>
      <c r="EY202">
        <v>25222</v>
      </c>
      <c r="EZ202">
        <v>26030</v>
      </c>
      <c r="FA202">
        <v>26752</v>
      </c>
      <c r="FB202">
        <v>27314</v>
      </c>
      <c r="FC202">
        <v>28030</v>
      </c>
      <c r="FD202">
        <v>29037</v>
      </c>
      <c r="FE202">
        <v>29905</v>
      </c>
      <c r="FF202">
        <v>30658</v>
      </c>
      <c r="FG202">
        <v>31686</v>
      </c>
      <c r="FH202">
        <v>32785</v>
      </c>
      <c r="FI202">
        <v>33550</v>
      </c>
      <c r="FJ202">
        <v>34463</v>
      </c>
      <c r="FK202">
        <v>35237</v>
      </c>
      <c r="FL202">
        <v>35995</v>
      </c>
      <c r="FM202">
        <v>36983</v>
      </c>
      <c r="FN202">
        <v>38149</v>
      </c>
      <c r="FO202">
        <v>39334</v>
      </c>
      <c r="FP202">
        <v>40291</v>
      </c>
      <c r="FQ202">
        <v>41251</v>
      </c>
      <c r="FR202">
        <v>42216</v>
      </c>
      <c r="FS202">
        <v>43257</v>
      </c>
      <c r="FT202">
        <v>44332</v>
      </c>
      <c r="FU202">
        <v>45633</v>
      </c>
      <c r="FV202">
        <v>47173</v>
      </c>
      <c r="FW202">
        <v>48096</v>
      </c>
      <c r="FX202">
        <v>49243</v>
      </c>
      <c r="FY202">
        <v>50373</v>
      </c>
      <c r="FZ202">
        <v>51408</v>
      </c>
      <c r="GA202">
        <v>52261</v>
      </c>
      <c r="GB202">
        <v>53468</v>
      </c>
      <c r="GC202">
        <v>54426</v>
      </c>
      <c r="GD202">
        <v>55153</v>
      </c>
      <c r="GE202">
        <v>55906</v>
      </c>
      <c r="GF202">
        <v>56817</v>
      </c>
      <c r="GG202">
        <v>57993</v>
      </c>
      <c r="GH202">
        <v>58864</v>
      </c>
      <c r="GI202">
        <v>60296</v>
      </c>
      <c r="GJ202">
        <v>61442</v>
      </c>
      <c r="GK202">
        <v>62223</v>
      </c>
      <c r="GL202">
        <v>63269</v>
      </c>
      <c r="GM202">
        <v>64191</v>
      </c>
      <c r="GN202">
        <v>65256</v>
      </c>
      <c r="GO202">
        <v>66383</v>
      </c>
      <c r="GP202">
        <v>67453</v>
      </c>
      <c r="GQ202">
        <v>68456</v>
      </c>
      <c r="GR202">
        <v>69424</v>
      </c>
      <c r="GS202">
        <v>70231</v>
      </c>
      <c r="GT202">
        <v>71418</v>
      </c>
      <c r="GU202">
        <v>72560</v>
      </c>
      <c r="GV202">
        <v>73651</v>
      </c>
      <c r="GW202">
        <v>74492</v>
      </c>
      <c r="GX202">
        <v>75394</v>
      </c>
      <c r="GY202">
        <v>76464</v>
      </c>
      <c r="GZ202">
        <v>77377</v>
      </c>
      <c r="HA202">
        <v>78446</v>
      </c>
      <c r="HB202">
        <v>79402</v>
      </c>
      <c r="HC202">
        <v>80665</v>
      </c>
      <c r="HD202">
        <v>81940</v>
      </c>
    </row>
    <row r="203" spans="2:212" x14ac:dyDescent="0.35">
      <c r="B203" t="s">
        <v>267</v>
      </c>
      <c r="C203">
        <v>-6.3149930000000003</v>
      </c>
      <c r="D203">
        <v>143.95554999999999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2</v>
      </c>
      <c r="CC203">
        <v>2</v>
      </c>
      <c r="CD203">
        <v>2</v>
      </c>
      <c r="CE203">
        <v>2</v>
      </c>
      <c r="CF203">
        <v>2</v>
      </c>
      <c r="CG203">
        <v>2</v>
      </c>
      <c r="CH203">
        <v>2</v>
      </c>
      <c r="CI203">
        <v>2</v>
      </c>
      <c r="CJ203">
        <v>2</v>
      </c>
      <c r="CK203">
        <v>2</v>
      </c>
      <c r="CL203">
        <v>7</v>
      </c>
      <c r="CM203">
        <v>7</v>
      </c>
      <c r="CN203">
        <v>7</v>
      </c>
      <c r="CO203">
        <v>7</v>
      </c>
      <c r="CP203">
        <v>7</v>
      </c>
      <c r="CQ203">
        <v>7</v>
      </c>
      <c r="CR203">
        <v>8</v>
      </c>
      <c r="CS203">
        <v>8</v>
      </c>
      <c r="CT203">
        <v>8</v>
      </c>
      <c r="CU203">
        <v>8</v>
      </c>
      <c r="CV203">
        <v>8</v>
      </c>
      <c r="CW203">
        <v>8</v>
      </c>
      <c r="CX203">
        <v>8</v>
      </c>
      <c r="CY203">
        <v>8</v>
      </c>
      <c r="CZ203">
        <v>8</v>
      </c>
      <c r="DA203">
        <v>8</v>
      </c>
      <c r="DB203">
        <v>8</v>
      </c>
      <c r="DC203">
        <v>8</v>
      </c>
      <c r="DD203">
        <v>8</v>
      </c>
      <c r="DE203">
        <v>8</v>
      </c>
      <c r="DF203">
        <v>8</v>
      </c>
      <c r="DG203">
        <v>8</v>
      </c>
      <c r="DH203">
        <v>8</v>
      </c>
      <c r="DI203">
        <v>8</v>
      </c>
      <c r="DJ203">
        <v>8</v>
      </c>
      <c r="DK203">
        <v>8</v>
      </c>
      <c r="DL203">
        <v>8</v>
      </c>
      <c r="DM203">
        <v>8</v>
      </c>
      <c r="DN203">
        <v>8</v>
      </c>
      <c r="DO203">
        <v>8</v>
      </c>
      <c r="DP203">
        <v>8</v>
      </c>
      <c r="DQ203">
        <v>8</v>
      </c>
      <c r="DR203">
        <v>8</v>
      </c>
      <c r="DS203">
        <v>8</v>
      </c>
      <c r="DT203">
        <v>8</v>
      </c>
      <c r="DU203">
        <v>8</v>
      </c>
      <c r="DV203">
        <v>8</v>
      </c>
      <c r="DW203">
        <v>8</v>
      </c>
      <c r="DX203">
        <v>8</v>
      </c>
      <c r="DY203">
        <v>8</v>
      </c>
      <c r="DZ203">
        <v>8</v>
      </c>
      <c r="EA203">
        <v>8</v>
      </c>
      <c r="EB203">
        <v>8</v>
      </c>
      <c r="EC203">
        <v>8</v>
      </c>
      <c r="ED203">
        <v>8</v>
      </c>
      <c r="EE203">
        <v>8</v>
      </c>
      <c r="EF203">
        <v>8</v>
      </c>
      <c r="EG203">
        <v>8</v>
      </c>
      <c r="EH203">
        <v>8</v>
      </c>
      <c r="EI203">
        <v>8</v>
      </c>
      <c r="EJ203">
        <v>8</v>
      </c>
      <c r="EK203">
        <v>8</v>
      </c>
      <c r="EL203">
        <v>8</v>
      </c>
      <c r="EM203">
        <v>8</v>
      </c>
      <c r="EN203">
        <v>8</v>
      </c>
      <c r="EO203">
        <v>8</v>
      </c>
      <c r="EP203">
        <v>8</v>
      </c>
      <c r="EQ203">
        <v>8</v>
      </c>
      <c r="ER203">
        <v>8</v>
      </c>
      <c r="ES203">
        <v>8</v>
      </c>
      <c r="ET203">
        <v>8</v>
      </c>
      <c r="EU203">
        <v>8</v>
      </c>
      <c r="EV203">
        <v>8</v>
      </c>
      <c r="EW203">
        <v>8</v>
      </c>
      <c r="EX203">
        <v>8</v>
      </c>
      <c r="EY203">
        <v>8</v>
      </c>
      <c r="EZ203">
        <v>8</v>
      </c>
      <c r="FA203">
        <v>9</v>
      </c>
      <c r="FB203">
        <v>9</v>
      </c>
      <c r="FC203">
        <v>10</v>
      </c>
      <c r="FD203">
        <v>10</v>
      </c>
      <c r="FE203">
        <v>11</v>
      </c>
      <c r="FF203">
        <v>11</v>
      </c>
      <c r="FG203">
        <v>11</v>
      </c>
      <c r="FH203">
        <v>11</v>
      </c>
      <c r="FI203">
        <v>11</v>
      </c>
      <c r="FJ203">
        <v>11</v>
      </c>
      <c r="FK203">
        <v>11</v>
      </c>
      <c r="FL203">
        <v>11</v>
      </c>
      <c r="FM203">
        <v>11</v>
      </c>
      <c r="FN203">
        <v>11</v>
      </c>
      <c r="FO203">
        <v>11</v>
      </c>
      <c r="FP203">
        <v>11</v>
      </c>
      <c r="FQ203">
        <v>11</v>
      </c>
      <c r="FR203">
        <v>11</v>
      </c>
      <c r="FS203">
        <v>11</v>
      </c>
      <c r="FT203">
        <v>11</v>
      </c>
      <c r="FU203">
        <v>11</v>
      </c>
      <c r="FV203">
        <v>11</v>
      </c>
      <c r="FW203">
        <v>11</v>
      </c>
      <c r="FX203">
        <v>11</v>
      </c>
      <c r="FY203">
        <v>11</v>
      </c>
      <c r="FZ203">
        <v>15</v>
      </c>
      <c r="GA203">
        <v>16</v>
      </c>
      <c r="GB203">
        <v>16</v>
      </c>
      <c r="GC203">
        <v>19</v>
      </c>
      <c r="GD203">
        <v>27</v>
      </c>
      <c r="GE203">
        <v>30</v>
      </c>
      <c r="GF203">
        <v>31</v>
      </c>
      <c r="GG203">
        <v>32</v>
      </c>
      <c r="GH203">
        <v>39</v>
      </c>
      <c r="GI203">
        <v>62</v>
      </c>
      <c r="GJ203">
        <v>62</v>
      </c>
      <c r="GK203">
        <v>63</v>
      </c>
      <c r="GL203">
        <v>63</v>
      </c>
      <c r="GM203">
        <v>63</v>
      </c>
      <c r="GN203">
        <v>72</v>
      </c>
      <c r="GO203">
        <v>91</v>
      </c>
      <c r="GP203">
        <v>110</v>
      </c>
      <c r="GQ203">
        <v>111</v>
      </c>
      <c r="GR203">
        <v>114</v>
      </c>
      <c r="GS203">
        <v>153</v>
      </c>
      <c r="GT203">
        <v>163</v>
      </c>
      <c r="GU203">
        <v>188</v>
      </c>
      <c r="GV203">
        <v>188</v>
      </c>
      <c r="GW203">
        <v>214</v>
      </c>
      <c r="GX203">
        <v>214</v>
      </c>
      <c r="GY203">
        <v>214</v>
      </c>
      <c r="GZ203">
        <v>287</v>
      </c>
      <c r="HA203">
        <v>271</v>
      </c>
      <c r="HB203">
        <v>271</v>
      </c>
      <c r="HC203">
        <v>271</v>
      </c>
      <c r="HD203">
        <v>323</v>
      </c>
    </row>
    <row r="204" spans="2:212" x14ac:dyDescent="0.35">
      <c r="B204" t="s">
        <v>127</v>
      </c>
      <c r="C204">
        <v>-23.442499999999999</v>
      </c>
      <c r="D204">
        <v>-58.443800000000003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1</v>
      </c>
      <c r="BA204">
        <v>1</v>
      </c>
      <c r="BB204">
        <v>5</v>
      </c>
      <c r="BC204">
        <v>5</v>
      </c>
      <c r="BD204">
        <v>6</v>
      </c>
      <c r="BE204">
        <v>6</v>
      </c>
      <c r="BF204">
        <v>6</v>
      </c>
      <c r="BG204">
        <v>8</v>
      </c>
      <c r="BH204">
        <v>9</v>
      </c>
      <c r="BI204">
        <v>11</v>
      </c>
      <c r="BJ204">
        <v>11</v>
      </c>
      <c r="BK204">
        <v>13</v>
      </c>
      <c r="BL204">
        <v>18</v>
      </c>
      <c r="BM204">
        <v>22</v>
      </c>
      <c r="BN204">
        <v>22</v>
      </c>
      <c r="BO204">
        <v>27</v>
      </c>
      <c r="BP204">
        <v>37</v>
      </c>
      <c r="BQ204">
        <v>41</v>
      </c>
      <c r="BR204">
        <v>52</v>
      </c>
      <c r="BS204">
        <v>56</v>
      </c>
      <c r="BT204">
        <v>59</v>
      </c>
      <c r="BU204">
        <v>64</v>
      </c>
      <c r="BV204">
        <v>65</v>
      </c>
      <c r="BW204">
        <v>69</v>
      </c>
      <c r="BX204">
        <v>77</v>
      </c>
      <c r="BY204">
        <v>92</v>
      </c>
      <c r="BZ204">
        <v>96</v>
      </c>
      <c r="CA204">
        <v>104</v>
      </c>
      <c r="CB204">
        <v>113</v>
      </c>
      <c r="CC204">
        <v>115</v>
      </c>
      <c r="CD204">
        <v>119</v>
      </c>
      <c r="CE204">
        <v>124</v>
      </c>
      <c r="CF204">
        <v>129</v>
      </c>
      <c r="CG204">
        <v>133</v>
      </c>
      <c r="CH204">
        <v>134</v>
      </c>
      <c r="CI204">
        <v>147</v>
      </c>
      <c r="CJ204">
        <v>159</v>
      </c>
      <c r="CK204">
        <v>161</v>
      </c>
      <c r="CL204">
        <v>174</v>
      </c>
      <c r="CM204">
        <v>199</v>
      </c>
      <c r="CN204">
        <v>202</v>
      </c>
      <c r="CO204">
        <v>206</v>
      </c>
      <c r="CP204">
        <v>208</v>
      </c>
      <c r="CQ204">
        <v>208</v>
      </c>
      <c r="CR204">
        <v>213</v>
      </c>
      <c r="CS204">
        <v>213</v>
      </c>
      <c r="CT204">
        <v>223</v>
      </c>
      <c r="CU204">
        <v>228</v>
      </c>
      <c r="CV204">
        <v>228</v>
      </c>
      <c r="CW204">
        <v>228</v>
      </c>
      <c r="CX204">
        <v>239</v>
      </c>
      <c r="CY204">
        <v>239</v>
      </c>
      <c r="CZ204">
        <v>266</v>
      </c>
      <c r="DA204">
        <v>333</v>
      </c>
      <c r="DB204">
        <v>370</v>
      </c>
      <c r="DC204">
        <v>396</v>
      </c>
      <c r="DD204">
        <v>415</v>
      </c>
      <c r="DE204">
        <v>431</v>
      </c>
      <c r="DF204">
        <v>440</v>
      </c>
      <c r="DG204">
        <v>462</v>
      </c>
      <c r="DH204">
        <v>563</v>
      </c>
      <c r="DI204">
        <v>689</v>
      </c>
      <c r="DJ204">
        <v>713</v>
      </c>
      <c r="DK204">
        <v>724</v>
      </c>
      <c r="DL204">
        <v>737</v>
      </c>
      <c r="DM204">
        <v>740</v>
      </c>
      <c r="DN204">
        <v>754</v>
      </c>
      <c r="DO204">
        <v>759</v>
      </c>
      <c r="DP204">
        <v>778</v>
      </c>
      <c r="DQ204">
        <v>786</v>
      </c>
      <c r="DR204">
        <v>788</v>
      </c>
      <c r="DS204">
        <v>829</v>
      </c>
      <c r="DT204">
        <v>833</v>
      </c>
      <c r="DU204">
        <v>836</v>
      </c>
      <c r="DV204">
        <v>838</v>
      </c>
      <c r="DW204">
        <v>850</v>
      </c>
      <c r="DX204">
        <v>862</v>
      </c>
      <c r="DY204">
        <v>865</v>
      </c>
      <c r="DZ204">
        <v>877</v>
      </c>
      <c r="EA204">
        <v>884</v>
      </c>
      <c r="EB204">
        <v>900</v>
      </c>
      <c r="EC204">
        <v>917</v>
      </c>
      <c r="ED204">
        <v>964</v>
      </c>
      <c r="EE204">
        <v>986</v>
      </c>
      <c r="EF204">
        <v>995</v>
      </c>
      <c r="EG204">
        <v>1013</v>
      </c>
      <c r="EH204">
        <v>1070</v>
      </c>
      <c r="EI204">
        <v>1086</v>
      </c>
      <c r="EJ204">
        <v>1087</v>
      </c>
      <c r="EK204">
        <v>1090</v>
      </c>
      <c r="EL204">
        <v>1135</v>
      </c>
      <c r="EM204">
        <v>1145</v>
      </c>
      <c r="EN204">
        <v>1187</v>
      </c>
      <c r="EO204">
        <v>1202</v>
      </c>
      <c r="EP204">
        <v>1230</v>
      </c>
      <c r="EQ204">
        <v>1254</v>
      </c>
      <c r="ER204">
        <v>1261</v>
      </c>
      <c r="ES204">
        <v>1289</v>
      </c>
      <c r="ET204">
        <v>1296</v>
      </c>
      <c r="EU204">
        <v>1303</v>
      </c>
      <c r="EV204">
        <v>1308</v>
      </c>
      <c r="EW204">
        <v>1330</v>
      </c>
      <c r="EX204">
        <v>1336</v>
      </c>
      <c r="EY204">
        <v>1362</v>
      </c>
      <c r="EZ204">
        <v>1379</v>
      </c>
      <c r="FA204">
        <v>1392</v>
      </c>
      <c r="FB204">
        <v>1422</v>
      </c>
      <c r="FC204">
        <v>1528</v>
      </c>
      <c r="FD204">
        <v>1569</v>
      </c>
      <c r="FE204">
        <v>1711</v>
      </c>
      <c r="FF204">
        <v>1942</v>
      </c>
      <c r="FG204">
        <v>2127</v>
      </c>
      <c r="FH204">
        <v>2191</v>
      </c>
      <c r="FI204">
        <v>2221</v>
      </c>
      <c r="FJ204">
        <v>2260</v>
      </c>
      <c r="FK204">
        <v>2303</v>
      </c>
      <c r="FL204">
        <v>2349</v>
      </c>
      <c r="FM204">
        <v>2385</v>
      </c>
      <c r="FN204">
        <v>2427</v>
      </c>
      <c r="FO204">
        <v>2456</v>
      </c>
      <c r="FP204">
        <v>2502</v>
      </c>
      <c r="FQ204">
        <v>2554</v>
      </c>
      <c r="FR204">
        <v>2638</v>
      </c>
      <c r="FS204">
        <v>2736</v>
      </c>
      <c r="FT204">
        <v>2820</v>
      </c>
      <c r="FU204">
        <v>2948</v>
      </c>
      <c r="FV204">
        <v>2980</v>
      </c>
      <c r="FW204">
        <v>3074</v>
      </c>
      <c r="FX204">
        <v>3198</v>
      </c>
      <c r="FY204">
        <v>3342</v>
      </c>
      <c r="FZ204">
        <v>3457</v>
      </c>
      <c r="GA204">
        <v>3629</v>
      </c>
      <c r="GB204">
        <v>3721</v>
      </c>
      <c r="GC204">
        <v>3748</v>
      </c>
      <c r="GD204">
        <v>3817</v>
      </c>
      <c r="GE204">
        <v>4000</v>
      </c>
      <c r="GF204">
        <v>4113</v>
      </c>
      <c r="GG204">
        <v>4224</v>
      </c>
      <c r="GH204">
        <v>4328</v>
      </c>
      <c r="GI204">
        <v>4444</v>
      </c>
      <c r="GJ204">
        <v>4548</v>
      </c>
      <c r="GK204">
        <v>4674</v>
      </c>
      <c r="GL204">
        <v>4866</v>
      </c>
      <c r="GM204">
        <v>5207</v>
      </c>
      <c r="GN204">
        <v>5338</v>
      </c>
      <c r="GO204">
        <v>5485</v>
      </c>
      <c r="GP204">
        <v>5644</v>
      </c>
      <c r="GQ204">
        <v>5724</v>
      </c>
      <c r="GR204">
        <v>5852</v>
      </c>
      <c r="GS204">
        <v>6060</v>
      </c>
      <c r="GT204">
        <v>6375</v>
      </c>
      <c r="GU204">
        <v>6508</v>
      </c>
      <c r="GV204">
        <v>6705</v>
      </c>
      <c r="GW204">
        <v>6907</v>
      </c>
      <c r="GX204">
        <v>7234</v>
      </c>
      <c r="GY204">
        <v>7519</v>
      </c>
      <c r="GZ204">
        <v>8018</v>
      </c>
      <c r="HA204">
        <v>8389</v>
      </c>
      <c r="HB204">
        <v>9022</v>
      </c>
      <c r="HC204">
        <v>9381</v>
      </c>
      <c r="HD204">
        <v>9791</v>
      </c>
    </row>
    <row r="205" spans="2:212" x14ac:dyDescent="0.35">
      <c r="B205" t="s">
        <v>118</v>
      </c>
      <c r="C205">
        <v>-9.19</v>
      </c>
      <c r="D205">
        <v>-75.015199999999993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1</v>
      </c>
      <c r="AY205">
        <v>6</v>
      </c>
      <c r="AZ205">
        <v>7</v>
      </c>
      <c r="BA205">
        <v>11</v>
      </c>
      <c r="BB205">
        <v>11</v>
      </c>
      <c r="BC205">
        <v>15</v>
      </c>
      <c r="BD205">
        <v>28</v>
      </c>
      <c r="BE205">
        <v>38</v>
      </c>
      <c r="BF205">
        <v>43</v>
      </c>
      <c r="BG205">
        <v>86</v>
      </c>
      <c r="BH205">
        <v>117</v>
      </c>
      <c r="BI205">
        <v>145</v>
      </c>
      <c r="BJ205">
        <v>234</v>
      </c>
      <c r="BK205">
        <v>234</v>
      </c>
      <c r="BL205">
        <v>318</v>
      </c>
      <c r="BM205">
        <v>363</v>
      </c>
      <c r="BN205">
        <v>395</v>
      </c>
      <c r="BO205">
        <v>416</v>
      </c>
      <c r="BP205">
        <v>480</v>
      </c>
      <c r="BQ205">
        <v>580</v>
      </c>
      <c r="BR205">
        <v>635</v>
      </c>
      <c r="BS205">
        <v>671</v>
      </c>
      <c r="BT205">
        <v>852</v>
      </c>
      <c r="BU205">
        <v>950</v>
      </c>
      <c r="BV205">
        <v>1065</v>
      </c>
      <c r="BW205">
        <v>1323</v>
      </c>
      <c r="BX205">
        <v>1414</v>
      </c>
      <c r="BY205">
        <v>1595</v>
      </c>
      <c r="BZ205">
        <v>1746</v>
      </c>
      <c r="CA205">
        <v>2281</v>
      </c>
      <c r="CB205">
        <v>2561</v>
      </c>
      <c r="CC205">
        <v>2954</v>
      </c>
      <c r="CD205">
        <v>4342</v>
      </c>
      <c r="CE205">
        <v>5256</v>
      </c>
      <c r="CF205">
        <v>5897</v>
      </c>
      <c r="CG205">
        <v>6848</v>
      </c>
      <c r="CH205">
        <v>7519</v>
      </c>
      <c r="CI205">
        <v>9784</v>
      </c>
      <c r="CJ205">
        <v>10303</v>
      </c>
      <c r="CK205">
        <v>11475</v>
      </c>
      <c r="CL205">
        <v>12491</v>
      </c>
      <c r="CM205">
        <v>13489</v>
      </c>
      <c r="CN205">
        <v>14420</v>
      </c>
      <c r="CO205">
        <v>15628</v>
      </c>
      <c r="CP205">
        <v>16325</v>
      </c>
      <c r="CQ205">
        <v>17837</v>
      </c>
      <c r="CR205">
        <v>19250</v>
      </c>
      <c r="CS205">
        <v>20914</v>
      </c>
      <c r="CT205">
        <v>21648</v>
      </c>
      <c r="CU205">
        <v>25331</v>
      </c>
      <c r="CV205">
        <v>27517</v>
      </c>
      <c r="CW205">
        <v>28699</v>
      </c>
      <c r="CX205">
        <v>31190</v>
      </c>
      <c r="CY205">
        <v>33931</v>
      </c>
      <c r="CZ205">
        <v>36976</v>
      </c>
      <c r="DA205">
        <v>40459</v>
      </c>
      <c r="DB205">
        <v>42534</v>
      </c>
      <c r="DC205">
        <v>45928</v>
      </c>
      <c r="DD205">
        <v>47372</v>
      </c>
      <c r="DE205">
        <v>51189</v>
      </c>
      <c r="DF205">
        <v>54817</v>
      </c>
      <c r="DG205">
        <v>58526</v>
      </c>
      <c r="DH205">
        <v>61847</v>
      </c>
      <c r="DI205">
        <v>65015</v>
      </c>
      <c r="DJ205">
        <v>67307</v>
      </c>
      <c r="DK205">
        <v>68822</v>
      </c>
      <c r="DL205">
        <v>72059</v>
      </c>
      <c r="DM205">
        <v>76306</v>
      </c>
      <c r="DN205">
        <v>80604</v>
      </c>
      <c r="DO205">
        <v>84495</v>
      </c>
      <c r="DP205">
        <v>88541</v>
      </c>
      <c r="DQ205">
        <v>92273</v>
      </c>
      <c r="DR205">
        <v>94933</v>
      </c>
      <c r="DS205">
        <v>99483</v>
      </c>
      <c r="DT205">
        <v>104020</v>
      </c>
      <c r="DU205">
        <v>108769</v>
      </c>
      <c r="DV205">
        <v>111698</v>
      </c>
      <c r="DW205">
        <v>115754</v>
      </c>
      <c r="DX205">
        <v>119959</v>
      </c>
      <c r="DY205">
        <v>123979</v>
      </c>
      <c r="DZ205">
        <v>129751</v>
      </c>
      <c r="EA205">
        <v>135905</v>
      </c>
      <c r="EB205">
        <v>141779</v>
      </c>
      <c r="EC205">
        <v>148285</v>
      </c>
      <c r="ED205">
        <v>155671</v>
      </c>
      <c r="EE205">
        <v>164476</v>
      </c>
      <c r="EF205">
        <v>170039</v>
      </c>
      <c r="EG205">
        <v>178165</v>
      </c>
      <c r="EH205">
        <v>178914</v>
      </c>
      <c r="EI205">
        <v>183198</v>
      </c>
      <c r="EJ205">
        <v>187400</v>
      </c>
      <c r="EK205">
        <v>191758</v>
      </c>
      <c r="EL205">
        <v>196515</v>
      </c>
      <c r="EM205">
        <v>199696</v>
      </c>
      <c r="EN205">
        <v>203736</v>
      </c>
      <c r="EO205">
        <v>208823</v>
      </c>
      <c r="EP205">
        <v>214788</v>
      </c>
      <c r="EQ205">
        <v>214788</v>
      </c>
      <c r="ER205">
        <v>220749</v>
      </c>
      <c r="ES205">
        <v>229736</v>
      </c>
      <c r="ET205">
        <v>232992</v>
      </c>
      <c r="EU205">
        <v>237156</v>
      </c>
      <c r="EV205">
        <v>240908</v>
      </c>
      <c r="EW205">
        <v>244388</v>
      </c>
      <c r="EX205">
        <v>247925</v>
      </c>
      <c r="EY205">
        <v>251338</v>
      </c>
      <c r="EZ205">
        <v>254936</v>
      </c>
      <c r="FA205">
        <v>257447</v>
      </c>
      <c r="FB205">
        <v>260810</v>
      </c>
      <c r="FC205">
        <v>264689</v>
      </c>
      <c r="FD205">
        <v>268602</v>
      </c>
      <c r="FE205">
        <v>272364</v>
      </c>
      <c r="FF205">
        <v>275989</v>
      </c>
      <c r="FG205">
        <v>279419</v>
      </c>
      <c r="FH205">
        <v>282365</v>
      </c>
      <c r="FI205">
        <v>285213</v>
      </c>
      <c r="FJ205">
        <v>288477</v>
      </c>
      <c r="FK205">
        <v>292004</v>
      </c>
      <c r="FL205">
        <v>295599</v>
      </c>
      <c r="FM205">
        <v>299080</v>
      </c>
      <c r="FN205">
        <v>302718</v>
      </c>
      <c r="FO205">
        <v>305703</v>
      </c>
      <c r="FP205">
        <v>309278</v>
      </c>
      <c r="FQ205">
        <v>312911</v>
      </c>
      <c r="FR205">
        <v>316448</v>
      </c>
      <c r="FS205">
        <v>319646</v>
      </c>
      <c r="FT205">
        <v>322710</v>
      </c>
      <c r="FU205">
        <v>326326</v>
      </c>
      <c r="FV205">
        <v>330123</v>
      </c>
      <c r="FW205">
        <v>333867</v>
      </c>
      <c r="FX205">
        <v>337751</v>
      </c>
      <c r="FY205">
        <v>341586</v>
      </c>
      <c r="FZ205">
        <v>345537</v>
      </c>
      <c r="GA205">
        <v>349500</v>
      </c>
      <c r="GB205">
        <v>353590</v>
      </c>
      <c r="GC205">
        <v>357681</v>
      </c>
      <c r="GD205">
        <v>362087</v>
      </c>
      <c r="GE205">
        <v>366550</v>
      </c>
      <c r="GF205">
        <v>371096</v>
      </c>
      <c r="GG205">
        <v>375961</v>
      </c>
      <c r="GH205">
        <v>375961</v>
      </c>
      <c r="GI205">
        <v>375961</v>
      </c>
      <c r="GJ205">
        <v>389717</v>
      </c>
      <c r="GK205">
        <v>395005</v>
      </c>
      <c r="GL205">
        <v>400683</v>
      </c>
      <c r="GM205">
        <v>400683</v>
      </c>
      <c r="GN205">
        <v>407492</v>
      </c>
      <c r="GO205">
        <v>407492</v>
      </c>
      <c r="GP205">
        <v>428850</v>
      </c>
      <c r="GQ205">
        <v>433100</v>
      </c>
      <c r="GR205">
        <v>439890</v>
      </c>
      <c r="GS205">
        <v>447624</v>
      </c>
      <c r="GT205">
        <v>455409</v>
      </c>
      <c r="GU205">
        <v>463875</v>
      </c>
      <c r="GV205">
        <v>463875</v>
      </c>
      <c r="GW205">
        <v>478024</v>
      </c>
      <c r="GX205">
        <v>483133</v>
      </c>
      <c r="GY205">
        <v>489680</v>
      </c>
      <c r="GZ205">
        <v>489680</v>
      </c>
      <c r="HA205">
        <v>498555</v>
      </c>
      <c r="HB205">
        <v>516296</v>
      </c>
      <c r="HC205">
        <v>516296</v>
      </c>
      <c r="HD205">
        <v>525803</v>
      </c>
    </row>
    <row r="206" spans="2:212" x14ac:dyDescent="0.35">
      <c r="B206" t="s">
        <v>50</v>
      </c>
      <c r="C206">
        <v>12.879721</v>
      </c>
      <c r="D206">
        <v>121.774017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D206">
        <v>3</v>
      </c>
      <c r="AE206">
        <v>3</v>
      </c>
      <c r="AF206">
        <v>3</v>
      </c>
      <c r="AG206">
        <v>3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3</v>
      </c>
      <c r="AN206">
        <v>3</v>
      </c>
      <c r="AO206">
        <v>3</v>
      </c>
      <c r="AP206">
        <v>3</v>
      </c>
      <c r="AQ206">
        <v>3</v>
      </c>
      <c r="AR206">
        <v>3</v>
      </c>
      <c r="AS206">
        <v>3</v>
      </c>
      <c r="AT206">
        <v>3</v>
      </c>
      <c r="AU206">
        <v>3</v>
      </c>
      <c r="AV206">
        <v>3</v>
      </c>
      <c r="AW206">
        <v>5</v>
      </c>
      <c r="AX206">
        <v>6</v>
      </c>
      <c r="AY206">
        <v>10</v>
      </c>
      <c r="AZ206">
        <v>20</v>
      </c>
      <c r="BA206">
        <v>33</v>
      </c>
      <c r="BB206">
        <v>49</v>
      </c>
      <c r="BC206">
        <v>52</v>
      </c>
      <c r="BD206">
        <v>64</v>
      </c>
      <c r="BE206">
        <v>111</v>
      </c>
      <c r="BF206">
        <v>140</v>
      </c>
      <c r="BG206">
        <v>142</v>
      </c>
      <c r="BH206">
        <v>187</v>
      </c>
      <c r="BI206">
        <v>202</v>
      </c>
      <c r="BJ206">
        <v>217</v>
      </c>
      <c r="BK206">
        <v>230</v>
      </c>
      <c r="BL206">
        <v>307</v>
      </c>
      <c r="BM206">
        <v>380</v>
      </c>
      <c r="BN206">
        <v>462</v>
      </c>
      <c r="BO206">
        <v>552</v>
      </c>
      <c r="BP206">
        <v>636</v>
      </c>
      <c r="BQ206">
        <v>707</v>
      </c>
      <c r="BR206">
        <v>803</v>
      </c>
      <c r="BS206">
        <v>1075</v>
      </c>
      <c r="BT206">
        <v>1418</v>
      </c>
      <c r="BU206">
        <v>1546</v>
      </c>
      <c r="BV206">
        <v>2084</v>
      </c>
      <c r="BW206">
        <v>2311</v>
      </c>
      <c r="BX206">
        <v>2633</v>
      </c>
      <c r="BY206">
        <v>3018</v>
      </c>
      <c r="BZ206">
        <v>3094</v>
      </c>
      <c r="CA206">
        <v>3246</v>
      </c>
      <c r="CB206">
        <v>3660</v>
      </c>
      <c r="CC206">
        <v>3764</v>
      </c>
      <c r="CD206">
        <v>3870</v>
      </c>
      <c r="CE206">
        <v>4076</v>
      </c>
      <c r="CF206">
        <v>4195</v>
      </c>
      <c r="CG206">
        <v>4428</v>
      </c>
      <c r="CH206">
        <v>4648</v>
      </c>
      <c r="CI206">
        <v>4932</v>
      </c>
      <c r="CJ206">
        <v>5223</v>
      </c>
      <c r="CK206">
        <v>5453</v>
      </c>
      <c r="CL206">
        <v>5660</v>
      </c>
      <c r="CM206">
        <v>5878</v>
      </c>
      <c r="CN206">
        <v>6087</v>
      </c>
      <c r="CO206">
        <v>6259</v>
      </c>
      <c r="CP206">
        <v>6459</v>
      </c>
      <c r="CQ206">
        <v>6599</v>
      </c>
      <c r="CR206">
        <v>6710</v>
      </c>
      <c r="CS206">
        <v>6981</v>
      </c>
      <c r="CT206">
        <v>7192</v>
      </c>
      <c r="CU206">
        <v>7294</v>
      </c>
      <c r="CV206">
        <v>7579</v>
      </c>
      <c r="CW206">
        <v>7777</v>
      </c>
      <c r="CX206">
        <v>7958</v>
      </c>
      <c r="CY206">
        <v>8212</v>
      </c>
      <c r="CZ206">
        <v>8488</v>
      </c>
      <c r="DA206">
        <v>8772</v>
      </c>
      <c r="DB206">
        <v>8928</v>
      </c>
      <c r="DC206">
        <v>9223</v>
      </c>
      <c r="DD206">
        <v>9485</v>
      </c>
      <c r="DE206">
        <v>9684</v>
      </c>
      <c r="DF206">
        <v>10004</v>
      </c>
      <c r="DG206">
        <v>10343</v>
      </c>
      <c r="DH206">
        <v>10463</v>
      </c>
      <c r="DI206">
        <v>10610</v>
      </c>
      <c r="DJ206">
        <v>10794</v>
      </c>
      <c r="DK206">
        <v>11086</v>
      </c>
      <c r="DL206">
        <v>11350</v>
      </c>
      <c r="DM206">
        <v>11618</v>
      </c>
      <c r="DN206">
        <v>11876</v>
      </c>
      <c r="DO206">
        <v>12091</v>
      </c>
      <c r="DP206">
        <v>12305</v>
      </c>
      <c r="DQ206">
        <v>12513</v>
      </c>
      <c r="DR206">
        <v>12718</v>
      </c>
      <c r="DS206">
        <v>12942</v>
      </c>
      <c r="DT206">
        <v>13221</v>
      </c>
      <c r="DU206">
        <v>13434</v>
      </c>
      <c r="DV206">
        <v>13597</v>
      </c>
      <c r="DW206">
        <v>13777</v>
      </c>
      <c r="DX206">
        <v>14035</v>
      </c>
      <c r="DY206">
        <v>14319</v>
      </c>
      <c r="DZ206">
        <v>14669</v>
      </c>
      <c r="EA206">
        <v>15049</v>
      </c>
      <c r="EB206">
        <v>15588</v>
      </c>
      <c r="EC206">
        <v>16634</v>
      </c>
      <c r="ED206">
        <v>17224</v>
      </c>
      <c r="EE206">
        <v>18086</v>
      </c>
      <c r="EF206">
        <v>18638</v>
      </c>
      <c r="EG206">
        <v>18997</v>
      </c>
      <c r="EH206">
        <v>19748</v>
      </c>
      <c r="EI206">
        <v>20382</v>
      </c>
      <c r="EJ206">
        <v>20626</v>
      </c>
      <c r="EK206">
        <v>21340</v>
      </c>
      <c r="EL206">
        <v>21895</v>
      </c>
      <c r="EM206">
        <v>22474</v>
      </c>
      <c r="EN206">
        <v>22992</v>
      </c>
      <c r="EO206">
        <v>23732</v>
      </c>
      <c r="EP206">
        <v>24175</v>
      </c>
      <c r="EQ206">
        <v>24787</v>
      </c>
      <c r="ER206">
        <v>25392</v>
      </c>
      <c r="ES206">
        <v>25930</v>
      </c>
      <c r="ET206">
        <v>26420</v>
      </c>
      <c r="EU206">
        <v>26781</v>
      </c>
      <c r="EV206">
        <v>27238</v>
      </c>
      <c r="EW206">
        <v>27799</v>
      </c>
      <c r="EX206">
        <v>28459</v>
      </c>
      <c r="EY206">
        <v>29400</v>
      </c>
      <c r="EZ206">
        <v>30052</v>
      </c>
      <c r="FA206">
        <v>30682</v>
      </c>
      <c r="FB206">
        <v>31825</v>
      </c>
      <c r="FC206">
        <v>32295</v>
      </c>
      <c r="FD206">
        <v>33069</v>
      </c>
      <c r="FE206">
        <v>34073</v>
      </c>
      <c r="FF206">
        <v>34803</v>
      </c>
      <c r="FG206">
        <v>35455</v>
      </c>
      <c r="FH206">
        <v>36438</v>
      </c>
      <c r="FI206">
        <v>37514</v>
      </c>
      <c r="FJ206">
        <v>38511</v>
      </c>
      <c r="FK206">
        <v>38805</v>
      </c>
      <c r="FL206">
        <v>40336</v>
      </c>
      <c r="FM206">
        <v>41830</v>
      </c>
      <c r="FN206">
        <v>44254</v>
      </c>
      <c r="FO206">
        <v>46333</v>
      </c>
      <c r="FP206">
        <v>47873</v>
      </c>
      <c r="FQ206">
        <v>50359</v>
      </c>
      <c r="FR206">
        <v>51754</v>
      </c>
      <c r="FS206">
        <v>52914</v>
      </c>
      <c r="FT206">
        <v>54222</v>
      </c>
      <c r="FU206">
        <v>56259</v>
      </c>
      <c r="FV206">
        <v>57006</v>
      </c>
      <c r="FW206">
        <v>57545</v>
      </c>
      <c r="FX206">
        <v>58850</v>
      </c>
      <c r="FY206">
        <v>61266</v>
      </c>
      <c r="FZ206">
        <v>63001</v>
      </c>
      <c r="GA206">
        <v>65304</v>
      </c>
      <c r="GB206">
        <v>67456</v>
      </c>
      <c r="GC206">
        <v>68898</v>
      </c>
      <c r="GD206">
        <v>70764</v>
      </c>
      <c r="GE206">
        <v>72269</v>
      </c>
      <c r="GF206">
        <v>74390</v>
      </c>
      <c r="GG206">
        <v>76444</v>
      </c>
      <c r="GH206">
        <v>78412</v>
      </c>
      <c r="GI206">
        <v>80448</v>
      </c>
      <c r="GJ206">
        <v>82040</v>
      </c>
      <c r="GK206">
        <v>83673</v>
      </c>
      <c r="GL206">
        <v>85486</v>
      </c>
      <c r="GM206">
        <v>89374</v>
      </c>
      <c r="GN206">
        <v>93354</v>
      </c>
      <c r="GO206">
        <v>98232</v>
      </c>
      <c r="GP206">
        <v>103185</v>
      </c>
      <c r="GQ206">
        <v>106330</v>
      </c>
      <c r="GR206">
        <v>112593</v>
      </c>
      <c r="GS206">
        <v>115980</v>
      </c>
      <c r="GT206">
        <v>119460</v>
      </c>
      <c r="GU206">
        <v>122754</v>
      </c>
      <c r="GV206">
        <v>126885</v>
      </c>
      <c r="GW206">
        <v>129913</v>
      </c>
      <c r="GX206">
        <v>136638</v>
      </c>
      <c r="GY206">
        <v>139538</v>
      </c>
      <c r="GZ206">
        <v>143749</v>
      </c>
      <c r="HA206">
        <v>147526</v>
      </c>
      <c r="HB206">
        <v>153660</v>
      </c>
      <c r="HC206">
        <v>157918</v>
      </c>
      <c r="HD206">
        <v>161253</v>
      </c>
    </row>
    <row r="207" spans="2:212" x14ac:dyDescent="0.35">
      <c r="B207" t="s">
        <v>109</v>
      </c>
      <c r="C207">
        <v>51.919400000000003</v>
      </c>
      <c r="D207">
        <v>19.145099999999999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1</v>
      </c>
      <c r="AW207">
        <v>5</v>
      </c>
      <c r="AX207">
        <v>5</v>
      </c>
      <c r="AY207">
        <v>11</v>
      </c>
      <c r="AZ207">
        <v>16</v>
      </c>
      <c r="BA207">
        <v>22</v>
      </c>
      <c r="BB207">
        <v>31</v>
      </c>
      <c r="BC207">
        <v>49</v>
      </c>
      <c r="BD207">
        <v>68</v>
      </c>
      <c r="BE207">
        <v>103</v>
      </c>
      <c r="BF207">
        <v>119</v>
      </c>
      <c r="BG207">
        <v>177</v>
      </c>
      <c r="BH207">
        <v>238</v>
      </c>
      <c r="BI207">
        <v>251</v>
      </c>
      <c r="BJ207">
        <v>355</v>
      </c>
      <c r="BK207">
        <v>425</v>
      </c>
      <c r="BL207">
        <v>536</v>
      </c>
      <c r="BM207">
        <v>634</v>
      </c>
      <c r="BN207">
        <v>749</v>
      </c>
      <c r="BO207">
        <v>901</v>
      </c>
      <c r="BP207">
        <v>1051</v>
      </c>
      <c r="BQ207">
        <v>1221</v>
      </c>
      <c r="BR207">
        <v>1389</v>
      </c>
      <c r="BS207">
        <v>1638</v>
      </c>
      <c r="BT207">
        <v>1862</v>
      </c>
      <c r="BU207">
        <v>2055</v>
      </c>
      <c r="BV207">
        <v>2311</v>
      </c>
      <c r="BW207">
        <v>2554</v>
      </c>
      <c r="BX207">
        <v>2946</v>
      </c>
      <c r="BY207">
        <v>3383</v>
      </c>
      <c r="BZ207">
        <v>3627</v>
      </c>
      <c r="CA207">
        <v>4102</v>
      </c>
      <c r="CB207">
        <v>4413</v>
      </c>
      <c r="CC207">
        <v>4848</v>
      </c>
      <c r="CD207">
        <v>5205</v>
      </c>
      <c r="CE207">
        <v>5575</v>
      </c>
      <c r="CF207">
        <v>5955</v>
      </c>
      <c r="CG207">
        <v>6356</v>
      </c>
      <c r="CH207">
        <v>6674</v>
      </c>
      <c r="CI207">
        <v>6934</v>
      </c>
      <c r="CJ207">
        <v>7202</v>
      </c>
      <c r="CK207">
        <v>7582</v>
      </c>
      <c r="CL207">
        <v>7918</v>
      </c>
      <c r="CM207">
        <v>8379</v>
      </c>
      <c r="CN207">
        <v>8742</v>
      </c>
      <c r="CO207">
        <v>9287</v>
      </c>
      <c r="CP207">
        <v>9593</v>
      </c>
      <c r="CQ207">
        <v>9856</v>
      </c>
      <c r="CR207">
        <v>10169</v>
      </c>
      <c r="CS207">
        <v>10511</v>
      </c>
      <c r="CT207">
        <v>10892</v>
      </c>
      <c r="CU207">
        <v>11273</v>
      </c>
      <c r="CV207">
        <v>11617</v>
      </c>
      <c r="CW207">
        <v>11902</v>
      </c>
      <c r="CX207">
        <v>12218</v>
      </c>
      <c r="CY207">
        <v>12640</v>
      </c>
      <c r="CZ207">
        <v>12877</v>
      </c>
      <c r="DA207">
        <v>13105</v>
      </c>
      <c r="DB207">
        <v>13375</v>
      </c>
      <c r="DC207">
        <v>13693</v>
      </c>
      <c r="DD207">
        <v>14006</v>
      </c>
      <c r="DE207">
        <v>14431</v>
      </c>
      <c r="DF207">
        <v>14740</v>
      </c>
      <c r="DG207">
        <v>15047</v>
      </c>
      <c r="DH207">
        <v>15366</v>
      </c>
      <c r="DI207">
        <v>15651</v>
      </c>
      <c r="DJ207">
        <v>15996</v>
      </c>
      <c r="DK207">
        <v>16326</v>
      </c>
      <c r="DL207">
        <v>16921</v>
      </c>
      <c r="DM207">
        <v>17204</v>
      </c>
      <c r="DN207">
        <v>17615</v>
      </c>
      <c r="DO207">
        <v>18016</v>
      </c>
      <c r="DP207">
        <v>18257</v>
      </c>
      <c r="DQ207">
        <v>18529</v>
      </c>
      <c r="DR207">
        <v>18885</v>
      </c>
      <c r="DS207">
        <v>19268</v>
      </c>
      <c r="DT207">
        <v>19739</v>
      </c>
      <c r="DU207">
        <v>20143</v>
      </c>
      <c r="DV207">
        <v>20619</v>
      </c>
      <c r="DW207">
        <v>20931</v>
      </c>
      <c r="DX207">
        <v>21326</v>
      </c>
      <c r="DY207">
        <v>21631</v>
      </c>
      <c r="DZ207">
        <v>22074</v>
      </c>
      <c r="EA207">
        <v>22473</v>
      </c>
      <c r="EB207">
        <v>22825</v>
      </c>
      <c r="EC207">
        <v>23155</v>
      </c>
      <c r="ED207">
        <v>23571</v>
      </c>
      <c r="EE207">
        <v>23786</v>
      </c>
      <c r="EF207">
        <v>24165</v>
      </c>
      <c r="EG207">
        <v>24395</v>
      </c>
      <c r="EH207">
        <v>24687</v>
      </c>
      <c r="EI207">
        <v>25048</v>
      </c>
      <c r="EJ207">
        <v>25410</v>
      </c>
      <c r="EK207">
        <v>25986</v>
      </c>
      <c r="EL207">
        <v>26561</v>
      </c>
      <c r="EM207">
        <v>27160</v>
      </c>
      <c r="EN207">
        <v>27560</v>
      </c>
      <c r="EO207">
        <v>27842</v>
      </c>
      <c r="EP207">
        <v>28201</v>
      </c>
      <c r="EQ207">
        <v>28577</v>
      </c>
      <c r="ER207">
        <v>29017</v>
      </c>
      <c r="ES207">
        <v>29392</v>
      </c>
      <c r="ET207">
        <v>29788</v>
      </c>
      <c r="EU207">
        <v>30195</v>
      </c>
      <c r="EV207">
        <v>30701</v>
      </c>
      <c r="EW207">
        <v>31015</v>
      </c>
      <c r="EX207">
        <v>31316</v>
      </c>
      <c r="EY207">
        <v>31620</v>
      </c>
      <c r="EZ207">
        <v>31931</v>
      </c>
      <c r="FA207">
        <v>32227</v>
      </c>
      <c r="FB207">
        <v>32527</v>
      </c>
      <c r="FC207">
        <v>32821</v>
      </c>
      <c r="FD207">
        <v>33119</v>
      </c>
      <c r="FE207">
        <v>33395</v>
      </c>
      <c r="FF207">
        <v>33714</v>
      </c>
      <c r="FG207">
        <v>33907</v>
      </c>
      <c r="FH207">
        <v>34154</v>
      </c>
      <c r="FI207">
        <v>34393</v>
      </c>
      <c r="FJ207">
        <v>34775</v>
      </c>
      <c r="FK207">
        <v>35146</v>
      </c>
      <c r="FL207">
        <v>35405</v>
      </c>
      <c r="FM207">
        <v>35719</v>
      </c>
      <c r="FN207">
        <v>35950</v>
      </c>
      <c r="FO207">
        <v>36155</v>
      </c>
      <c r="FP207">
        <v>36412</v>
      </c>
      <c r="FQ207">
        <v>36689</v>
      </c>
      <c r="FR207">
        <v>36951</v>
      </c>
      <c r="FS207">
        <v>37216</v>
      </c>
      <c r="FT207">
        <v>37521</v>
      </c>
      <c r="FU207">
        <v>37891</v>
      </c>
      <c r="FV207">
        <v>38190</v>
      </c>
      <c r="FW207">
        <v>38457</v>
      </c>
      <c r="FX207">
        <v>38721</v>
      </c>
      <c r="FY207">
        <v>39054</v>
      </c>
      <c r="FZ207">
        <v>39407</v>
      </c>
      <c r="GA207">
        <v>39746</v>
      </c>
      <c r="GB207">
        <v>40104</v>
      </c>
      <c r="GC207">
        <v>40383</v>
      </c>
      <c r="GD207">
        <v>40782</v>
      </c>
      <c r="GE207">
        <v>41162</v>
      </c>
      <c r="GF207">
        <v>41580</v>
      </c>
      <c r="GG207">
        <v>42038</v>
      </c>
      <c r="GH207">
        <v>42622</v>
      </c>
      <c r="GI207">
        <v>43065</v>
      </c>
      <c r="GJ207">
        <v>43402</v>
      </c>
      <c r="GK207">
        <v>43904</v>
      </c>
      <c r="GL207">
        <v>44416</v>
      </c>
      <c r="GM207">
        <v>45031</v>
      </c>
      <c r="GN207">
        <v>45688</v>
      </c>
      <c r="GO207">
        <v>46346</v>
      </c>
      <c r="GP207">
        <v>46894</v>
      </c>
      <c r="GQ207">
        <v>47469</v>
      </c>
      <c r="GR207">
        <v>48149</v>
      </c>
      <c r="GS207">
        <v>48789</v>
      </c>
      <c r="GT207">
        <v>49515</v>
      </c>
      <c r="GU207">
        <v>50324</v>
      </c>
      <c r="GV207">
        <v>51167</v>
      </c>
      <c r="GW207">
        <v>51791</v>
      </c>
      <c r="GX207">
        <v>52410</v>
      </c>
      <c r="GY207">
        <v>52961</v>
      </c>
      <c r="GZ207">
        <v>53676</v>
      </c>
      <c r="HA207">
        <v>54487</v>
      </c>
      <c r="HB207">
        <v>55319</v>
      </c>
      <c r="HC207">
        <v>56090</v>
      </c>
      <c r="HD207">
        <v>56684</v>
      </c>
    </row>
    <row r="208" spans="2:212" x14ac:dyDescent="0.35">
      <c r="B208" t="s">
        <v>95</v>
      </c>
      <c r="C208">
        <v>39.399900000000002</v>
      </c>
      <c r="D208">
        <v>-8.2245000000000008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2</v>
      </c>
      <c r="AT208">
        <v>2</v>
      </c>
      <c r="AU208">
        <v>5</v>
      </c>
      <c r="AV208">
        <v>8</v>
      </c>
      <c r="AW208">
        <v>13</v>
      </c>
      <c r="AX208">
        <v>20</v>
      </c>
      <c r="AY208">
        <v>30</v>
      </c>
      <c r="AZ208">
        <v>30</v>
      </c>
      <c r="BA208">
        <v>41</v>
      </c>
      <c r="BB208">
        <v>59</v>
      </c>
      <c r="BC208">
        <v>59</v>
      </c>
      <c r="BD208">
        <v>112</v>
      </c>
      <c r="BE208">
        <v>169</v>
      </c>
      <c r="BF208">
        <v>245</v>
      </c>
      <c r="BG208">
        <v>331</v>
      </c>
      <c r="BH208">
        <v>448</v>
      </c>
      <c r="BI208">
        <v>448</v>
      </c>
      <c r="BJ208">
        <v>785</v>
      </c>
      <c r="BK208">
        <v>1020</v>
      </c>
      <c r="BL208">
        <v>1280</v>
      </c>
      <c r="BM208">
        <v>1600</v>
      </c>
      <c r="BN208">
        <v>2060</v>
      </c>
      <c r="BO208">
        <v>2362</v>
      </c>
      <c r="BP208">
        <v>2995</v>
      </c>
      <c r="BQ208">
        <v>3544</v>
      </c>
      <c r="BR208">
        <v>4268</v>
      </c>
      <c r="BS208">
        <v>5170</v>
      </c>
      <c r="BT208">
        <v>5962</v>
      </c>
      <c r="BU208">
        <v>6408</v>
      </c>
      <c r="BV208">
        <v>7443</v>
      </c>
      <c r="BW208">
        <v>8251</v>
      </c>
      <c r="BX208">
        <v>9034</v>
      </c>
      <c r="BY208">
        <v>9886</v>
      </c>
      <c r="BZ208">
        <v>10524</v>
      </c>
      <c r="CA208">
        <v>11278</v>
      </c>
      <c r="CB208">
        <v>11730</v>
      </c>
      <c r="CC208">
        <v>12442</v>
      </c>
      <c r="CD208">
        <v>13141</v>
      </c>
      <c r="CE208">
        <v>13956</v>
      </c>
      <c r="CF208">
        <v>15472</v>
      </c>
      <c r="CG208">
        <v>15987</v>
      </c>
      <c r="CH208">
        <v>16585</v>
      </c>
      <c r="CI208">
        <v>16934</v>
      </c>
      <c r="CJ208">
        <v>17448</v>
      </c>
      <c r="CK208">
        <v>18091</v>
      </c>
      <c r="CL208">
        <v>18841</v>
      </c>
      <c r="CM208">
        <v>19022</v>
      </c>
      <c r="CN208">
        <v>19685</v>
      </c>
      <c r="CO208">
        <v>20206</v>
      </c>
      <c r="CP208">
        <v>20863</v>
      </c>
      <c r="CQ208">
        <v>21379</v>
      </c>
      <c r="CR208">
        <v>21982</v>
      </c>
      <c r="CS208">
        <v>22353</v>
      </c>
      <c r="CT208">
        <v>22797</v>
      </c>
      <c r="CU208">
        <v>23392</v>
      </c>
      <c r="CV208">
        <v>23864</v>
      </c>
      <c r="CW208">
        <v>24027</v>
      </c>
      <c r="CX208">
        <v>24322</v>
      </c>
      <c r="CY208">
        <v>24505</v>
      </c>
      <c r="CZ208">
        <v>25045</v>
      </c>
      <c r="DA208">
        <v>25351</v>
      </c>
      <c r="DB208">
        <v>25190</v>
      </c>
      <c r="DC208">
        <v>25282</v>
      </c>
      <c r="DD208">
        <v>25524</v>
      </c>
      <c r="DE208">
        <v>25702</v>
      </c>
      <c r="DF208">
        <v>26182</v>
      </c>
      <c r="DG208">
        <v>26715</v>
      </c>
      <c r="DH208">
        <v>27268</v>
      </c>
      <c r="DI208">
        <v>27406</v>
      </c>
      <c r="DJ208">
        <v>27581</v>
      </c>
      <c r="DK208">
        <v>27679</v>
      </c>
      <c r="DL208">
        <v>27913</v>
      </c>
      <c r="DM208">
        <v>28132</v>
      </c>
      <c r="DN208">
        <v>28319</v>
      </c>
      <c r="DO208">
        <v>28583</v>
      </c>
      <c r="DP208">
        <v>28810</v>
      </c>
      <c r="DQ208">
        <v>29036</v>
      </c>
      <c r="DR208">
        <v>29209</v>
      </c>
      <c r="DS208">
        <v>29432</v>
      </c>
      <c r="DT208">
        <v>29660</v>
      </c>
      <c r="DU208">
        <v>29912</v>
      </c>
      <c r="DV208">
        <v>30200</v>
      </c>
      <c r="DW208">
        <v>30471</v>
      </c>
      <c r="DX208">
        <v>30623</v>
      </c>
      <c r="DY208">
        <v>30788</v>
      </c>
      <c r="DZ208">
        <v>31007</v>
      </c>
      <c r="EA208">
        <v>31292</v>
      </c>
      <c r="EB208">
        <v>31596</v>
      </c>
      <c r="EC208">
        <v>31946</v>
      </c>
      <c r="ED208">
        <v>32203</v>
      </c>
      <c r="EE208">
        <v>32500</v>
      </c>
      <c r="EF208">
        <v>32700</v>
      </c>
      <c r="EG208">
        <v>32895</v>
      </c>
      <c r="EH208">
        <v>33261</v>
      </c>
      <c r="EI208">
        <v>33592</v>
      </c>
      <c r="EJ208">
        <v>33969</v>
      </c>
      <c r="EK208">
        <v>34351</v>
      </c>
      <c r="EL208">
        <v>34693</v>
      </c>
      <c r="EM208">
        <v>34885</v>
      </c>
      <c r="EN208">
        <v>35306</v>
      </c>
      <c r="EO208">
        <v>35600</v>
      </c>
      <c r="EP208">
        <v>35910</v>
      </c>
      <c r="EQ208">
        <v>36180</v>
      </c>
      <c r="ER208">
        <v>36463</v>
      </c>
      <c r="ES208">
        <v>36690</v>
      </c>
      <c r="ET208">
        <v>37036</v>
      </c>
      <c r="EU208">
        <v>37336</v>
      </c>
      <c r="EV208">
        <v>37672</v>
      </c>
      <c r="EW208">
        <v>38089</v>
      </c>
      <c r="EX208">
        <v>38464</v>
      </c>
      <c r="EY208">
        <v>38841</v>
      </c>
      <c r="EZ208">
        <v>39133</v>
      </c>
      <c r="FA208">
        <v>39392</v>
      </c>
      <c r="FB208">
        <v>39737</v>
      </c>
      <c r="FC208">
        <v>40104</v>
      </c>
      <c r="FD208">
        <v>40415</v>
      </c>
      <c r="FE208">
        <v>40866</v>
      </c>
      <c r="FF208">
        <v>41189</v>
      </c>
      <c r="FG208">
        <v>41646</v>
      </c>
      <c r="FH208">
        <v>41912</v>
      </c>
      <c r="FI208">
        <v>42141</v>
      </c>
      <c r="FJ208">
        <v>42454</v>
      </c>
      <c r="FK208">
        <v>42782</v>
      </c>
      <c r="FL208">
        <v>43156</v>
      </c>
      <c r="FM208">
        <v>43569</v>
      </c>
      <c r="FN208">
        <v>43897</v>
      </c>
      <c r="FO208">
        <v>44129</v>
      </c>
      <c r="FP208">
        <v>44416</v>
      </c>
      <c r="FQ208">
        <v>44859</v>
      </c>
      <c r="FR208">
        <v>45277</v>
      </c>
      <c r="FS208">
        <v>45679</v>
      </c>
      <c r="FT208">
        <v>46221</v>
      </c>
      <c r="FU208">
        <v>46512</v>
      </c>
      <c r="FV208">
        <v>46818</v>
      </c>
      <c r="FW208">
        <v>47051</v>
      </c>
      <c r="FX208">
        <v>47426</v>
      </c>
      <c r="FY208">
        <v>47765</v>
      </c>
      <c r="FZ208">
        <v>48077</v>
      </c>
      <c r="GA208">
        <v>48390</v>
      </c>
      <c r="GB208">
        <v>48636</v>
      </c>
      <c r="GC208">
        <v>48771</v>
      </c>
      <c r="GD208">
        <v>48898</v>
      </c>
      <c r="GE208">
        <v>49150</v>
      </c>
      <c r="GF208">
        <v>49379</v>
      </c>
      <c r="GG208">
        <v>49692</v>
      </c>
      <c r="GH208">
        <v>49955</v>
      </c>
      <c r="GI208">
        <v>50164</v>
      </c>
      <c r="GJ208">
        <v>50299</v>
      </c>
      <c r="GK208">
        <v>50410</v>
      </c>
      <c r="GL208">
        <v>50613</v>
      </c>
      <c r="GM208">
        <v>50868</v>
      </c>
      <c r="GN208">
        <v>51072</v>
      </c>
      <c r="GO208">
        <v>51310</v>
      </c>
      <c r="GP208">
        <v>51463</v>
      </c>
      <c r="GQ208">
        <v>51569</v>
      </c>
      <c r="GR208">
        <v>51681</v>
      </c>
      <c r="GS208">
        <v>51848</v>
      </c>
      <c r="GT208">
        <v>52061</v>
      </c>
      <c r="GU208">
        <v>52351</v>
      </c>
      <c r="GV208">
        <v>52537</v>
      </c>
      <c r="GW208">
        <v>52668</v>
      </c>
      <c r="GX208">
        <v>52825</v>
      </c>
      <c r="GY208">
        <v>52945</v>
      </c>
      <c r="GZ208">
        <v>53223</v>
      </c>
      <c r="HA208">
        <v>53548</v>
      </c>
      <c r="HB208">
        <v>53783</v>
      </c>
      <c r="HC208">
        <v>53981</v>
      </c>
      <c r="HD208">
        <v>54102</v>
      </c>
    </row>
    <row r="209" spans="2:212" x14ac:dyDescent="0.35">
      <c r="B209" t="s">
        <v>89</v>
      </c>
      <c r="C209">
        <v>25.354800000000001</v>
      </c>
      <c r="D209">
        <v>51.183900000000001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3</v>
      </c>
      <c r="AS209">
        <v>3</v>
      </c>
      <c r="AT209">
        <v>7</v>
      </c>
      <c r="AU209">
        <v>8</v>
      </c>
      <c r="AV209">
        <v>8</v>
      </c>
      <c r="AW209">
        <v>8</v>
      </c>
      <c r="AX209">
        <v>8</v>
      </c>
      <c r="AY209">
        <v>15</v>
      </c>
      <c r="AZ209">
        <v>18</v>
      </c>
      <c r="BA209">
        <v>24</v>
      </c>
      <c r="BB209">
        <v>262</v>
      </c>
      <c r="BC209">
        <v>262</v>
      </c>
      <c r="BD209">
        <v>320</v>
      </c>
      <c r="BE209">
        <v>337</v>
      </c>
      <c r="BF209">
        <v>401</v>
      </c>
      <c r="BG209">
        <v>439</v>
      </c>
      <c r="BH209">
        <v>439</v>
      </c>
      <c r="BI209">
        <v>452</v>
      </c>
      <c r="BJ209">
        <v>460</v>
      </c>
      <c r="BK209">
        <v>470</v>
      </c>
      <c r="BL209">
        <v>481</v>
      </c>
      <c r="BM209">
        <v>494</v>
      </c>
      <c r="BN209">
        <v>501</v>
      </c>
      <c r="BO209">
        <v>526</v>
      </c>
      <c r="BP209">
        <v>537</v>
      </c>
      <c r="BQ209">
        <v>549</v>
      </c>
      <c r="BR209">
        <v>562</v>
      </c>
      <c r="BS209">
        <v>590</v>
      </c>
      <c r="BT209">
        <v>634</v>
      </c>
      <c r="BU209">
        <v>693</v>
      </c>
      <c r="BV209">
        <v>781</v>
      </c>
      <c r="BW209">
        <v>835</v>
      </c>
      <c r="BX209">
        <v>949</v>
      </c>
      <c r="BY209">
        <v>1075</v>
      </c>
      <c r="BZ209">
        <v>1325</v>
      </c>
      <c r="CA209">
        <v>1604</v>
      </c>
      <c r="CB209">
        <v>1832</v>
      </c>
      <c r="CC209">
        <v>2057</v>
      </c>
      <c r="CD209">
        <v>2210</v>
      </c>
      <c r="CE209">
        <v>2376</v>
      </c>
      <c r="CF209">
        <v>2512</v>
      </c>
      <c r="CG209">
        <v>2728</v>
      </c>
      <c r="CH209">
        <v>2979</v>
      </c>
      <c r="CI209">
        <v>3231</v>
      </c>
      <c r="CJ209">
        <v>3428</v>
      </c>
      <c r="CK209">
        <v>3711</v>
      </c>
      <c r="CL209">
        <v>4103</v>
      </c>
      <c r="CM209">
        <v>4663</v>
      </c>
      <c r="CN209">
        <v>5008</v>
      </c>
      <c r="CO209">
        <v>5448</v>
      </c>
      <c r="CP209">
        <v>6015</v>
      </c>
      <c r="CQ209">
        <v>6533</v>
      </c>
      <c r="CR209">
        <v>7141</v>
      </c>
      <c r="CS209">
        <v>7764</v>
      </c>
      <c r="CT209">
        <v>8525</v>
      </c>
      <c r="CU209">
        <v>9358</v>
      </c>
      <c r="CV209">
        <v>10287</v>
      </c>
      <c r="CW209">
        <v>11244</v>
      </c>
      <c r="CX209">
        <v>11921</v>
      </c>
      <c r="CY209">
        <v>12564</v>
      </c>
      <c r="CZ209">
        <v>13409</v>
      </c>
      <c r="DA209">
        <v>14096</v>
      </c>
      <c r="DB209">
        <v>14872</v>
      </c>
      <c r="DC209">
        <v>15551</v>
      </c>
      <c r="DD209">
        <v>16191</v>
      </c>
      <c r="DE209">
        <v>17142</v>
      </c>
      <c r="DF209">
        <v>17972</v>
      </c>
      <c r="DG209">
        <v>18890</v>
      </c>
      <c r="DH209">
        <v>20201</v>
      </c>
      <c r="DI209">
        <v>21331</v>
      </c>
      <c r="DJ209">
        <v>22520</v>
      </c>
      <c r="DK209">
        <v>23623</v>
      </c>
      <c r="DL209">
        <v>25149</v>
      </c>
      <c r="DM209">
        <v>26539</v>
      </c>
      <c r="DN209">
        <v>28272</v>
      </c>
      <c r="DO209">
        <v>29425</v>
      </c>
      <c r="DP209">
        <v>30972</v>
      </c>
      <c r="DQ209">
        <v>32604</v>
      </c>
      <c r="DR209">
        <v>33969</v>
      </c>
      <c r="DS209">
        <v>35606</v>
      </c>
      <c r="DT209">
        <v>37097</v>
      </c>
      <c r="DU209">
        <v>38651</v>
      </c>
      <c r="DV209">
        <v>40481</v>
      </c>
      <c r="DW209">
        <v>42213</v>
      </c>
      <c r="DX209">
        <v>43714</v>
      </c>
      <c r="DY209">
        <v>45465</v>
      </c>
      <c r="DZ209">
        <v>47207</v>
      </c>
      <c r="EA209">
        <v>48947</v>
      </c>
      <c r="EB209">
        <v>50914</v>
      </c>
      <c r="EC209">
        <v>52907</v>
      </c>
      <c r="ED209">
        <v>55262</v>
      </c>
      <c r="EE209">
        <v>56910</v>
      </c>
      <c r="EF209">
        <v>58433</v>
      </c>
      <c r="EG209">
        <v>60259</v>
      </c>
      <c r="EH209">
        <v>62160</v>
      </c>
      <c r="EI209">
        <v>63741</v>
      </c>
      <c r="EJ209">
        <v>65495</v>
      </c>
      <c r="EK209">
        <v>67195</v>
      </c>
      <c r="EL209">
        <v>68790</v>
      </c>
      <c r="EM209">
        <v>70158</v>
      </c>
      <c r="EN209">
        <v>71879</v>
      </c>
      <c r="EO209">
        <v>73595</v>
      </c>
      <c r="EP209">
        <v>75071</v>
      </c>
      <c r="EQ209">
        <v>76588</v>
      </c>
      <c r="ER209">
        <v>78416</v>
      </c>
      <c r="ES209">
        <v>79602</v>
      </c>
      <c r="ET209">
        <v>80876</v>
      </c>
      <c r="EU209">
        <v>82077</v>
      </c>
      <c r="EV209">
        <v>83174</v>
      </c>
      <c r="EW209">
        <v>84441</v>
      </c>
      <c r="EX209">
        <v>85462</v>
      </c>
      <c r="EY209">
        <v>86488</v>
      </c>
      <c r="EZ209">
        <v>87369</v>
      </c>
      <c r="FA209">
        <v>88403</v>
      </c>
      <c r="FB209">
        <v>89579</v>
      </c>
      <c r="FC209">
        <v>90778</v>
      </c>
      <c r="FD209">
        <v>91838</v>
      </c>
      <c r="FE209">
        <v>92784</v>
      </c>
      <c r="FF209">
        <v>93663</v>
      </c>
      <c r="FG209">
        <v>94413</v>
      </c>
      <c r="FH209">
        <v>95106</v>
      </c>
      <c r="FI209">
        <v>96088</v>
      </c>
      <c r="FJ209">
        <v>97003</v>
      </c>
      <c r="FK209">
        <v>97897</v>
      </c>
      <c r="FL209">
        <v>98653</v>
      </c>
      <c r="FM209">
        <v>99183</v>
      </c>
      <c r="FN209">
        <v>99799</v>
      </c>
      <c r="FO209">
        <v>100345</v>
      </c>
      <c r="FP209">
        <v>100945</v>
      </c>
      <c r="FQ209">
        <v>101553</v>
      </c>
      <c r="FR209">
        <v>102110</v>
      </c>
      <c r="FS209">
        <v>102630</v>
      </c>
      <c r="FT209">
        <v>103128</v>
      </c>
      <c r="FU209">
        <v>103598</v>
      </c>
      <c r="FV209">
        <v>104016</v>
      </c>
      <c r="FW209">
        <v>104533</v>
      </c>
      <c r="FX209">
        <v>104983</v>
      </c>
      <c r="FY209">
        <v>105477</v>
      </c>
      <c r="FZ209">
        <v>105898</v>
      </c>
      <c r="GA209">
        <v>106308</v>
      </c>
      <c r="GB209">
        <v>106648</v>
      </c>
      <c r="GC209">
        <v>107037</v>
      </c>
      <c r="GD209">
        <v>107430</v>
      </c>
      <c r="GE209">
        <v>107871</v>
      </c>
      <c r="GF209">
        <v>108244</v>
      </c>
      <c r="GG209">
        <v>108638</v>
      </c>
      <c r="GH209">
        <v>109036</v>
      </c>
      <c r="GI209">
        <v>109305</v>
      </c>
      <c r="GJ209">
        <v>109597</v>
      </c>
      <c r="GK209">
        <v>109880</v>
      </c>
      <c r="GL209">
        <v>110153</v>
      </c>
      <c r="GM209">
        <v>110460</v>
      </c>
      <c r="GN209">
        <v>110695</v>
      </c>
      <c r="GO209">
        <v>110911</v>
      </c>
      <c r="GP209">
        <v>111107</v>
      </c>
      <c r="GQ209">
        <v>111322</v>
      </c>
      <c r="GR209">
        <v>111538</v>
      </c>
      <c r="GS209">
        <v>111805</v>
      </c>
      <c r="GT209">
        <v>112092</v>
      </c>
      <c r="GU209">
        <v>112383</v>
      </c>
      <c r="GV209">
        <v>112650</v>
      </c>
      <c r="GW209">
        <v>112947</v>
      </c>
      <c r="GX209">
        <v>113262</v>
      </c>
      <c r="GY209">
        <v>113646</v>
      </c>
      <c r="GZ209">
        <v>113938</v>
      </c>
      <c r="HA209">
        <v>114281</v>
      </c>
      <c r="HB209">
        <v>114532</v>
      </c>
      <c r="HC209">
        <v>114809</v>
      </c>
      <c r="HD209">
        <v>115080</v>
      </c>
    </row>
    <row r="210" spans="2:212" x14ac:dyDescent="0.35">
      <c r="B210" t="s">
        <v>75</v>
      </c>
      <c r="C210">
        <v>45.943199999999997</v>
      </c>
      <c r="D210">
        <v>24.966799999999999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1</v>
      </c>
      <c r="AP210">
        <v>3</v>
      </c>
      <c r="AQ210">
        <v>3</v>
      </c>
      <c r="AR210">
        <v>3</v>
      </c>
      <c r="AS210">
        <v>3</v>
      </c>
      <c r="AT210">
        <v>3</v>
      </c>
      <c r="AU210">
        <v>4</v>
      </c>
      <c r="AV210">
        <v>6</v>
      </c>
      <c r="AW210">
        <v>9</v>
      </c>
      <c r="AX210">
        <v>9</v>
      </c>
      <c r="AY210">
        <v>15</v>
      </c>
      <c r="AZ210">
        <v>15</v>
      </c>
      <c r="BA210">
        <v>25</v>
      </c>
      <c r="BB210">
        <v>45</v>
      </c>
      <c r="BC210">
        <v>49</v>
      </c>
      <c r="BD210">
        <v>89</v>
      </c>
      <c r="BE210">
        <v>123</v>
      </c>
      <c r="BF210">
        <v>131</v>
      </c>
      <c r="BG210">
        <v>158</v>
      </c>
      <c r="BH210">
        <v>184</v>
      </c>
      <c r="BI210">
        <v>260</v>
      </c>
      <c r="BJ210">
        <v>277</v>
      </c>
      <c r="BK210">
        <v>308</v>
      </c>
      <c r="BL210">
        <v>367</v>
      </c>
      <c r="BM210">
        <v>433</v>
      </c>
      <c r="BN210">
        <v>576</v>
      </c>
      <c r="BO210">
        <v>794</v>
      </c>
      <c r="BP210">
        <v>906</v>
      </c>
      <c r="BQ210">
        <v>1029</v>
      </c>
      <c r="BR210">
        <v>1292</v>
      </c>
      <c r="BS210">
        <v>1452</v>
      </c>
      <c r="BT210">
        <v>1815</v>
      </c>
      <c r="BU210">
        <v>2109</v>
      </c>
      <c r="BV210">
        <v>2245</v>
      </c>
      <c r="BW210">
        <v>2460</v>
      </c>
      <c r="BX210">
        <v>2738</v>
      </c>
      <c r="BY210">
        <v>3183</v>
      </c>
      <c r="BZ210">
        <v>3613</v>
      </c>
      <c r="CA210">
        <v>3864</v>
      </c>
      <c r="CB210">
        <v>4057</v>
      </c>
      <c r="CC210">
        <v>4417</v>
      </c>
      <c r="CD210">
        <v>4761</v>
      </c>
      <c r="CE210">
        <v>5202</v>
      </c>
      <c r="CF210">
        <v>5467</v>
      </c>
      <c r="CG210">
        <v>5990</v>
      </c>
      <c r="CH210">
        <v>6300</v>
      </c>
      <c r="CI210">
        <v>6633</v>
      </c>
      <c r="CJ210">
        <v>6879</v>
      </c>
      <c r="CK210">
        <v>7216</v>
      </c>
      <c r="CL210">
        <v>7707</v>
      </c>
      <c r="CM210">
        <v>8067</v>
      </c>
      <c r="CN210">
        <v>8418</v>
      </c>
      <c r="CO210">
        <v>8746</v>
      </c>
      <c r="CP210">
        <v>8936</v>
      </c>
      <c r="CQ210">
        <v>9242</v>
      </c>
      <c r="CR210">
        <v>9710</v>
      </c>
      <c r="CS210">
        <v>10096</v>
      </c>
      <c r="CT210">
        <v>10417</v>
      </c>
      <c r="CU210">
        <v>10635</v>
      </c>
      <c r="CV210">
        <v>11036</v>
      </c>
      <c r="CW210">
        <v>11339</v>
      </c>
      <c r="CX210">
        <v>11616</v>
      </c>
      <c r="CY210">
        <v>11978</v>
      </c>
      <c r="CZ210">
        <v>12240</v>
      </c>
      <c r="DA210">
        <v>12567</v>
      </c>
      <c r="DB210">
        <v>12732</v>
      </c>
      <c r="DC210">
        <v>13163</v>
      </c>
      <c r="DD210">
        <v>13512</v>
      </c>
      <c r="DE210">
        <v>13837</v>
      </c>
      <c r="DF210">
        <v>14107</v>
      </c>
      <c r="DG210">
        <v>14499</v>
      </c>
      <c r="DH210">
        <v>14811</v>
      </c>
      <c r="DI210">
        <v>15131</v>
      </c>
      <c r="DJ210">
        <v>15362</v>
      </c>
      <c r="DK210">
        <v>15588</v>
      </c>
      <c r="DL210">
        <v>15778</v>
      </c>
      <c r="DM210">
        <v>16002</v>
      </c>
      <c r="DN210">
        <v>16247</v>
      </c>
      <c r="DO210">
        <v>16437</v>
      </c>
      <c r="DP210">
        <v>16704</v>
      </c>
      <c r="DQ210">
        <v>16871</v>
      </c>
      <c r="DR210">
        <v>17036</v>
      </c>
      <c r="DS210">
        <v>17191</v>
      </c>
      <c r="DT210">
        <v>17387</v>
      </c>
      <c r="DU210">
        <v>17585</v>
      </c>
      <c r="DV210">
        <v>17712</v>
      </c>
      <c r="DW210">
        <v>17857</v>
      </c>
      <c r="DX210">
        <v>18070</v>
      </c>
      <c r="DY210">
        <v>18283</v>
      </c>
      <c r="DZ210">
        <v>18429</v>
      </c>
      <c r="EA210">
        <v>18594</v>
      </c>
      <c r="EB210">
        <v>18791</v>
      </c>
      <c r="EC210">
        <v>18982</v>
      </c>
      <c r="ED210">
        <v>19133</v>
      </c>
      <c r="EE210">
        <v>19257</v>
      </c>
      <c r="EF210">
        <v>19398</v>
      </c>
      <c r="EG210">
        <v>19517</v>
      </c>
      <c r="EH210">
        <v>19669</v>
      </c>
      <c r="EI210">
        <v>19907</v>
      </c>
      <c r="EJ210">
        <v>20103</v>
      </c>
      <c r="EK210">
        <v>20290</v>
      </c>
      <c r="EL210">
        <v>20479</v>
      </c>
      <c r="EM210">
        <v>20604</v>
      </c>
      <c r="EN210">
        <v>20749</v>
      </c>
      <c r="EO210">
        <v>20945</v>
      </c>
      <c r="EP210">
        <v>21182</v>
      </c>
      <c r="EQ210">
        <v>21404</v>
      </c>
      <c r="ER210">
        <v>21679</v>
      </c>
      <c r="ES210">
        <v>21999</v>
      </c>
      <c r="ET210">
        <v>22165</v>
      </c>
      <c r="EU210">
        <v>22415</v>
      </c>
      <c r="EV210">
        <v>22760</v>
      </c>
      <c r="EW210">
        <v>23080</v>
      </c>
      <c r="EX210">
        <v>23400</v>
      </c>
      <c r="EY210">
        <v>23730</v>
      </c>
      <c r="EZ210">
        <v>24045</v>
      </c>
      <c r="FA210">
        <v>24291</v>
      </c>
      <c r="FB210">
        <v>24505</v>
      </c>
      <c r="FC210">
        <v>24826</v>
      </c>
      <c r="FD210">
        <v>25286</v>
      </c>
      <c r="FE210">
        <v>25697</v>
      </c>
      <c r="FF210">
        <v>26022</v>
      </c>
      <c r="FG210">
        <v>26313</v>
      </c>
      <c r="FH210">
        <v>26582</v>
      </c>
      <c r="FI210">
        <v>26970</v>
      </c>
      <c r="FJ210">
        <v>27296</v>
      </c>
      <c r="FK210">
        <v>27746</v>
      </c>
      <c r="FL210">
        <v>28166</v>
      </c>
      <c r="FM210">
        <v>28582</v>
      </c>
      <c r="FN210">
        <v>28973</v>
      </c>
      <c r="FO210">
        <v>29223</v>
      </c>
      <c r="FP210">
        <v>29620</v>
      </c>
      <c r="FQ210">
        <v>30175</v>
      </c>
      <c r="FR210">
        <v>30789</v>
      </c>
      <c r="FS210">
        <v>31381</v>
      </c>
      <c r="FT210">
        <v>32079</v>
      </c>
      <c r="FU210">
        <v>32535</v>
      </c>
      <c r="FV210">
        <v>32948</v>
      </c>
      <c r="FW210">
        <v>33585</v>
      </c>
      <c r="FX210">
        <v>34226</v>
      </c>
      <c r="FY210">
        <v>35003</v>
      </c>
      <c r="FZ210">
        <v>35802</v>
      </c>
      <c r="GA210">
        <v>36691</v>
      </c>
      <c r="GB210">
        <v>37458</v>
      </c>
      <c r="GC210">
        <v>38139</v>
      </c>
      <c r="GD210">
        <v>39133</v>
      </c>
      <c r="GE210">
        <v>40163</v>
      </c>
      <c r="GF210">
        <v>41275</v>
      </c>
      <c r="GG210">
        <v>42394</v>
      </c>
      <c r="GH210">
        <v>43678</v>
      </c>
      <c r="GI210">
        <v>44798</v>
      </c>
      <c r="GJ210">
        <v>45902</v>
      </c>
      <c r="GK210">
        <v>47053</v>
      </c>
      <c r="GL210">
        <v>48235</v>
      </c>
      <c r="GM210">
        <v>49591</v>
      </c>
      <c r="GN210">
        <v>50886</v>
      </c>
      <c r="GO210">
        <v>52111</v>
      </c>
      <c r="GP210">
        <v>53186</v>
      </c>
      <c r="GQ210">
        <v>54009</v>
      </c>
      <c r="GR210">
        <v>55241</v>
      </c>
      <c r="GS210">
        <v>56550</v>
      </c>
      <c r="GT210">
        <v>57895</v>
      </c>
      <c r="GU210">
        <v>59273</v>
      </c>
      <c r="GV210">
        <v>60623</v>
      </c>
      <c r="GW210">
        <v>61768</v>
      </c>
      <c r="GX210">
        <v>62547</v>
      </c>
      <c r="GY210">
        <v>63762</v>
      </c>
      <c r="GZ210">
        <v>65177</v>
      </c>
      <c r="HA210">
        <v>66631</v>
      </c>
      <c r="HB210">
        <v>68046</v>
      </c>
      <c r="HC210">
        <v>69374</v>
      </c>
      <c r="HD210">
        <v>70461</v>
      </c>
    </row>
    <row r="211" spans="2:212" x14ac:dyDescent="0.35">
      <c r="B211" t="s">
        <v>179</v>
      </c>
      <c r="C211">
        <v>61.524009999999997</v>
      </c>
      <c r="D211">
        <v>105.31875599999999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3</v>
      </c>
      <c r="AT211">
        <v>3</v>
      </c>
      <c r="AU211">
        <v>3</v>
      </c>
      <c r="AV211">
        <v>4</v>
      </c>
      <c r="AW211">
        <v>13</v>
      </c>
      <c r="AX211">
        <v>13</v>
      </c>
      <c r="AY211">
        <v>17</v>
      </c>
      <c r="AZ211">
        <v>17</v>
      </c>
      <c r="BA211">
        <v>20</v>
      </c>
      <c r="BB211">
        <v>20</v>
      </c>
      <c r="BC211">
        <v>28</v>
      </c>
      <c r="BD211">
        <v>45</v>
      </c>
      <c r="BE211">
        <v>59</v>
      </c>
      <c r="BF211">
        <v>63</v>
      </c>
      <c r="BG211">
        <v>90</v>
      </c>
      <c r="BH211">
        <v>114</v>
      </c>
      <c r="BI211">
        <v>147</v>
      </c>
      <c r="BJ211">
        <v>199</v>
      </c>
      <c r="BK211">
        <v>253</v>
      </c>
      <c r="BL211">
        <v>306</v>
      </c>
      <c r="BM211">
        <v>367</v>
      </c>
      <c r="BN211">
        <v>438</v>
      </c>
      <c r="BO211">
        <v>495</v>
      </c>
      <c r="BP211">
        <v>658</v>
      </c>
      <c r="BQ211">
        <v>840</v>
      </c>
      <c r="BR211">
        <v>1036</v>
      </c>
      <c r="BS211">
        <v>1264</v>
      </c>
      <c r="BT211">
        <v>1534</v>
      </c>
      <c r="BU211">
        <v>1836</v>
      </c>
      <c r="BV211">
        <v>2337</v>
      </c>
      <c r="BW211">
        <v>2777</v>
      </c>
      <c r="BX211">
        <v>3548</v>
      </c>
      <c r="BY211">
        <v>4149</v>
      </c>
      <c r="BZ211">
        <v>4731</v>
      </c>
      <c r="CA211">
        <v>5389</v>
      </c>
      <c r="CB211">
        <v>6343</v>
      </c>
      <c r="CC211">
        <v>7497</v>
      </c>
      <c r="CD211">
        <v>8672</v>
      </c>
      <c r="CE211">
        <v>10131</v>
      </c>
      <c r="CF211">
        <v>11917</v>
      </c>
      <c r="CG211">
        <v>13584</v>
      </c>
      <c r="CH211">
        <v>15770</v>
      </c>
      <c r="CI211">
        <v>18328</v>
      </c>
      <c r="CJ211">
        <v>21102</v>
      </c>
      <c r="CK211">
        <v>24490</v>
      </c>
      <c r="CL211">
        <v>27938</v>
      </c>
      <c r="CM211">
        <v>32008</v>
      </c>
      <c r="CN211">
        <v>36793</v>
      </c>
      <c r="CO211">
        <v>42853</v>
      </c>
      <c r="CP211">
        <v>47121</v>
      </c>
      <c r="CQ211">
        <v>52763</v>
      </c>
      <c r="CR211">
        <v>57999</v>
      </c>
      <c r="CS211">
        <v>62773</v>
      </c>
      <c r="CT211">
        <v>68622</v>
      </c>
      <c r="CU211">
        <v>74588</v>
      </c>
      <c r="CV211">
        <v>80949</v>
      </c>
      <c r="CW211">
        <v>87147</v>
      </c>
      <c r="CX211">
        <v>93558</v>
      </c>
      <c r="CY211">
        <v>99399</v>
      </c>
      <c r="CZ211">
        <v>106498</v>
      </c>
      <c r="DA211">
        <v>114431</v>
      </c>
      <c r="DB211">
        <v>124054</v>
      </c>
      <c r="DC211">
        <v>134687</v>
      </c>
      <c r="DD211">
        <v>145268</v>
      </c>
      <c r="DE211">
        <v>155370</v>
      </c>
      <c r="DF211">
        <v>165929</v>
      </c>
      <c r="DG211">
        <v>177160</v>
      </c>
      <c r="DH211">
        <v>187859</v>
      </c>
      <c r="DI211">
        <v>198676</v>
      </c>
      <c r="DJ211">
        <v>209688</v>
      </c>
      <c r="DK211">
        <v>221344</v>
      </c>
      <c r="DL211">
        <v>232243</v>
      </c>
      <c r="DM211">
        <v>242271</v>
      </c>
      <c r="DN211">
        <v>252245</v>
      </c>
      <c r="DO211">
        <v>262843</v>
      </c>
      <c r="DP211">
        <v>272043</v>
      </c>
      <c r="DQ211">
        <v>281752</v>
      </c>
      <c r="DR211">
        <v>290678</v>
      </c>
      <c r="DS211">
        <v>299941</v>
      </c>
      <c r="DT211">
        <v>308705</v>
      </c>
      <c r="DU211">
        <v>317554</v>
      </c>
      <c r="DV211">
        <v>326448</v>
      </c>
      <c r="DW211">
        <v>335882</v>
      </c>
      <c r="DX211">
        <v>344481</v>
      </c>
      <c r="DY211">
        <v>353427</v>
      </c>
      <c r="DZ211">
        <v>362342</v>
      </c>
      <c r="EA211">
        <v>370680</v>
      </c>
      <c r="EB211">
        <v>379051</v>
      </c>
      <c r="EC211">
        <v>387623</v>
      </c>
      <c r="ED211">
        <v>396575</v>
      </c>
      <c r="EE211">
        <v>405843</v>
      </c>
      <c r="EF211">
        <v>414328</v>
      </c>
      <c r="EG211">
        <v>423186</v>
      </c>
      <c r="EH211">
        <v>431715</v>
      </c>
      <c r="EI211">
        <v>440538</v>
      </c>
      <c r="EJ211">
        <v>449256</v>
      </c>
      <c r="EK211">
        <v>458102</v>
      </c>
      <c r="EL211">
        <v>467073</v>
      </c>
      <c r="EM211">
        <v>476043</v>
      </c>
      <c r="EN211">
        <v>484630</v>
      </c>
      <c r="EO211">
        <v>493023</v>
      </c>
      <c r="EP211">
        <v>501800</v>
      </c>
      <c r="EQ211">
        <v>510761</v>
      </c>
      <c r="ER211">
        <v>519458</v>
      </c>
      <c r="ES211">
        <v>528267</v>
      </c>
      <c r="ET211">
        <v>536484</v>
      </c>
      <c r="EU211">
        <v>544725</v>
      </c>
      <c r="EV211">
        <v>552549</v>
      </c>
      <c r="EW211">
        <v>560321</v>
      </c>
      <c r="EX211">
        <v>568292</v>
      </c>
      <c r="EY211">
        <v>576162</v>
      </c>
      <c r="EZ211">
        <v>583879</v>
      </c>
      <c r="FA211">
        <v>591465</v>
      </c>
      <c r="FB211">
        <v>598878</v>
      </c>
      <c r="FC211">
        <v>606043</v>
      </c>
      <c r="FD211">
        <v>613148</v>
      </c>
      <c r="FE211">
        <v>619936</v>
      </c>
      <c r="FF211">
        <v>626779</v>
      </c>
      <c r="FG211">
        <v>633563</v>
      </c>
      <c r="FH211">
        <v>640246</v>
      </c>
      <c r="FI211">
        <v>646929</v>
      </c>
      <c r="FJ211">
        <v>653479</v>
      </c>
      <c r="FK211">
        <v>660231</v>
      </c>
      <c r="FL211">
        <v>666941</v>
      </c>
      <c r="FM211">
        <v>673564</v>
      </c>
      <c r="FN211">
        <v>680283</v>
      </c>
      <c r="FO211">
        <v>686852</v>
      </c>
      <c r="FP211">
        <v>693215</v>
      </c>
      <c r="FQ211">
        <v>699749</v>
      </c>
      <c r="FR211">
        <v>706240</v>
      </c>
      <c r="FS211">
        <v>712863</v>
      </c>
      <c r="FT211">
        <v>719449</v>
      </c>
      <c r="FU211">
        <v>726036</v>
      </c>
      <c r="FV211">
        <v>732547</v>
      </c>
      <c r="FW211">
        <v>738787</v>
      </c>
      <c r="FX211">
        <v>745197</v>
      </c>
      <c r="FY211">
        <v>751612</v>
      </c>
      <c r="FZ211">
        <v>758001</v>
      </c>
      <c r="GA211">
        <v>764215</v>
      </c>
      <c r="GB211">
        <v>770311</v>
      </c>
      <c r="GC211">
        <v>776212</v>
      </c>
      <c r="GD211">
        <v>782040</v>
      </c>
      <c r="GE211">
        <v>787890</v>
      </c>
      <c r="GF211">
        <v>793720</v>
      </c>
      <c r="GG211">
        <v>799499</v>
      </c>
      <c r="GH211">
        <v>805332</v>
      </c>
      <c r="GI211">
        <v>811073</v>
      </c>
      <c r="GJ211">
        <v>816680</v>
      </c>
      <c r="GK211">
        <v>822060</v>
      </c>
      <c r="GL211">
        <v>827509</v>
      </c>
      <c r="GM211">
        <v>832993</v>
      </c>
      <c r="GN211">
        <v>838461</v>
      </c>
      <c r="GO211">
        <v>843890</v>
      </c>
      <c r="GP211">
        <v>849277</v>
      </c>
      <c r="GQ211">
        <v>854641</v>
      </c>
      <c r="GR211">
        <v>859762</v>
      </c>
      <c r="GS211">
        <v>864948</v>
      </c>
      <c r="GT211">
        <v>870187</v>
      </c>
      <c r="GU211">
        <v>875378</v>
      </c>
      <c r="GV211">
        <v>880563</v>
      </c>
      <c r="GW211">
        <v>885718</v>
      </c>
      <c r="GX211">
        <v>890799</v>
      </c>
      <c r="GY211">
        <v>895691</v>
      </c>
      <c r="GZ211">
        <v>900745</v>
      </c>
      <c r="HA211">
        <v>905762</v>
      </c>
      <c r="HB211">
        <v>910778</v>
      </c>
      <c r="HC211">
        <v>915808</v>
      </c>
      <c r="HD211">
        <v>920719</v>
      </c>
    </row>
    <row r="212" spans="2:212" x14ac:dyDescent="0.35">
      <c r="B212" t="s">
        <v>224</v>
      </c>
      <c r="C212">
        <v>-1.9402999999999999</v>
      </c>
      <c r="D212">
        <v>29.873899999999999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1</v>
      </c>
      <c r="BG212">
        <v>5</v>
      </c>
      <c r="BH212">
        <v>7</v>
      </c>
      <c r="BI212">
        <v>8</v>
      </c>
      <c r="BJ212">
        <v>8</v>
      </c>
      <c r="BK212">
        <v>17</v>
      </c>
      <c r="BL212">
        <v>17</v>
      </c>
      <c r="BM212">
        <v>19</v>
      </c>
      <c r="BN212">
        <v>36</v>
      </c>
      <c r="BO212">
        <v>40</v>
      </c>
      <c r="BP212">
        <v>41</v>
      </c>
      <c r="BQ212">
        <v>50</v>
      </c>
      <c r="BR212">
        <v>54</v>
      </c>
      <c r="BS212">
        <v>60</v>
      </c>
      <c r="BT212">
        <v>70</v>
      </c>
      <c r="BU212">
        <v>70</v>
      </c>
      <c r="BV212">
        <v>75</v>
      </c>
      <c r="BW212">
        <v>82</v>
      </c>
      <c r="BX212">
        <v>84</v>
      </c>
      <c r="BY212">
        <v>89</v>
      </c>
      <c r="BZ212">
        <v>102</v>
      </c>
      <c r="CA212">
        <v>104</v>
      </c>
      <c r="CB212">
        <v>105</v>
      </c>
      <c r="CC212">
        <v>105</v>
      </c>
      <c r="CD212">
        <v>110</v>
      </c>
      <c r="CE212">
        <v>110</v>
      </c>
      <c r="CF212">
        <v>118</v>
      </c>
      <c r="CG212">
        <v>120</v>
      </c>
      <c r="CH212">
        <v>126</v>
      </c>
      <c r="CI212">
        <v>127</v>
      </c>
      <c r="CJ212">
        <v>134</v>
      </c>
      <c r="CK212">
        <v>136</v>
      </c>
      <c r="CL212">
        <v>138</v>
      </c>
      <c r="CM212">
        <v>143</v>
      </c>
      <c r="CN212">
        <v>144</v>
      </c>
      <c r="CO212">
        <v>147</v>
      </c>
      <c r="CP212">
        <v>147</v>
      </c>
      <c r="CQ212">
        <v>150</v>
      </c>
      <c r="CR212">
        <v>153</v>
      </c>
      <c r="CS212">
        <v>154</v>
      </c>
      <c r="CT212">
        <v>176</v>
      </c>
      <c r="CU212">
        <v>183</v>
      </c>
      <c r="CV212">
        <v>191</v>
      </c>
      <c r="CW212">
        <v>207</v>
      </c>
      <c r="CX212">
        <v>212</v>
      </c>
      <c r="CY212">
        <v>225</v>
      </c>
      <c r="CZ212">
        <v>243</v>
      </c>
      <c r="DA212">
        <v>249</v>
      </c>
      <c r="DB212">
        <v>255</v>
      </c>
      <c r="DC212">
        <v>259</v>
      </c>
      <c r="DD212">
        <v>261</v>
      </c>
      <c r="DE212">
        <v>261</v>
      </c>
      <c r="DF212">
        <v>268</v>
      </c>
      <c r="DG212">
        <v>271</v>
      </c>
      <c r="DH212">
        <v>273</v>
      </c>
      <c r="DI212">
        <v>280</v>
      </c>
      <c r="DJ212">
        <v>284</v>
      </c>
      <c r="DK212">
        <v>285</v>
      </c>
      <c r="DL212">
        <v>286</v>
      </c>
      <c r="DM212">
        <v>287</v>
      </c>
      <c r="DN212">
        <v>287</v>
      </c>
      <c r="DO212">
        <v>287</v>
      </c>
      <c r="DP212">
        <v>289</v>
      </c>
      <c r="DQ212">
        <v>292</v>
      </c>
      <c r="DR212">
        <v>297</v>
      </c>
      <c r="DS212">
        <v>308</v>
      </c>
      <c r="DT212">
        <v>314</v>
      </c>
      <c r="DU212">
        <v>320</v>
      </c>
      <c r="DV212">
        <v>321</v>
      </c>
      <c r="DW212">
        <v>325</v>
      </c>
      <c r="DX212">
        <v>327</v>
      </c>
      <c r="DY212">
        <v>336</v>
      </c>
      <c r="DZ212">
        <v>339</v>
      </c>
      <c r="EA212">
        <v>346</v>
      </c>
      <c r="EB212">
        <v>349</v>
      </c>
      <c r="EC212">
        <v>355</v>
      </c>
      <c r="ED212">
        <v>359</v>
      </c>
      <c r="EE212">
        <v>370</v>
      </c>
      <c r="EF212">
        <v>377</v>
      </c>
      <c r="EG212">
        <v>384</v>
      </c>
      <c r="EH212">
        <v>397</v>
      </c>
      <c r="EI212">
        <v>410</v>
      </c>
      <c r="EJ212">
        <v>420</v>
      </c>
      <c r="EK212">
        <v>431</v>
      </c>
      <c r="EL212">
        <v>439</v>
      </c>
      <c r="EM212">
        <v>451</v>
      </c>
      <c r="EN212">
        <v>463</v>
      </c>
      <c r="EO212">
        <v>476</v>
      </c>
      <c r="EP212">
        <v>494</v>
      </c>
      <c r="EQ212">
        <v>510</v>
      </c>
      <c r="ER212">
        <v>541</v>
      </c>
      <c r="ES212">
        <v>582</v>
      </c>
      <c r="ET212">
        <v>612</v>
      </c>
      <c r="EU212">
        <v>636</v>
      </c>
      <c r="EV212">
        <v>639</v>
      </c>
      <c r="EW212">
        <v>646</v>
      </c>
      <c r="EX212">
        <v>661</v>
      </c>
      <c r="EY212">
        <v>702</v>
      </c>
      <c r="EZ212">
        <v>728</v>
      </c>
      <c r="FA212">
        <v>787</v>
      </c>
      <c r="FB212">
        <v>798</v>
      </c>
      <c r="FC212">
        <v>830</v>
      </c>
      <c r="FD212">
        <v>850</v>
      </c>
      <c r="FE212">
        <v>858</v>
      </c>
      <c r="FF212">
        <v>878</v>
      </c>
      <c r="FG212">
        <v>900</v>
      </c>
      <c r="FH212">
        <v>1001</v>
      </c>
      <c r="FI212">
        <v>1025</v>
      </c>
      <c r="FJ212">
        <v>1042</v>
      </c>
      <c r="FK212">
        <v>1063</v>
      </c>
      <c r="FL212">
        <v>1081</v>
      </c>
      <c r="FM212">
        <v>1092</v>
      </c>
      <c r="FN212">
        <v>1105</v>
      </c>
      <c r="FO212">
        <v>1113</v>
      </c>
      <c r="FP212">
        <v>1172</v>
      </c>
      <c r="FQ212">
        <v>1194</v>
      </c>
      <c r="FR212">
        <v>1210</v>
      </c>
      <c r="FS212">
        <v>1252</v>
      </c>
      <c r="FT212">
        <v>1299</v>
      </c>
      <c r="FU212">
        <v>1337</v>
      </c>
      <c r="FV212">
        <v>1378</v>
      </c>
      <c r="FW212">
        <v>1416</v>
      </c>
      <c r="FX212">
        <v>1435</v>
      </c>
      <c r="FY212">
        <v>1473</v>
      </c>
      <c r="FZ212">
        <v>1485</v>
      </c>
      <c r="GA212">
        <v>1539</v>
      </c>
      <c r="GB212">
        <v>1582</v>
      </c>
      <c r="GC212">
        <v>1629</v>
      </c>
      <c r="GD212">
        <v>1655</v>
      </c>
      <c r="GE212">
        <v>1689</v>
      </c>
      <c r="GF212">
        <v>1710</v>
      </c>
      <c r="GG212">
        <v>1729</v>
      </c>
      <c r="GH212">
        <v>1752</v>
      </c>
      <c r="GI212">
        <v>1821</v>
      </c>
      <c r="GJ212">
        <v>1879</v>
      </c>
      <c r="GK212">
        <v>1926</v>
      </c>
      <c r="GL212">
        <v>1963</v>
      </c>
      <c r="GM212">
        <v>1994</v>
      </c>
      <c r="GN212">
        <v>2022</v>
      </c>
      <c r="GO212">
        <v>2042</v>
      </c>
      <c r="GP212">
        <v>2062</v>
      </c>
      <c r="GQ212">
        <v>2092</v>
      </c>
      <c r="GR212">
        <v>2099</v>
      </c>
      <c r="GS212">
        <v>2104</v>
      </c>
      <c r="GT212">
        <v>2111</v>
      </c>
      <c r="GU212">
        <v>2128</v>
      </c>
      <c r="GV212">
        <v>2134</v>
      </c>
      <c r="GW212">
        <v>2140</v>
      </c>
      <c r="GX212">
        <v>2152</v>
      </c>
      <c r="GY212">
        <v>2171</v>
      </c>
      <c r="GZ212">
        <v>2189</v>
      </c>
      <c r="HA212">
        <v>2200</v>
      </c>
      <c r="HB212">
        <v>2293</v>
      </c>
      <c r="HC212">
        <v>2352</v>
      </c>
      <c r="HD212">
        <v>2453</v>
      </c>
    </row>
    <row r="213" spans="2:212" x14ac:dyDescent="0.35">
      <c r="B213" t="s">
        <v>292</v>
      </c>
      <c r="C213">
        <v>17.357821999999999</v>
      </c>
      <c r="D213">
        <v>-62.782997999999999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2</v>
      </c>
      <c r="BQ213">
        <v>2</v>
      </c>
      <c r="BR213">
        <v>2</v>
      </c>
      <c r="BS213">
        <v>2</v>
      </c>
      <c r="BT213">
        <v>2</v>
      </c>
      <c r="BU213">
        <v>7</v>
      </c>
      <c r="BV213">
        <v>8</v>
      </c>
      <c r="BW213">
        <v>8</v>
      </c>
      <c r="BX213">
        <v>9</v>
      </c>
      <c r="BY213">
        <v>9</v>
      </c>
      <c r="BZ213">
        <v>9</v>
      </c>
      <c r="CA213">
        <v>10</v>
      </c>
      <c r="CB213">
        <v>10</v>
      </c>
      <c r="CC213">
        <v>11</v>
      </c>
      <c r="CD213">
        <v>11</v>
      </c>
      <c r="CE213">
        <v>11</v>
      </c>
      <c r="CF213">
        <v>12</v>
      </c>
      <c r="CG213">
        <v>12</v>
      </c>
      <c r="CH213">
        <v>12</v>
      </c>
      <c r="CI213">
        <v>12</v>
      </c>
      <c r="CJ213">
        <v>14</v>
      </c>
      <c r="CK213">
        <v>14</v>
      </c>
      <c r="CL213">
        <v>14</v>
      </c>
      <c r="CM213">
        <v>14</v>
      </c>
      <c r="CN213">
        <v>14</v>
      </c>
      <c r="CO213">
        <v>14</v>
      </c>
      <c r="CP213">
        <v>15</v>
      </c>
      <c r="CQ213">
        <v>15</v>
      </c>
      <c r="CR213">
        <v>15</v>
      </c>
      <c r="CS213">
        <v>15</v>
      </c>
      <c r="CT213">
        <v>15</v>
      </c>
      <c r="CU213">
        <v>15</v>
      </c>
      <c r="CV213">
        <v>15</v>
      </c>
      <c r="CW213">
        <v>15</v>
      </c>
      <c r="CX213">
        <v>15</v>
      </c>
      <c r="CY213">
        <v>15</v>
      </c>
      <c r="CZ213">
        <v>15</v>
      </c>
      <c r="DA213">
        <v>15</v>
      </c>
      <c r="DB213">
        <v>15</v>
      </c>
      <c r="DC213">
        <v>15</v>
      </c>
      <c r="DD213">
        <v>15</v>
      </c>
      <c r="DE213">
        <v>15</v>
      </c>
      <c r="DF213">
        <v>15</v>
      </c>
      <c r="DG213">
        <v>15</v>
      </c>
      <c r="DH213">
        <v>15</v>
      </c>
      <c r="DI213">
        <v>15</v>
      </c>
      <c r="DJ213">
        <v>15</v>
      </c>
      <c r="DK213">
        <v>15</v>
      </c>
      <c r="DL213">
        <v>15</v>
      </c>
      <c r="DM213">
        <v>15</v>
      </c>
      <c r="DN213">
        <v>15</v>
      </c>
      <c r="DO213">
        <v>15</v>
      </c>
      <c r="DP213">
        <v>15</v>
      </c>
      <c r="DQ213">
        <v>15</v>
      </c>
      <c r="DR213">
        <v>15</v>
      </c>
      <c r="DS213">
        <v>15</v>
      </c>
      <c r="DT213">
        <v>15</v>
      </c>
      <c r="DU213">
        <v>15</v>
      </c>
      <c r="DV213">
        <v>15</v>
      </c>
      <c r="DW213">
        <v>15</v>
      </c>
      <c r="DX213">
        <v>15</v>
      </c>
      <c r="DY213">
        <v>15</v>
      </c>
      <c r="DZ213">
        <v>15</v>
      </c>
      <c r="EA213">
        <v>15</v>
      </c>
      <c r="EB213">
        <v>15</v>
      </c>
      <c r="EC213">
        <v>15</v>
      </c>
      <c r="ED213">
        <v>15</v>
      </c>
      <c r="EE213">
        <v>15</v>
      </c>
      <c r="EF213">
        <v>15</v>
      </c>
      <c r="EG213">
        <v>15</v>
      </c>
      <c r="EH213">
        <v>15</v>
      </c>
      <c r="EI213">
        <v>15</v>
      </c>
      <c r="EJ213">
        <v>15</v>
      </c>
      <c r="EK213">
        <v>15</v>
      </c>
      <c r="EL213">
        <v>15</v>
      </c>
      <c r="EM213">
        <v>15</v>
      </c>
      <c r="EN213">
        <v>15</v>
      </c>
      <c r="EO213">
        <v>15</v>
      </c>
      <c r="EP213">
        <v>15</v>
      </c>
      <c r="EQ213">
        <v>15</v>
      </c>
      <c r="ER213">
        <v>15</v>
      </c>
      <c r="ES213">
        <v>15</v>
      </c>
      <c r="ET213">
        <v>15</v>
      </c>
      <c r="EU213">
        <v>15</v>
      </c>
      <c r="EV213">
        <v>15</v>
      </c>
      <c r="EW213">
        <v>15</v>
      </c>
      <c r="EX213">
        <v>15</v>
      </c>
      <c r="EY213">
        <v>15</v>
      </c>
      <c r="EZ213">
        <v>15</v>
      </c>
      <c r="FA213">
        <v>15</v>
      </c>
      <c r="FB213">
        <v>15</v>
      </c>
      <c r="FC213">
        <v>15</v>
      </c>
      <c r="FD213">
        <v>15</v>
      </c>
      <c r="FE213">
        <v>15</v>
      </c>
      <c r="FF213">
        <v>15</v>
      </c>
      <c r="FG213">
        <v>15</v>
      </c>
      <c r="FH213">
        <v>15</v>
      </c>
      <c r="FI213">
        <v>15</v>
      </c>
      <c r="FJ213">
        <v>15</v>
      </c>
      <c r="FK213">
        <v>15</v>
      </c>
      <c r="FL213">
        <v>15</v>
      </c>
      <c r="FM213">
        <v>16</v>
      </c>
      <c r="FN213">
        <v>16</v>
      </c>
      <c r="FO213">
        <v>16</v>
      </c>
      <c r="FP213">
        <v>16</v>
      </c>
      <c r="FQ213">
        <v>16</v>
      </c>
      <c r="FR213">
        <v>16</v>
      </c>
      <c r="FS213">
        <v>17</v>
      </c>
      <c r="FT213">
        <v>17</v>
      </c>
      <c r="FU213">
        <v>17</v>
      </c>
      <c r="FV213">
        <v>17</v>
      </c>
      <c r="FW213">
        <v>17</v>
      </c>
      <c r="FX213">
        <v>17</v>
      </c>
      <c r="FY213">
        <v>17</v>
      </c>
      <c r="FZ213">
        <v>17</v>
      </c>
      <c r="GA213">
        <v>17</v>
      </c>
      <c r="GB213">
        <v>17</v>
      </c>
      <c r="GC213">
        <v>17</v>
      </c>
      <c r="GD213">
        <v>17</v>
      </c>
      <c r="GE213">
        <v>17</v>
      </c>
      <c r="GF213">
        <v>17</v>
      </c>
      <c r="GG213">
        <v>17</v>
      </c>
      <c r="GH213">
        <v>17</v>
      </c>
      <c r="GI213">
        <v>17</v>
      </c>
      <c r="GJ213">
        <v>17</v>
      </c>
      <c r="GK213">
        <v>17</v>
      </c>
      <c r="GL213">
        <v>17</v>
      </c>
      <c r="GM213">
        <v>17</v>
      </c>
      <c r="GN213">
        <v>17</v>
      </c>
      <c r="GO213">
        <v>17</v>
      </c>
      <c r="GP213">
        <v>17</v>
      </c>
      <c r="GQ213">
        <v>17</v>
      </c>
      <c r="GR213">
        <v>17</v>
      </c>
      <c r="GS213">
        <v>17</v>
      </c>
      <c r="GT213">
        <v>17</v>
      </c>
      <c r="GU213">
        <v>17</v>
      </c>
      <c r="GV213">
        <v>17</v>
      </c>
      <c r="GW213">
        <v>17</v>
      </c>
      <c r="GX213">
        <v>17</v>
      </c>
      <c r="GY213">
        <v>17</v>
      </c>
      <c r="GZ213">
        <v>17</v>
      </c>
      <c r="HA213">
        <v>17</v>
      </c>
      <c r="HB213">
        <v>17</v>
      </c>
      <c r="HC213">
        <v>17</v>
      </c>
      <c r="HD213">
        <v>17</v>
      </c>
    </row>
    <row r="214" spans="2:212" x14ac:dyDescent="0.35">
      <c r="B214" t="s">
        <v>225</v>
      </c>
      <c r="C214">
        <v>13.9094</v>
      </c>
      <c r="D214">
        <v>-60.978900000000003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2</v>
      </c>
      <c r="BG214">
        <v>2</v>
      </c>
      <c r="BH214">
        <v>2</v>
      </c>
      <c r="BI214">
        <v>2</v>
      </c>
      <c r="BJ214">
        <v>2</v>
      </c>
      <c r="BK214">
        <v>2</v>
      </c>
      <c r="BL214">
        <v>2</v>
      </c>
      <c r="BM214">
        <v>2</v>
      </c>
      <c r="BN214">
        <v>3</v>
      </c>
      <c r="BO214">
        <v>3</v>
      </c>
      <c r="BP214">
        <v>3</v>
      </c>
      <c r="BQ214">
        <v>3</v>
      </c>
      <c r="BR214">
        <v>3</v>
      </c>
      <c r="BS214">
        <v>3</v>
      </c>
      <c r="BT214">
        <v>9</v>
      </c>
      <c r="BU214">
        <v>9</v>
      </c>
      <c r="BV214">
        <v>13</v>
      </c>
      <c r="BW214">
        <v>13</v>
      </c>
      <c r="BX214">
        <v>13</v>
      </c>
      <c r="BY214">
        <v>13</v>
      </c>
      <c r="BZ214">
        <v>14</v>
      </c>
      <c r="CA214">
        <v>14</v>
      </c>
      <c r="CB214">
        <v>14</v>
      </c>
      <c r="CC214">
        <v>14</v>
      </c>
      <c r="CD214">
        <v>14</v>
      </c>
      <c r="CE214">
        <v>14</v>
      </c>
      <c r="CF214">
        <v>15</v>
      </c>
      <c r="CG214">
        <v>15</v>
      </c>
      <c r="CH214">
        <v>15</v>
      </c>
      <c r="CI214">
        <v>15</v>
      </c>
      <c r="CJ214">
        <v>15</v>
      </c>
      <c r="CK214">
        <v>15</v>
      </c>
      <c r="CL214">
        <v>15</v>
      </c>
      <c r="CM214">
        <v>15</v>
      </c>
      <c r="CN214">
        <v>15</v>
      </c>
      <c r="CO214">
        <v>15</v>
      </c>
      <c r="CP214">
        <v>15</v>
      </c>
      <c r="CQ214">
        <v>15</v>
      </c>
      <c r="CR214">
        <v>15</v>
      </c>
      <c r="CS214">
        <v>15</v>
      </c>
      <c r="CT214">
        <v>15</v>
      </c>
      <c r="CU214">
        <v>15</v>
      </c>
      <c r="CV214">
        <v>15</v>
      </c>
      <c r="CW214">
        <v>15</v>
      </c>
      <c r="CX214">
        <v>15</v>
      </c>
      <c r="CY214">
        <v>17</v>
      </c>
      <c r="CZ214">
        <v>17</v>
      </c>
      <c r="DA214">
        <v>17</v>
      </c>
      <c r="DB214">
        <v>17</v>
      </c>
      <c r="DC214">
        <v>18</v>
      </c>
      <c r="DD214">
        <v>18</v>
      </c>
      <c r="DE214">
        <v>18</v>
      </c>
      <c r="DF214">
        <v>18</v>
      </c>
      <c r="DG214">
        <v>18</v>
      </c>
      <c r="DH214">
        <v>18</v>
      </c>
      <c r="DI214">
        <v>18</v>
      </c>
      <c r="DJ214">
        <v>18</v>
      </c>
      <c r="DK214">
        <v>18</v>
      </c>
      <c r="DL214">
        <v>18</v>
      </c>
      <c r="DM214">
        <v>18</v>
      </c>
      <c r="DN214">
        <v>18</v>
      </c>
      <c r="DO214">
        <v>18</v>
      </c>
      <c r="DP214">
        <v>18</v>
      </c>
      <c r="DQ214">
        <v>18</v>
      </c>
      <c r="DR214">
        <v>18</v>
      </c>
      <c r="DS214">
        <v>18</v>
      </c>
      <c r="DT214">
        <v>18</v>
      </c>
      <c r="DU214">
        <v>18</v>
      </c>
      <c r="DV214">
        <v>18</v>
      </c>
      <c r="DW214">
        <v>18</v>
      </c>
      <c r="DX214">
        <v>18</v>
      </c>
      <c r="DY214">
        <v>18</v>
      </c>
      <c r="DZ214">
        <v>18</v>
      </c>
      <c r="EA214">
        <v>18</v>
      </c>
      <c r="EB214">
        <v>18</v>
      </c>
      <c r="EC214">
        <v>18</v>
      </c>
      <c r="ED214">
        <v>18</v>
      </c>
      <c r="EE214">
        <v>18</v>
      </c>
      <c r="EF214">
        <v>18</v>
      </c>
      <c r="EG214">
        <v>18</v>
      </c>
      <c r="EH214">
        <v>18</v>
      </c>
      <c r="EI214">
        <v>19</v>
      </c>
      <c r="EJ214">
        <v>19</v>
      </c>
      <c r="EK214">
        <v>19</v>
      </c>
      <c r="EL214">
        <v>19</v>
      </c>
      <c r="EM214">
        <v>19</v>
      </c>
      <c r="EN214">
        <v>19</v>
      </c>
      <c r="EO214">
        <v>19</v>
      </c>
      <c r="EP214">
        <v>19</v>
      </c>
      <c r="EQ214">
        <v>19</v>
      </c>
      <c r="ER214">
        <v>19</v>
      </c>
      <c r="ES214">
        <v>19</v>
      </c>
      <c r="ET214">
        <v>19</v>
      </c>
      <c r="EU214">
        <v>19</v>
      </c>
      <c r="EV214">
        <v>19</v>
      </c>
      <c r="EW214">
        <v>19</v>
      </c>
      <c r="EX214">
        <v>19</v>
      </c>
      <c r="EY214">
        <v>19</v>
      </c>
      <c r="EZ214">
        <v>19</v>
      </c>
      <c r="FA214">
        <v>19</v>
      </c>
      <c r="FB214">
        <v>19</v>
      </c>
      <c r="FC214">
        <v>19</v>
      </c>
      <c r="FD214">
        <v>19</v>
      </c>
      <c r="FE214">
        <v>19</v>
      </c>
      <c r="FF214">
        <v>19</v>
      </c>
      <c r="FG214">
        <v>19</v>
      </c>
      <c r="FH214">
        <v>19</v>
      </c>
      <c r="FI214">
        <v>19</v>
      </c>
      <c r="FJ214">
        <v>19</v>
      </c>
      <c r="FK214">
        <v>19</v>
      </c>
      <c r="FL214">
        <v>22</v>
      </c>
      <c r="FM214">
        <v>22</v>
      </c>
      <c r="FN214">
        <v>22</v>
      </c>
      <c r="FO214">
        <v>22</v>
      </c>
      <c r="FP214">
        <v>22</v>
      </c>
      <c r="FQ214">
        <v>22</v>
      </c>
      <c r="FR214">
        <v>22</v>
      </c>
      <c r="FS214">
        <v>22</v>
      </c>
      <c r="FT214">
        <v>22</v>
      </c>
      <c r="FU214">
        <v>22</v>
      </c>
      <c r="FV214">
        <v>22</v>
      </c>
      <c r="FW214">
        <v>22</v>
      </c>
      <c r="FX214">
        <v>22</v>
      </c>
      <c r="FY214">
        <v>23</v>
      </c>
      <c r="FZ214">
        <v>23</v>
      </c>
      <c r="GA214">
        <v>23</v>
      </c>
      <c r="GB214">
        <v>23</v>
      </c>
      <c r="GC214">
        <v>23</v>
      </c>
      <c r="GD214">
        <v>23</v>
      </c>
      <c r="GE214">
        <v>23</v>
      </c>
      <c r="GF214">
        <v>24</v>
      </c>
      <c r="GG214">
        <v>24</v>
      </c>
      <c r="GH214">
        <v>24</v>
      </c>
      <c r="GI214">
        <v>24</v>
      </c>
      <c r="GJ214">
        <v>24</v>
      </c>
      <c r="GK214">
        <v>24</v>
      </c>
      <c r="GL214">
        <v>24</v>
      </c>
      <c r="GM214">
        <v>25</v>
      </c>
      <c r="GN214">
        <v>25</v>
      </c>
      <c r="GO214">
        <v>25</v>
      </c>
      <c r="GP214">
        <v>25</v>
      </c>
      <c r="GQ214">
        <v>25</v>
      </c>
      <c r="GR214">
        <v>25</v>
      </c>
      <c r="GS214">
        <v>25</v>
      </c>
      <c r="GT214">
        <v>25</v>
      </c>
      <c r="GU214">
        <v>25</v>
      </c>
      <c r="GV214">
        <v>25</v>
      </c>
      <c r="GW214">
        <v>25</v>
      </c>
      <c r="GX214">
        <v>25</v>
      </c>
      <c r="GY214">
        <v>25</v>
      </c>
      <c r="GZ214">
        <v>25</v>
      </c>
      <c r="HA214">
        <v>25</v>
      </c>
      <c r="HB214">
        <v>25</v>
      </c>
      <c r="HC214">
        <v>25</v>
      </c>
      <c r="HD214">
        <v>25</v>
      </c>
    </row>
    <row r="215" spans="2:212" x14ac:dyDescent="0.35">
      <c r="B215" t="s">
        <v>226</v>
      </c>
      <c r="C215">
        <v>12.984299999999999</v>
      </c>
      <c r="D215">
        <v>-61.287199999999999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2</v>
      </c>
      <c r="BY215">
        <v>3</v>
      </c>
      <c r="BZ215">
        <v>7</v>
      </c>
      <c r="CA215">
        <v>7</v>
      </c>
      <c r="CB215">
        <v>7</v>
      </c>
      <c r="CC215">
        <v>8</v>
      </c>
      <c r="CD215">
        <v>8</v>
      </c>
      <c r="CE215">
        <v>12</v>
      </c>
      <c r="CF215">
        <v>12</v>
      </c>
      <c r="CG215">
        <v>12</v>
      </c>
      <c r="CH215">
        <v>12</v>
      </c>
      <c r="CI215">
        <v>12</v>
      </c>
      <c r="CJ215">
        <v>12</v>
      </c>
      <c r="CK215">
        <v>12</v>
      </c>
      <c r="CL215">
        <v>12</v>
      </c>
      <c r="CM215">
        <v>12</v>
      </c>
      <c r="CN215">
        <v>12</v>
      </c>
      <c r="CO215">
        <v>12</v>
      </c>
      <c r="CP215">
        <v>12</v>
      </c>
      <c r="CQ215">
        <v>12</v>
      </c>
      <c r="CR215">
        <v>13</v>
      </c>
      <c r="CS215">
        <v>13</v>
      </c>
      <c r="CT215">
        <v>14</v>
      </c>
      <c r="CU215">
        <v>14</v>
      </c>
      <c r="CV215">
        <v>14</v>
      </c>
      <c r="CW215">
        <v>15</v>
      </c>
      <c r="CX215">
        <v>15</v>
      </c>
      <c r="CY215">
        <v>16</v>
      </c>
      <c r="CZ215">
        <v>16</v>
      </c>
      <c r="DA215">
        <v>16</v>
      </c>
      <c r="DB215">
        <v>16</v>
      </c>
      <c r="DC215">
        <v>16</v>
      </c>
      <c r="DD215">
        <v>17</v>
      </c>
      <c r="DE215">
        <v>17</v>
      </c>
      <c r="DF215">
        <v>17</v>
      </c>
      <c r="DG215">
        <v>17</v>
      </c>
      <c r="DH215">
        <v>17</v>
      </c>
      <c r="DI215">
        <v>17</v>
      </c>
      <c r="DJ215">
        <v>17</v>
      </c>
      <c r="DK215">
        <v>17</v>
      </c>
      <c r="DL215">
        <v>17</v>
      </c>
      <c r="DM215">
        <v>17</v>
      </c>
      <c r="DN215">
        <v>17</v>
      </c>
      <c r="DO215">
        <v>17</v>
      </c>
      <c r="DP215">
        <v>17</v>
      </c>
      <c r="DQ215">
        <v>17</v>
      </c>
      <c r="DR215">
        <v>17</v>
      </c>
      <c r="DS215">
        <v>17</v>
      </c>
      <c r="DT215">
        <v>18</v>
      </c>
      <c r="DU215">
        <v>18</v>
      </c>
      <c r="DV215">
        <v>18</v>
      </c>
      <c r="DW215">
        <v>18</v>
      </c>
      <c r="DX215">
        <v>18</v>
      </c>
      <c r="DY215">
        <v>18</v>
      </c>
      <c r="DZ215">
        <v>18</v>
      </c>
      <c r="EA215">
        <v>18</v>
      </c>
      <c r="EB215">
        <v>25</v>
      </c>
      <c r="EC215">
        <v>26</v>
      </c>
      <c r="ED215">
        <v>26</v>
      </c>
      <c r="EE215">
        <v>26</v>
      </c>
      <c r="EF215">
        <v>26</v>
      </c>
      <c r="EG215">
        <v>26</v>
      </c>
      <c r="EH215">
        <v>26</v>
      </c>
      <c r="EI215">
        <v>26</v>
      </c>
      <c r="EJ215">
        <v>26</v>
      </c>
      <c r="EK215">
        <v>26</v>
      </c>
      <c r="EL215">
        <v>27</v>
      </c>
      <c r="EM215">
        <v>27</v>
      </c>
      <c r="EN215">
        <v>27</v>
      </c>
      <c r="EO215">
        <v>27</v>
      </c>
      <c r="EP215">
        <v>27</v>
      </c>
      <c r="EQ215">
        <v>27</v>
      </c>
      <c r="ER215">
        <v>27</v>
      </c>
      <c r="ES215">
        <v>27</v>
      </c>
      <c r="ET215">
        <v>27</v>
      </c>
      <c r="EU215">
        <v>29</v>
      </c>
      <c r="EV215">
        <v>29</v>
      </c>
      <c r="EW215">
        <v>29</v>
      </c>
      <c r="EX215">
        <v>29</v>
      </c>
      <c r="EY215">
        <v>29</v>
      </c>
      <c r="EZ215">
        <v>29</v>
      </c>
      <c r="FA215">
        <v>29</v>
      </c>
      <c r="FB215">
        <v>29</v>
      </c>
      <c r="FC215">
        <v>29</v>
      </c>
      <c r="FD215">
        <v>29</v>
      </c>
      <c r="FE215">
        <v>29</v>
      </c>
      <c r="FF215">
        <v>29</v>
      </c>
      <c r="FG215">
        <v>29</v>
      </c>
      <c r="FH215">
        <v>29</v>
      </c>
      <c r="FI215">
        <v>29</v>
      </c>
      <c r="FJ215">
        <v>29</v>
      </c>
      <c r="FK215">
        <v>29</v>
      </c>
      <c r="FL215">
        <v>29</v>
      </c>
      <c r="FM215">
        <v>29</v>
      </c>
      <c r="FN215">
        <v>29</v>
      </c>
      <c r="FO215">
        <v>29</v>
      </c>
      <c r="FP215">
        <v>29</v>
      </c>
      <c r="FQ215">
        <v>29</v>
      </c>
      <c r="FR215">
        <v>29</v>
      </c>
      <c r="FS215">
        <v>29</v>
      </c>
      <c r="FT215">
        <v>29</v>
      </c>
      <c r="FU215">
        <v>35</v>
      </c>
      <c r="FV215">
        <v>35</v>
      </c>
      <c r="FW215">
        <v>35</v>
      </c>
      <c r="FX215">
        <v>35</v>
      </c>
      <c r="FY215">
        <v>35</v>
      </c>
      <c r="FZ215">
        <v>35</v>
      </c>
      <c r="GA215">
        <v>38</v>
      </c>
      <c r="GB215">
        <v>44</v>
      </c>
      <c r="GC215">
        <v>50</v>
      </c>
      <c r="GD215">
        <v>50</v>
      </c>
      <c r="GE215">
        <v>52</v>
      </c>
      <c r="GF215">
        <v>52</v>
      </c>
      <c r="GG215">
        <v>52</v>
      </c>
      <c r="GH215">
        <v>52</v>
      </c>
      <c r="GI215">
        <v>52</v>
      </c>
      <c r="GJ215">
        <v>52</v>
      </c>
      <c r="GK215">
        <v>52</v>
      </c>
      <c r="GL215">
        <v>52</v>
      </c>
      <c r="GM215">
        <v>52</v>
      </c>
      <c r="GN215">
        <v>54</v>
      </c>
      <c r="GO215">
        <v>54</v>
      </c>
      <c r="GP215">
        <v>55</v>
      </c>
      <c r="GQ215">
        <v>55</v>
      </c>
      <c r="GR215">
        <v>55</v>
      </c>
      <c r="GS215">
        <v>56</v>
      </c>
      <c r="GT215">
        <v>56</v>
      </c>
      <c r="GU215">
        <v>56</v>
      </c>
      <c r="GV215">
        <v>56</v>
      </c>
      <c r="GW215">
        <v>57</v>
      </c>
      <c r="GX215">
        <v>57</v>
      </c>
      <c r="GY215">
        <v>57</v>
      </c>
      <c r="GZ215">
        <v>57</v>
      </c>
      <c r="HA215">
        <v>57</v>
      </c>
      <c r="HB215">
        <v>57</v>
      </c>
      <c r="HC215">
        <v>57</v>
      </c>
      <c r="HD215">
        <v>57</v>
      </c>
    </row>
    <row r="216" spans="2:212" x14ac:dyDescent="0.35">
      <c r="B216" t="s">
        <v>78</v>
      </c>
      <c r="C216">
        <v>43.942399999999999</v>
      </c>
      <c r="D216">
        <v>12.457800000000001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1</v>
      </c>
      <c r="AQ216">
        <v>1</v>
      </c>
      <c r="AR216">
        <v>1</v>
      </c>
      <c r="AS216">
        <v>8</v>
      </c>
      <c r="AT216">
        <v>10</v>
      </c>
      <c r="AU216">
        <v>16</v>
      </c>
      <c r="AV216">
        <v>21</v>
      </c>
      <c r="AW216">
        <v>21</v>
      </c>
      <c r="AX216">
        <v>23</v>
      </c>
      <c r="AY216">
        <v>36</v>
      </c>
      <c r="AZ216">
        <v>36</v>
      </c>
      <c r="BA216">
        <v>51</v>
      </c>
      <c r="BB216">
        <v>62</v>
      </c>
      <c r="BC216">
        <v>69</v>
      </c>
      <c r="BD216">
        <v>80</v>
      </c>
      <c r="BE216">
        <v>80</v>
      </c>
      <c r="BF216">
        <v>101</v>
      </c>
      <c r="BG216">
        <v>109</v>
      </c>
      <c r="BH216">
        <v>109</v>
      </c>
      <c r="BI216">
        <v>119</v>
      </c>
      <c r="BJ216">
        <v>119</v>
      </c>
      <c r="BK216">
        <v>144</v>
      </c>
      <c r="BL216">
        <v>144</v>
      </c>
      <c r="BM216">
        <v>175</v>
      </c>
      <c r="BN216">
        <v>187</v>
      </c>
      <c r="BO216">
        <v>187</v>
      </c>
      <c r="BP216">
        <v>208</v>
      </c>
      <c r="BQ216">
        <v>208</v>
      </c>
      <c r="BR216">
        <v>223</v>
      </c>
      <c r="BS216">
        <v>224</v>
      </c>
      <c r="BT216">
        <v>224</v>
      </c>
      <c r="BU216">
        <v>230</v>
      </c>
      <c r="BV216">
        <v>236</v>
      </c>
      <c r="BW216">
        <v>236</v>
      </c>
      <c r="BX216">
        <v>245</v>
      </c>
      <c r="BY216">
        <v>245</v>
      </c>
      <c r="BZ216">
        <v>259</v>
      </c>
      <c r="CA216">
        <v>266</v>
      </c>
      <c r="CB216">
        <v>266</v>
      </c>
      <c r="CC216">
        <v>279</v>
      </c>
      <c r="CD216">
        <v>279</v>
      </c>
      <c r="CE216">
        <v>333</v>
      </c>
      <c r="CF216">
        <v>344</v>
      </c>
      <c r="CG216">
        <v>356</v>
      </c>
      <c r="CH216">
        <v>356</v>
      </c>
      <c r="CI216">
        <v>356</v>
      </c>
      <c r="CJ216">
        <v>371</v>
      </c>
      <c r="CK216">
        <v>372</v>
      </c>
      <c r="CL216">
        <v>426</v>
      </c>
      <c r="CM216">
        <v>435</v>
      </c>
      <c r="CN216">
        <v>455</v>
      </c>
      <c r="CO216">
        <v>461</v>
      </c>
      <c r="CP216">
        <v>462</v>
      </c>
      <c r="CQ216">
        <v>476</v>
      </c>
      <c r="CR216">
        <v>488</v>
      </c>
      <c r="CS216">
        <v>501</v>
      </c>
      <c r="CT216">
        <v>513</v>
      </c>
      <c r="CU216">
        <v>513</v>
      </c>
      <c r="CV216">
        <v>538</v>
      </c>
      <c r="CW216">
        <v>538</v>
      </c>
      <c r="CX216">
        <v>553</v>
      </c>
      <c r="CY216">
        <v>563</v>
      </c>
      <c r="CZ216">
        <v>569</v>
      </c>
      <c r="DA216">
        <v>580</v>
      </c>
      <c r="DB216">
        <v>580</v>
      </c>
      <c r="DC216">
        <v>582</v>
      </c>
      <c r="DD216">
        <v>582</v>
      </c>
      <c r="DE216">
        <v>589</v>
      </c>
      <c r="DF216">
        <v>608</v>
      </c>
      <c r="DG216">
        <v>622</v>
      </c>
      <c r="DH216">
        <v>623</v>
      </c>
      <c r="DI216">
        <v>637</v>
      </c>
      <c r="DJ216">
        <v>628</v>
      </c>
      <c r="DK216">
        <v>628</v>
      </c>
      <c r="DL216">
        <v>638</v>
      </c>
      <c r="DM216">
        <v>643</v>
      </c>
      <c r="DN216">
        <v>648</v>
      </c>
      <c r="DO216">
        <v>652</v>
      </c>
      <c r="DP216">
        <v>653</v>
      </c>
      <c r="DQ216">
        <v>654</v>
      </c>
      <c r="DR216">
        <v>654</v>
      </c>
      <c r="DS216">
        <v>655</v>
      </c>
      <c r="DT216">
        <v>656</v>
      </c>
      <c r="DU216">
        <v>658</v>
      </c>
      <c r="DV216">
        <v>661</v>
      </c>
      <c r="DW216">
        <v>665</v>
      </c>
      <c r="DX216">
        <v>665</v>
      </c>
      <c r="DY216">
        <v>666</v>
      </c>
      <c r="DZ216">
        <v>666</v>
      </c>
      <c r="EA216">
        <v>667</v>
      </c>
      <c r="EB216">
        <v>670</v>
      </c>
      <c r="EC216">
        <v>671</v>
      </c>
      <c r="ED216">
        <v>671</v>
      </c>
      <c r="EE216">
        <v>671</v>
      </c>
      <c r="EF216">
        <v>671</v>
      </c>
      <c r="EG216">
        <v>672</v>
      </c>
      <c r="EH216">
        <v>674</v>
      </c>
      <c r="EI216">
        <v>678</v>
      </c>
      <c r="EJ216">
        <v>680</v>
      </c>
      <c r="EK216">
        <v>680</v>
      </c>
      <c r="EL216">
        <v>680</v>
      </c>
      <c r="EM216">
        <v>687</v>
      </c>
      <c r="EN216">
        <v>688</v>
      </c>
      <c r="EO216">
        <v>691</v>
      </c>
      <c r="EP216">
        <v>691</v>
      </c>
      <c r="EQ216">
        <v>694</v>
      </c>
      <c r="ER216">
        <v>694</v>
      </c>
      <c r="ES216">
        <v>694</v>
      </c>
      <c r="ET216">
        <v>694</v>
      </c>
      <c r="EU216">
        <v>694</v>
      </c>
      <c r="EV216">
        <v>696</v>
      </c>
      <c r="EW216">
        <v>696</v>
      </c>
      <c r="EX216">
        <v>696</v>
      </c>
      <c r="EY216">
        <v>696</v>
      </c>
      <c r="EZ216">
        <v>696</v>
      </c>
      <c r="FA216">
        <v>697</v>
      </c>
      <c r="FB216">
        <v>698</v>
      </c>
      <c r="FC216">
        <v>698</v>
      </c>
      <c r="FD216">
        <v>698</v>
      </c>
      <c r="FE216">
        <v>698</v>
      </c>
      <c r="FF216">
        <v>698</v>
      </c>
      <c r="FG216">
        <v>698</v>
      </c>
      <c r="FH216">
        <v>698</v>
      </c>
      <c r="FI216">
        <v>698</v>
      </c>
      <c r="FJ216">
        <v>698</v>
      </c>
      <c r="FK216">
        <v>698</v>
      </c>
      <c r="FL216">
        <v>698</v>
      </c>
      <c r="FM216">
        <v>698</v>
      </c>
      <c r="FN216">
        <v>698</v>
      </c>
      <c r="FO216">
        <v>698</v>
      </c>
      <c r="FP216">
        <v>698</v>
      </c>
      <c r="FQ216">
        <v>698</v>
      </c>
      <c r="FR216">
        <v>699</v>
      </c>
      <c r="FS216">
        <v>699</v>
      </c>
      <c r="FT216">
        <v>699</v>
      </c>
      <c r="FU216">
        <v>699</v>
      </c>
      <c r="FV216">
        <v>699</v>
      </c>
      <c r="FW216">
        <v>699</v>
      </c>
      <c r="FX216">
        <v>699</v>
      </c>
      <c r="FY216">
        <v>699</v>
      </c>
      <c r="FZ216">
        <v>699</v>
      </c>
      <c r="GA216">
        <v>699</v>
      </c>
      <c r="GB216">
        <v>699</v>
      </c>
      <c r="GC216">
        <v>699</v>
      </c>
      <c r="GD216">
        <v>699</v>
      </c>
      <c r="GE216">
        <v>699</v>
      </c>
      <c r="GF216">
        <v>699</v>
      </c>
      <c r="GG216">
        <v>699</v>
      </c>
      <c r="GH216">
        <v>699</v>
      </c>
      <c r="GI216">
        <v>699</v>
      </c>
      <c r="GJ216">
        <v>699</v>
      </c>
      <c r="GK216">
        <v>699</v>
      </c>
      <c r="GL216">
        <v>699</v>
      </c>
      <c r="GM216">
        <v>699</v>
      </c>
      <c r="GN216">
        <v>699</v>
      </c>
      <c r="GO216">
        <v>699</v>
      </c>
      <c r="GP216">
        <v>699</v>
      </c>
      <c r="GQ216">
        <v>699</v>
      </c>
      <c r="GR216">
        <v>699</v>
      </c>
      <c r="GS216">
        <v>699</v>
      </c>
      <c r="GT216">
        <v>699</v>
      </c>
      <c r="GU216">
        <v>699</v>
      </c>
      <c r="GV216">
        <v>699</v>
      </c>
      <c r="GW216">
        <v>699</v>
      </c>
      <c r="GX216">
        <v>699</v>
      </c>
      <c r="GY216">
        <v>699</v>
      </c>
      <c r="GZ216">
        <v>699</v>
      </c>
      <c r="HA216">
        <v>699</v>
      </c>
      <c r="HB216">
        <v>699</v>
      </c>
      <c r="HC216">
        <v>699</v>
      </c>
      <c r="HD216">
        <v>699</v>
      </c>
    </row>
    <row r="217" spans="2:212" x14ac:dyDescent="0.35">
      <c r="B217" t="s">
        <v>315</v>
      </c>
      <c r="C217">
        <v>0.18640000000000001</v>
      </c>
      <c r="D217">
        <v>6.6131000000000002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4</v>
      </c>
      <c r="CC217">
        <v>4</v>
      </c>
      <c r="CD217">
        <v>4</v>
      </c>
      <c r="CE217">
        <v>4</v>
      </c>
      <c r="CF217">
        <v>4</v>
      </c>
      <c r="CG217">
        <v>4</v>
      </c>
      <c r="CH217">
        <v>4</v>
      </c>
      <c r="CI217">
        <v>4</v>
      </c>
      <c r="CJ217">
        <v>4</v>
      </c>
      <c r="CK217">
        <v>4</v>
      </c>
      <c r="CL217">
        <v>4</v>
      </c>
      <c r="CM217">
        <v>4</v>
      </c>
      <c r="CN217">
        <v>4</v>
      </c>
      <c r="CO217">
        <v>4</v>
      </c>
      <c r="CP217">
        <v>4</v>
      </c>
      <c r="CQ217">
        <v>4</v>
      </c>
      <c r="CR217">
        <v>4</v>
      </c>
      <c r="CS217">
        <v>4</v>
      </c>
      <c r="CT217">
        <v>4</v>
      </c>
      <c r="CU217">
        <v>4</v>
      </c>
      <c r="CV217">
        <v>4</v>
      </c>
      <c r="CW217">
        <v>4</v>
      </c>
      <c r="CX217">
        <v>8</v>
      </c>
      <c r="CY217">
        <v>8</v>
      </c>
      <c r="CZ217">
        <v>14</v>
      </c>
      <c r="DA217">
        <v>16</v>
      </c>
      <c r="DB217">
        <v>16</v>
      </c>
      <c r="DC217">
        <v>16</v>
      </c>
      <c r="DD217">
        <v>23</v>
      </c>
      <c r="DE217">
        <v>174</v>
      </c>
      <c r="DF217">
        <v>174</v>
      </c>
      <c r="DG217">
        <v>187</v>
      </c>
      <c r="DH217">
        <v>208</v>
      </c>
      <c r="DI217">
        <v>208</v>
      </c>
      <c r="DJ217">
        <v>208</v>
      </c>
      <c r="DK217">
        <v>208</v>
      </c>
      <c r="DL217">
        <v>208</v>
      </c>
      <c r="DM217">
        <v>220</v>
      </c>
      <c r="DN217">
        <v>235</v>
      </c>
      <c r="DO217">
        <v>235</v>
      </c>
      <c r="DP217">
        <v>235</v>
      </c>
      <c r="DQ217">
        <v>235</v>
      </c>
      <c r="DR217">
        <v>246</v>
      </c>
      <c r="DS217">
        <v>251</v>
      </c>
      <c r="DT217">
        <v>251</v>
      </c>
      <c r="DU217">
        <v>251</v>
      </c>
      <c r="DV217">
        <v>251</v>
      </c>
      <c r="DW217">
        <v>251</v>
      </c>
      <c r="DX217">
        <v>251</v>
      </c>
      <c r="DY217">
        <v>299</v>
      </c>
      <c r="DZ217">
        <v>441</v>
      </c>
      <c r="EA217">
        <v>443</v>
      </c>
      <c r="EB217">
        <v>458</v>
      </c>
      <c r="EC217">
        <v>463</v>
      </c>
      <c r="ED217">
        <v>479</v>
      </c>
      <c r="EE217">
        <v>483</v>
      </c>
      <c r="EF217">
        <v>484</v>
      </c>
      <c r="EG217">
        <v>484</v>
      </c>
      <c r="EH217">
        <v>484</v>
      </c>
      <c r="EI217">
        <v>485</v>
      </c>
      <c r="EJ217">
        <v>499</v>
      </c>
      <c r="EK217">
        <v>499</v>
      </c>
      <c r="EL217">
        <v>513</v>
      </c>
      <c r="EM217">
        <v>513</v>
      </c>
      <c r="EN217">
        <v>514</v>
      </c>
      <c r="EO217">
        <v>611</v>
      </c>
      <c r="EP217">
        <v>632</v>
      </c>
      <c r="EQ217">
        <v>639</v>
      </c>
      <c r="ER217">
        <v>659</v>
      </c>
      <c r="ES217">
        <v>661</v>
      </c>
      <c r="ET217">
        <v>662</v>
      </c>
      <c r="EU217">
        <v>671</v>
      </c>
      <c r="EV217">
        <v>683</v>
      </c>
      <c r="EW217">
        <v>688</v>
      </c>
      <c r="EX217">
        <v>693</v>
      </c>
      <c r="EY217">
        <v>698</v>
      </c>
      <c r="EZ217">
        <v>698</v>
      </c>
      <c r="FA217">
        <v>702</v>
      </c>
      <c r="FB217">
        <v>707</v>
      </c>
      <c r="FC217">
        <v>710</v>
      </c>
      <c r="FD217">
        <v>711</v>
      </c>
      <c r="FE217">
        <v>712</v>
      </c>
      <c r="FF217">
        <v>713</v>
      </c>
      <c r="FG217">
        <v>713</v>
      </c>
      <c r="FH217">
        <v>713</v>
      </c>
      <c r="FI217">
        <v>714</v>
      </c>
      <c r="FJ217">
        <v>715</v>
      </c>
      <c r="FK217">
        <v>717</v>
      </c>
      <c r="FL217">
        <v>719</v>
      </c>
      <c r="FM217">
        <v>719</v>
      </c>
      <c r="FN217">
        <v>720</v>
      </c>
      <c r="FO217">
        <v>721</v>
      </c>
      <c r="FP217">
        <v>724</v>
      </c>
      <c r="FQ217">
        <v>724</v>
      </c>
      <c r="FR217">
        <v>726</v>
      </c>
      <c r="FS217">
        <v>727</v>
      </c>
      <c r="FT217">
        <v>727</v>
      </c>
      <c r="FU217">
        <v>729</v>
      </c>
      <c r="FV217">
        <v>732</v>
      </c>
      <c r="FW217">
        <v>732</v>
      </c>
      <c r="FX217">
        <v>737</v>
      </c>
      <c r="FY217">
        <v>740</v>
      </c>
      <c r="FZ217">
        <v>741</v>
      </c>
      <c r="GA217">
        <v>743</v>
      </c>
      <c r="GB217">
        <v>746</v>
      </c>
      <c r="GC217">
        <v>746</v>
      </c>
      <c r="GD217">
        <v>746</v>
      </c>
      <c r="GE217">
        <v>747</v>
      </c>
      <c r="GF217">
        <v>749</v>
      </c>
      <c r="GG217">
        <v>860</v>
      </c>
      <c r="GH217">
        <v>862</v>
      </c>
      <c r="GI217">
        <v>863</v>
      </c>
      <c r="GJ217">
        <v>865</v>
      </c>
      <c r="GK217">
        <v>867</v>
      </c>
      <c r="GL217">
        <v>868</v>
      </c>
      <c r="GM217">
        <v>870</v>
      </c>
      <c r="GN217">
        <v>871</v>
      </c>
      <c r="GO217">
        <v>874</v>
      </c>
      <c r="GP217">
        <v>874</v>
      </c>
      <c r="GQ217">
        <v>874</v>
      </c>
      <c r="GR217">
        <v>875</v>
      </c>
      <c r="GS217">
        <v>878</v>
      </c>
      <c r="GT217">
        <v>878</v>
      </c>
      <c r="GU217">
        <v>878</v>
      </c>
      <c r="GV217">
        <v>878</v>
      </c>
      <c r="GW217">
        <v>878</v>
      </c>
      <c r="GX217">
        <v>878</v>
      </c>
      <c r="GY217">
        <v>881</v>
      </c>
      <c r="GZ217">
        <v>882</v>
      </c>
      <c r="HA217">
        <v>883</v>
      </c>
      <c r="HB217">
        <v>885</v>
      </c>
      <c r="HC217">
        <v>885</v>
      </c>
      <c r="HD217">
        <v>885</v>
      </c>
    </row>
    <row r="218" spans="2:212" x14ac:dyDescent="0.35">
      <c r="B218" t="s">
        <v>100</v>
      </c>
      <c r="C218">
        <v>23.885942</v>
      </c>
      <c r="D218">
        <v>45.079161999999997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1</v>
      </c>
      <c r="AU218">
        <v>1</v>
      </c>
      <c r="AV218">
        <v>5</v>
      </c>
      <c r="AW218">
        <v>5</v>
      </c>
      <c r="AX218">
        <v>5</v>
      </c>
      <c r="AY218">
        <v>11</v>
      </c>
      <c r="AZ218">
        <v>15</v>
      </c>
      <c r="BA218">
        <v>20</v>
      </c>
      <c r="BB218">
        <v>21</v>
      </c>
      <c r="BC218">
        <v>45</v>
      </c>
      <c r="BD218">
        <v>86</v>
      </c>
      <c r="BE218">
        <v>103</v>
      </c>
      <c r="BF218">
        <v>103</v>
      </c>
      <c r="BG218">
        <v>118</v>
      </c>
      <c r="BH218">
        <v>171</v>
      </c>
      <c r="BI218">
        <v>171</v>
      </c>
      <c r="BJ218">
        <v>274</v>
      </c>
      <c r="BK218">
        <v>344</v>
      </c>
      <c r="BL218">
        <v>392</v>
      </c>
      <c r="BM218">
        <v>511</v>
      </c>
      <c r="BN218">
        <v>562</v>
      </c>
      <c r="BO218">
        <v>767</v>
      </c>
      <c r="BP218">
        <v>900</v>
      </c>
      <c r="BQ218">
        <v>1012</v>
      </c>
      <c r="BR218">
        <v>1104</v>
      </c>
      <c r="BS218">
        <v>1203</v>
      </c>
      <c r="BT218">
        <v>1299</v>
      </c>
      <c r="BU218">
        <v>1453</v>
      </c>
      <c r="BV218">
        <v>1563</v>
      </c>
      <c r="BW218">
        <v>1720</v>
      </c>
      <c r="BX218">
        <v>1885</v>
      </c>
      <c r="BY218">
        <v>2039</v>
      </c>
      <c r="BZ218">
        <v>2179</v>
      </c>
      <c r="CA218">
        <v>2402</v>
      </c>
      <c r="CB218">
        <v>2605</v>
      </c>
      <c r="CC218">
        <v>2795</v>
      </c>
      <c r="CD218">
        <v>2932</v>
      </c>
      <c r="CE218">
        <v>3287</v>
      </c>
      <c r="CF218">
        <v>3651</v>
      </c>
      <c r="CG218">
        <v>4033</v>
      </c>
      <c r="CH218">
        <v>4462</v>
      </c>
      <c r="CI218">
        <v>4934</v>
      </c>
      <c r="CJ218">
        <v>5369</v>
      </c>
      <c r="CK218">
        <v>5862</v>
      </c>
      <c r="CL218">
        <v>6380</v>
      </c>
      <c r="CM218">
        <v>7142</v>
      </c>
      <c r="CN218">
        <v>8274</v>
      </c>
      <c r="CO218">
        <v>9362</v>
      </c>
      <c r="CP218">
        <v>10484</v>
      </c>
      <c r="CQ218">
        <v>11631</v>
      </c>
      <c r="CR218">
        <v>12772</v>
      </c>
      <c r="CS218">
        <v>13930</v>
      </c>
      <c r="CT218">
        <v>15102</v>
      </c>
      <c r="CU218">
        <v>16299</v>
      </c>
      <c r="CV218">
        <v>17522</v>
      </c>
      <c r="CW218">
        <v>18811</v>
      </c>
      <c r="CX218">
        <v>20077</v>
      </c>
      <c r="CY218">
        <v>21402</v>
      </c>
      <c r="CZ218">
        <v>22753</v>
      </c>
      <c r="DA218">
        <v>24097</v>
      </c>
      <c r="DB218">
        <v>25459</v>
      </c>
      <c r="DC218">
        <v>27011</v>
      </c>
      <c r="DD218">
        <v>28656</v>
      </c>
      <c r="DE218">
        <v>30251</v>
      </c>
      <c r="DF218">
        <v>31938</v>
      </c>
      <c r="DG218">
        <v>33731</v>
      </c>
      <c r="DH218">
        <v>35432</v>
      </c>
      <c r="DI218">
        <v>37136</v>
      </c>
      <c r="DJ218">
        <v>39048</v>
      </c>
      <c r="DK218">
        <v>41014</v>
      </c>
      <c r="DL218">
        <v>42925</v>
      </c>
      <c r="DM218">
        <v>44830</v>
      </c>
      <c r="DN218">
        <v>46869</v>
      </c>
      <c r="DO218">
        <v>49176</v>
      </c>
      <c r="DP218">
        <v>52016</v>
      </c>
      <c r="DQ218">
        <v>54752</v>
      </c>
      <c r="DR218">
        <v>57345</v>
      </c>
      <c r="DS218">
        <v>59854</v>
      </c>
      <c r="DT218">
        <v>62545</v>
      </c>
      <c r="DU218">
        <v>65077</v>
      </c>
      <c r="DV218">
        <v>67719</v>
      </c>
      <c r="DW218">
        <v>70161</v>
      </c>
      <c r="DX218">
        <v>72560</v>
      </c>
      <c r="DY218">
        <v>74795</v>
      </c>
      <c r="DZ218">
        <v>76726</v>
      </c>
      <c r="EA218">
        <v>78541</v>
      </c>
      <c r="EB218">
        <v>80185</v>
      </c>
      <c r="EC218">
        <v>81766</v>
      </c>
      <c r="ED218">
        <v>83384</v>
      </c>
      <c r="EE218">
        <v>85261</v>
      </c>
      <c r="EF218">
        <v>87142</v>
      </c>
      <c r="EG218">
        <v>89011</v>
      </c>
      <c r="EH218">
        <v>91182</v>
      </c>
      <c r="EI218">
        <v>93157</v>
      </c>
      <c r="EJ218">
        <v>95748</v>
      </c>
      <c r="EK218">
        <v>98869</v>
      </c>
      <c r="EL218">
        <v>101914</v>
      </c>
      <c r="EM218">
        <v>105283</v>
      </c>
      <c r="EN218">
        <v>108571</v>
      </c>
      <c r="EO218">
        <v>112288</v>
      </c>
      <c r="EP218">
        <v>116021</v>
      </c>
      <c r="EQ218">
        <v>119942</v>
      </c>
      <c r="ER218">
        <v>123308</v>
      </c>
      <c r="ES218">
        <v>127541</v>
      </c>
      <c r="ET218">
        <v>132048</v>
      </c>
      <c r="EU218">
        <v>136315</v>
      </c>
      <c r="EV218">
        <v>141234</v>
      </c>
      <c r="EW218">
        <v>145991</v>
      </c>
      <c r="EX218">
        <v>150292</v>
      </c>
      <c r="EY218">
        <v>154233</v>
      </c>
      <c r="EZ218">
        <v>157612</v>
      </c>
      <c r="FA218">
        <v>161005</v>
      </c>
      <c r="FB218">
        <v>164144</v>
      </c>
      <c r="FC218">
        <v>167267</v>
      </c>
      <c r="FD218">
        <v>170639</v>
      </c>
      <c r="FE218">
        <v>174577</v>
      </c>
      <c r="FF218">
        <v>178504</v>
      </c>
      <c r="FG218">
        <v>182493</v>
      </c>
      <c r="FH218">
        <v>186436</v>
      </c>
      <c r="FI218">
        <v>190823</v>
      </c>
      <c r="FJ218">
        <v>194225</v>
      </c>
      <c r="FK218">
        <v>197608</v>
      </c>
      <c r="FL218">
        <v>201801</v>
      </c>
      <c r="FM218">
        <v>205929</v>
      </c>
      <c r="FN218">
        <v>209509</v>
      </c>
      <c r="FO218">
        <v>213716</v>
      </c>
      <c r="FP218">
        <v>217108</v>
      </c>
      <c r="FQ218">
        <v>220144</v>
      </c>
      <c r="FR218">
        <v>223327</v>
      </c>
      <c r="FS218">
        <v>226486</v>
      </c>
      <c r="FT218">
        <v>229480</v>
      </c>
      <c r="FU218">
        <v>232259</v>
      </c>
      <c r="FV218">
        <v>235111</v>
      </c>
      <c r="FW218">
        <v>237803</v>
      </c>
      <c r="FX218">
        <v>240474</v>
      </c>
      <c r="FY218">
        <v>243238</v>
      </c>
      <c r="FZ218">
        <v>245851</v>
      </c>
      <c r="GA218">
        <v>248416</v>
      </c>
      <c r="GB218">
        <v>250920</v>
      </c>
      <c r="GC218">
        <v>253349</v>
      </c>
      <c r="GD218">
        <v>255825</v>
      </c>
      <c r="GE218">
        <v>258156</v>
      </c>
      <c r="GF218">
        <v>260394</v>
      </c>
      <c r="GG218">
        <v>262772</v>
      </c>
      <c r="GH218">
        <v>264973</v>
      </c>
      <c r="GI218">
        <v>266941</v>
      </c>
      <c r="GJ218">
        <v>268934</v>
      </c>
      <c r="GK218">
        <v>270831</v>
      </c>
      <c r="GL218">
        <v>272590</v>
      </c>
      <c r="GM218">
        <v>274219</v>
      </c>
      <c r="GN218">
        <v>275905</v>
      </c>
      <c r="GO218">
        <v>277478</v>
      </c>
      <c r="GP218">
        <v>278835</v>
      </c>
      <c r="GQ218">
        <v>280093</v>
      </c>
      <c r="GR218">
        <v>281456</v>
      </c>
      <c r="GS218">
        <v>282824</v>
      </c>
      <c r="GT218">
        <v>284226</v>
      </c>
      <c r="GU218">
        <v>285793</v>
      </c>
      <c r="GV218">
        <v>287262</v>
      </c>
      <c r="GW218">
        <v>288690</v>
      </c>
      <c r="GX218">
        <v>289947</v>
      </c>
      <c r="GY218">
        <v>291468</v>
      </c>
      <c r="GZ218">
        <v>293037</v>
      </c>
      <c r="HA218">
        <v>294519</v>
      </c>
      <c r="HB218">
        <v>295902</v>
      </c>
      <c r="HC218">
        <v>297315</v>
      </c>
      <c r="HD218">
        <v>298542</v>
      </c>
    </row>
    <row r="219" spans="2:212" x14ac:dyDescent="0.35">
      <c r="B219" t="s">
        <v>101</v>
      </c>
      <c r="C219">
        <v>14.497400000000001</v>
      </c>
      <c r="D219">
        <v>-14.452400000000001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2</v>
      </c>
      <c r="AU219">
        <v>4</v>
      </c>
      <c r="AV219">
        <v>4</v>
      </c>
      <c r="AW219">
        <v>4</v>
      </c>
      <c r="AX219">
        <v>4</v>
      </c>
      <c r="AY219">
        <v>4</v>
      </c>
      <c r="AZ219">
        <v>4</v>
      </c>
      <c r="BA219">
        <v>4</v>
      </c>
      <c r="BB219">
        <v>4</v>
      </c>
      <c r="BC219">
        <v>4</v>
      </c>
      <c r="BD219">
        <v>10</v>
      </c>
      <c r="BE219">
        <v>10</v>
      </c>
      <c r="BF219">
        <v>24</v>
      </c>
      <c r="BG219">
        <v>24</v>
      </c>
      <c r="BH219">
        <v>26</v>
      </c>
      <c r="BI219">
        <v>31</v>
      </c>
      <c r="BJ219">
        <v>31</v>
      </c>
      <c r="BK219">
        <v>38</v>
      </c>
      <c r="BL219">
        <v>47</v>
      </c>
      <c r="BM219">
        <v>67</v>
      </c>
      <c r="BN219">
        <v>79</v>
      </c>
      <c r="BO219">
        <v>86</v>
      </c>
      <c r="BP219">
        <v>99</v>
      </c>
      <c r="BQ219">
        <v>105</v>
      </c>
      <c r="BR219">
        <v>119</v>
      </c>
      <c r="BS219">
        <v>130</v>
      </c>
      <c r="BT219">
        <v>142</v>
      </c>
      <c r="BU219">
        <v>162</v>
      </c>
      <c r="BV219">
        <v>175</v>
      </c>
      <c r="BW219">
        <v>190</v>
      </c>
      <c r="BX219">
        <v>195</v>
      </c>
      <c r="BY219">
        <v>207</v>
      </c>
      <c r="BZ219">
        <v>219</v>
      </c>
      <c r="CA219">
        <v>222</v>
      </c>
      <c r="CB219">
        <v>226</v>
      </c>
      <c r="CC219">
        <v>237</v>
      </c>
      <c r="CD219">
        <v>244</v>
      </c>
      <c r="CE219">
        <v>250</v>
      </c>
      <c r="CF219">
        <v>265</v>
      </c>
      <c r="CG219">
        <v>278</v>
      </c>
      <c r="CH219">
        <v>280</v>
      </c>
      <c r="CI219">
        <v>291</v>
      </c>
      <c r="CJ219">
        <v>299</v>
      </c>
      <c r="CK219">
        <v>314</v>
      </c>
      <c r="CL219">
        <v>335</v>
      </c>
      <c r="CM219">
        <v>342</v>
      </c>
      <c r="CN219">
        <v>350</v>
      </c>
      <c r="CO219">
        <v>367</v>
      </c>
      <c r="CP219">
        <v>377</v>
      </c>
      <c r="CQ219">
        <v>412</v>
      </c>
      <c r="CR219">
        <v>442</v>
      </c>
      <c r="CS219">
        <v>479</v>
      </c>
      <c r="CT219">
        <v>545</v>
      </c>
      <c r="CU219">
        <v>614</v>
      </c>
      <c r="CV219">
        <v>671</v>
      </c>
      <c r="CW219">
        <v>736</v>
      </c>
      <c r="CX219">
        <v>823</v>
      </c>
      <c r="CY219">
        <v>882</v>
      </c>
      <c r="CZ219">
        <v>933</v>
      </c>
      <c r="DA219">
        <v>1024</v>
      </c>
      <c r="DB219">
        <v>1115</v>
      </c>
      <c r="DC219">
        <v>1182</v>
      </c>
      <c r="DD219">
        <v>1271</v>
      </c>
      <c r="DE219">
        <v>1329</v>
      </c>
      <c r="DF219">
        <v>1433</v>
      </c>
      <c r="DG219">
        <v>1492</v>
      </c>
      <c r="DH219">
        <v>1551</v>
      </c>
      <c r="DI219">
        <v>1634</v>
      </c>
      <c r="DJ219">
        <v>1709</v>
      </c>
      <c r="DK219">
        <v>1886</v>
      </c>
      <c r="DL219">
        <v>1995</v>
      </c>
      <c r="DM219">
        <v>2105</v>
      </c>
      <c r="DN219">
        <v>2189</v>
      </c>
      <c r="DO219">
        <v>2310</v>
      </c>
      <c r="DP219">
        <v>2429</v>
      </c>
      <c r="DQ219">
        <v>2480</v>
      </c>
      <c r="DR219">
        <v>2544</v>
      </c>
      <c r="DS219">
        <v>2617</v>
      </c>
      <c r="DT219">
        <v>2714</v>
      </c>
      <c r="DU219">
        <v>2812</v>
      </c>
      <c r="DV219">
        <v>2909</v>
      </c>
      <c r="DW219">
        <v>2976</v>
      </c>
      <c r="DX219">
        <v>3047</v>
      </c>
      <c r="DY219">
        <v>3130</v>
      </c>
      <c r="DZ219">
        <v>3161</v>
      </c>
      <c r="EA219">
        <v>3253</v>
      </c>
      <c r="EB219">
        <v>3348</v>
      </c>
      <c r="EC219">
        <v>3429</v>
      </c>
      <c r="ED219">
        <v>3535</v>
      </c>
      <c r="EE219">
        <v>3645</v>
      </c>
      <c r="EF219">
        <v>3739</v>
      </c>
      <c r="EG219">
        <v>3836</v>
      </c>
      <c r="EH219">
        <v>3932</v>
      </c>
      <c r="EI219">
        <v>4021</v>
      </c>
      <c r="EJ219">
        <v>4155</v>
      </c>
      <c r="EK219">
        <v>4249</v>
      </c>
      <c r="EL219">
        <v>4328</v>
      </c>
      <c r="EM219">
        <v>4427</v>
      </c>
      <c r="EN219">
        <v>4516</v>
      </c>
      <c r="EO219">
        <v>4640</v>
      </c>
      <c r="EP219">
        <v>4759</v>
      </c>
      <c r="EQ219">
        <v>4851</v>
      </c>
      <c r="ER219">
        <v>4996</v>
      </c>
      <c r="ES219">
        <v>5090</v>
      </c>
      <c r="ET219">
        <v>5173</v>
      </c>
      <c r="EU219">
        <v>5247</v>
      </c>
      <c r="EV219">
        <v>5369</v>
      </c>
      <c r="EW219">
        <v>5475</v>
      </c>
      <c r="EX219">
        <v>5639</v>
      </c>
      <c r="EY219">
        <v>5783</v>
      </c>
      <c r="EZ219">
        <v>5888</v>
      </c>
      <c r="FA219">
        <v>5970</v>
      </c>
      <c r="FB219">
        <v>6034</v>
      </c>
      <c r="FC219">
        <v>6129</v>
      </c>
      <c r="FD219">
        <v>6233</v>
      </c>
      <c r="FE219">
        <v>6354</v>
      </c>
      <c r="FF219">
        <v>6459</v>
      </c>
      <c r="FG219">
        <v>6586</v>
      </c>
      <c r="FH219">
        <v>6698</v>
      </c>
      <c r="FI219">
        <v>6793</v>
      </c>
      <c r="FJ219">
        <v>6925</v>
      </c>
      <c r="FK219">
        <v>7054</v>
      </c>
      <c r="FL219">
        <v>7164</v>
      </c>
      <c r="FM219">
        <v>7272</v>
      </c>
      <c r="FN219">
        <v>7400</v>
      </c>
      <c r="FO219">
        <v>7478</v>
      </c>
      <c r="FP219">
        <v>7547</v>
      </c>
      <c r="FQ219">
        <v>7657</v>
      </c>
      <c r="FR219">
        <v>7784</v>
      </c>
      <c r="FS219">
        <v>7882</v>
      </c>
      <c r="FT219">
        <v>8014</v>
      </c>
      <c r="FU219">
        <v>8135</v>
      </c>
      <c r="FV219">
        <v>8198</v>
      </c>
      <c r="FW219">
        <v>8243</v>
      </c>
      <c r="FX219">
        <v>8369</v>
      </c>
      <c r="FY219">
        <v>8481</v>
      </c>
      <c r="FZ219">
        <v>8544</v>
      </c>
      <c r="GA219">
        <v>8669</v>
      </c>
      <c r="GB219">
        <v>8810</v>
      </c>
      <c r="GC219">
        <v>8948</v>
      </c>
      <c r="GD219">
        <v>8985</v>
      </c>
      <c r="GE219">
        <v>9121</v>
      </c>
      <c r="GF219">
        <v>9266</v>
      </c>
      <c r="GG219">
        <v>9422</v>
      </c>
      <c r="GH219">
        <v>9552</v>
      </c>
      <c r="GI219">
        <v>9681</v>
      </c>
      <c r="GJ219">
        <v>9764</v>
      </c>
      <c r="GK219">
        <v>9805</v>
      </c>
      <c r="GL219">
        <v>9961</v>
      </c>
      <c r="GM219">
        <v>10106</v>
      </c>
      <c r="GN219">
        <v>10232</v>
      </c>
      <c r="GO219">
        <v>10284</v>
      </c>
      <c r="GP219">
        <v>10344</v>
      </c>
      <c r="GQ219">
        <v>10386</v>
      </c>
      <c r="GR219">
        <v>10432</v>
      </c>
      <c r="GS219">
        <v>10538</v>
      </c>
      <c r="GT219">
        <v>10715</v>
      </c>
      <c r="GU219">
        <v>10887</v>
      </c>
      <c r="GV219">
        <v>11003</v>
      </c>
      <c r="GW219">
        <v>11175</v>
      </c>
      <c r="GX219">
        <v>11312</v>
      </c>
      <c r="GY219">
        <v>11380</v>
      </c>
      <c r="GZ219">
        <v>11587</v>
      </c>
      <c r="HA219">
        <v>11740</v>
      </c>
      <c r="HB219">
        <v>11872</v>
      </c>
      <c r="HC219">
        <v>12032</v>
      </c>
      <c r="HD219">
        <v>12162</v>
      </c>
    </row>
    <row r="220" spans="2:212" x14ac:dyDescent="0.35">
      <c r="B220" t="s">
        <v>119</v>
      </c>
      <c r="C220">
        <v>44.016500000000001</v>
      </c>
      <c r="D220">
        <v>21.0059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1</v>
      </c>
      <c r="AY220">
        <v>1</v>
      </c>
      <c r="AZ220">
        <v>1</v>
      </c>
      <c r="BA220">
        <v>5</v>
      </c>
      <c r="BB220">
        <v>12</v>
      </c>
      <c r="BC220">
        <v>19</v>
      </c>
      <c r="BD220">
        <v>35</v>
      </c>
      <c r="BE220">
        <v>46</v>
      </c>
      <c r="BF220">
        <v>48</v>
      </c>
      <c r="BG220">
        <v>55</v>
      </c>
      <c r="BH220">
        <v>65</v>
      </c>
      <c r="BI220">
        <v>83</v>
      </c>
      <c r="BJ220">
        <v>103</v>
      </c>
      <c r="BK220">
        <v>135</v>
      </c>
      <c r="BL220">
        <v>171</v>
      </c>
      <c r="BM220">
        <v>222</v>
      </c>
      <c r="BN220">
        <v>249</v>
      </c>
      <c r="BO220">
        <v>303</v>
      </c>
      <c r="BP220">
        <v>384</v>
      </c>
      <c r="BQ220">
        <v>384</v>
      </c>
      <c r="BR220">
        <v>457</v>
      </c>
      <c r="BS220">
        <v>659</v>
      </c>
      <c r="BT220">
        <v>741</v>
      </c>
      <c r="BU220">
        <v>785</v>
      </c>
      <c r="BV220">
        <v>900</v>
      </c>
      <c r="BW220">
        <v>1060</v>
      </c>
      <c r="BX220">
        <v>1171</v>
      </c>
      <c r="BY220">
        <v>1476</v>
      </c>
      <c r="BZ220">
        <v>1624</v>
      </c>
      <c r="CA220">
        <v>1908</v>
      </c>
      <c r="CB220">
        <v>2200</v>
      </c>
      <c r="CC220">
        <v>2447</v>
      </c>
      <c r="CD220">
        <v>2666</v>
      </c>
      <c r="CE220">
        <v>2867</v>
      </c>
      <c r="CF220">
        <v>3105</v>
      </c>
      <c r="CG220">
        <v>3380</v>
      </c>
      <c r="CH220">
        <v>3630</v>
      </c>
      <c r="CI220">
        <v>4054</v>
      </c>
      <c r="CJ220">
        <v>4465</v>
      </c>
      <c r="CK220">
        <v>4873</v>
      </c>
      <c r="CL220">
        <v>5318</v>
      </c>
      <c r="CM220">
        <v>5690</v>
      </c>
      <c r="CN220">
        <v>5994</v>
      </c>
      <c r="CO220">
        <v>6318</v>
      </c>
      <c r="CP220">
        <v>6630</v>
      </c>
      <c r="CQ220">
        <v>6890</v>
      </c>
      <c r="CR220">
        <v>7144</v>
      </c>
      <c r="CS220">
        <v>7276</v>
      </c>
      <c r="CT220">
        <v>7483</v>
      </c>
      <c r="CU220">
        <v>7779</v>
      </c>
      <c r="CV220">
        <v>8042</v>
      </c>
      <c r="CW220">
        <v>8275</v>
      </c>
      <c r="CX220">
        <v>8497</v>
      </c>
      <c r="CY220">
        <v>8724</v>
      </c>
      <c r="CZ220">
        <v>9009</v>
      </c>
      <c r="DA220">
        <v>9009</v>
      </c>
      <c r="DB220">
        <v>9362</v>
      </c>
      <c r="DC220">
        <v>9464</v>
      </c>
      <c r="DD220">
        <v>9557</v>
      </c>
      <c r="DE220">
        <v>9677</v>
      </c>
      <c r="DF220">
        <v>9791</v>
      </c>
      <c r="DG220">
        <v>9848</v>
      </c>
      <c r="DH220">
        <v>9943</v>
      </c>
      <c r="DI220">
        <v>10032</v>
      </c>
      <c r="DJ220">
        <v>10032</v>
      </c>
      <c r="DK220">
        <v>10176</v>
      </c>
      <c r="DL220">
        <v>10243</v>
      </c>
      <c r="DM220">
        <v>10295</v>
      </c>
      <c r="DN220">
        <v>10374</v>
      </c>
      <c r="DO220">
        <v>10438</v>
      </c>
      <c r="DP220">
        <v>10496</v>
      </c>
      <c r="DQ220">
        <v>10610</v>
      </c>
      <c r="DR220">
        <v>10699</v>
      </c>
      <c r="DS220">
        <v>10733</v>
      </c>
      <c r="DT220">
        <v>10833</v>
      </c>
      <c r="DU220">
        <v>10919</v>
      </c>
      <c r="DV220">
        <v>11024</v>
      </c>
      <c r="DW220">
        <v>11092</v>
      </c>
      <c r="DX220">
        <v>11159</v>
      </c>
      <c r="DY220">
        <v>11193</v>
      </c>
      <c r="DZ220">
        <v>11227</v>
      </c>
      <c r="EA220">
        <v>11275</v>
      </c>
      <c r="EB220">
        <v>11300</v>
      </c>
      <c r="EC220">
        <v>11354</v>
      </c>
      <c r="ED220">
        <v>11381</v>
      </c>
      <c r="EE220">
        <v>11412</v>
      </c>
      <c r="EF220">
        <v>11430</v>
      </c>
      <c r="EG220">
        <v>11454</v>
      </c>
      <c r="EH220">
        <v>11523</v>
      </c>
      <c r="EI220">
        <v>11571</v>
      </c>
      <c r="EJ220">
        <v>11667</v>
      </c>
      <c r="EK220">
        <v>11741</v>
      </c>
      <c r="EL220">
        <v>11823</v>
      </c>
      <c r="EM220">
        <v>11896</v>
      </c>
      <c r="EN220">
        <v>11965</v>
      </c>
      <c r="EO220">
        <v>12031</v>
      </c>
      <c r="EP220">
        <v>12102</v>
      </c>
      <c r="EQ220">
        <v>12175</v>
      </c>
      <c r="ER220">
        <v>12251</v>
      </c>
      <c r="ES220">
        <v>12310</v>
      </c>
      <c r="ET220">
        <v>12367</v>
      </c>
      <c r="EU220">
        <v>12426</v>
      </c>
      <c r="EV220">
        <v>12522</v>
      </c>
      <c r="EW220">
        <v>12616</v>
      </c>
      <c r="EX220">
        <v>12709</v>
      </c>
      <c r="EY220">
        <v>12803</v>
      </c>
      <c r="EZ220">
        <v>12894</v>
      </c>
      <c r="FA220">
        <v>12990</v>
      </c>
      <c r="FB220">
        <v>13092</v>
      </c>
      <c r="FC220">
        <v>13235</v>
      </c>
      <c r="FD220">
        <v>13372</v>
      </c>
      <c r="FE220">
        <v>13565</v>
      </c>
      <c r="FF220">
        <v>13792</v>
      </c>
      <c r="FG220">
        <v>14046</v>
      </c>
      <c r="FH220">
        <v>14288</v>
      </c>
      <c r="FI220">
        <v>14564</v>
      </c>
      <c r="FJ220">
        <v>14836</v>
      </c>
      <c r="FK220">
        <v>15195</v>
      </c>
      <c r="FL220">
        <v>15504</v>
      </c>
      <c r="FM220">
        <v>15829</v>
      </c>
      <c r="FN220">
        <v>16131</v>
      </c>
      <c r="FO220">
        <v>16420</v>
      </c>
      <c r="FP220">
        <v>16719</v>
      </c>
      <c r="FQ220">
        <v>17076</v>
      </c>
      <c r="FR220">
        <v>17342</v>
      </c>
      <c r="FS220">
        <v>17728</v>
      </c>
      <c r="FT220">
        <v>18073</v>
      </c>
      <c r="FU220">
        <v>18360</v>
      </c>
      <c r="FV220">
        <v>18639</v>
      </c>
      <c r="FW220">
        <v>18983</v>
      </c>
      <c r="FX220">
        <v>19334</v>
      </c>
      <c r="FY220">
        <v>19717</v>
      </c>
      <c r="FZ220">
        <v>20109</v>
      </c>
      <c r="GA220">
        <v>20498</v>
      </c>
      <c r="GB220">
        <v>20894</v>
      </c>
      <c r="GC220">
        <v>21253</v>
      </c>
      <c r="GD220">
        <v>21605</v>
      </c>
      <c r="GE220">
        <v>22031</v>
      </c>
      <c r="GF220">
        <v>22443</v>
      </c>
      <c r="GG220">
        <v>22852</v>
      </c>
      <c r="GH220">
        <v>22852</v>
      </c>
      <c r="GI220">
        <v>23730</v>
      </c>
      <c r="GJ220">
        <v>24141</v>
      </c>
      <c r="GK220">
        <v>24520</v>
      </c>
      <c r="GL220">
        <v>24892</v>
      </c>
      <c r="GM220">
        <v>25213</v>
      </c>
      <c r="GN220">
        <v>25552</v>
      </c>
      <c r="GO220">
        <v>25882</v>
      </c>
      <c r="GP220">
        <v>26193</v>
      </c>
      <c r="GQ220">
        <v>26451</v>
      </c>
      <c r="GR220">
        <v>26738</v>
      </c>
      <c r="GS220">
        <v>27033</v>
      </c>
      <c r="GT220">
        <v>27332</v>
      </c>
      <c r="GU220">
        <v>27608</v>
      </c>
      <c r="GV220">
        <v>27863</v>
      </c>
      <c r="GW220">
        <v>28099</v>
      </c>
      <c r="GX220">
        <v>28262</v>
      </c>
      <c r="GY220">
        <v>28497</v>
      </c>
      <c r="GZ220">
        <v>28751</v>
      </c>
      <c r="HA220">
        <v>28998</v>
      </c>
      <c r="HB220">
        <v>29233</v>
      </c>
      <c r="HC220">
        <v>29471</v>
      </c>
      <c r="HD220">
        <v>29682</v>
      </c>
    </row>
    <row r="221" spans="2:212" x14ac:dyDescent="0.35">
      <c r="B221" t="s">
        <v>216</v>
      </c>
      <c r="C221">
        <v>-4.6795999999999998</v>
      </c>
      <c r="D221">
        <v>55.491999999999997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2</v>
      </c>
      <c r="BF221">
        <v>2</v>
      </c>
      <c r="BG221">
        <v>3</v>
      </c>
      <c r="BH221">
        <v>4</v>
      </c>
      <c r="BI221">
        <v>4</v>
      </c>
      <c r="BJ221">
        <v>6</v>
      </c>
      <c r="BK221">
        <v>7</v>
      </c>
      <c r="BL221">
        <v>7</v>
      </c>
      <c r="BM221">
        <v>7</v>
      </c>
      <c r="BN221">
        <v>7</v>
      </c>
      <c r="BO221">
        <v>7</v>
      </c>
      <c r="BP221">
        <v>7</v>
      </c>
      <c r="BQ221">
        <v>7</v>
      </c>
      <c r="BR221">
        <v>7</v>
      </c>
      <c r="BS221">
        <v>8</v>
      </c>
      <c r="BT221">
        <v>8</v>
      </c>
      <c r="BU221">
        <v>8</v>
      </c>
      <c r="BV221">
        <v>10</v>
      </c>
      <c r="BW221">
        <v>10</v>
      </c>
      <c r="BX221">
        <v>10</v>
      </c>
      <c r="BY221">
        <v>10</v>
      </c>
      <c r="BZ221">
        <v>10</v>
      </c>
      <c r="CA221">
        <v>10</v>
      </c>
      <c r="CB221">
        <v>11</v>
      </c>
      <c r="CC221">
        <v>11</v>
      </c>
      <c r="CD221">
        <v>11</v>
      </c>
      <c r="CE221">
        <v>11</v>
      </c>
      <c r="CF221">
        <v>11</v>
      </c>
      <c r="CG221">
        <v>11</v>
      </c>
      <c r="CH221">
        <v>11</v>
      </c>
      <c r="CI221">
        <v>11</v>
      </c>
      <c r="CJ221">
        <v>11</v>
      </c>
      <c r="CK221">
        <v>11</v>
      </c>
      <c r="CL221">
        <v>11</v>
      </c>
      <c r="CM221">
        <v>11</v>
      </c>
      <c r="CN221">
        <v>11</v>
      </c>
      <c r="CO221">
        <v>11</v>
      </c>
      <c r="CP221">
        <v>11</v>
      </c>
      <c r="CQ221">
        <v>11</v>
      </c>
      <c r="CR221">
        <v>11</v>
      </c>
      <c r="CS221">
        <v>11</v>
      </c>
      <c r="CT221">
        <v>11</v>
      </c>
      <c r="CU221">
        <v>11</v>
      </c>
      <c r="CV221">
        <v>11</v>
      </c>
      <c r="CW221">
        <v>11</v>
      </c>
      <c r="CX221">
        <v>11</v>
      </c>
      <c r="CY221">
        <v>11</v>
      </c>
      <c r="CZ221">
        <v>11</v>
      </c>
      <c r="DA221">
        <v>11</v>
      </c>
      <c r="DB221">
        <v>11</v>
      </c>
      <c r="DC221">
        <v>11</v>
      </c>
      <c r="DD221">
        <v>11</v>
      </c>
      <c r="DE221">
        <v>11</v>
      </c>
      <c r="DF221">
        <v>11</v>
      </c>
      <c r="DG221">
        <v>11</v>
      </c>
      <c r="DH221">
        <v>11</v>
      </c>
      <c r="DI221">
        <v>11</v>
      </c>
      <c r="DJ221">
        <v>11</v>
      </c>
      <c r="DK221">
        <v>11</v>
      </c>
      <c r="DL221">
        <v>11</v>
      </c>
      <c r="DM221">
        <v>11</v>
      </c>
      <c r="DN221">
        <v>11</v>
      </c>
      <c r="DO221">
        <v>11</v>
      </c>
      <c r="DP221">
        <v>11</v>
      </c>
      <c r="DQ221">
        <v>11</v>
      </c>
      <c r="DR221">
        <v>11</v>
      </c>
      <c r="DS221">
        <v>11</v>
      </c>
      <c r="DT221">
        <v>11</v>
      </c>
      <c r="DU221">
        <v>11</v>
      </c>
      <c r="DV221">
        <v>11</v>
      </c>
      <c r="DW221">
        <v>11</v>
      </c>
      <c r="DX221">
        <v>11</v>
      </c>
      <c r="DY221">
        <v>11</v>
      </c>
      <c r="DZ221">
        <v>11</v>
      </c>
      <c r="EA221">
        <v>11</v>
      </c>
      <c r="EB221">
        <v>11</v>
      </c>
      <c r="EC221">
        <v>11</v>
      </c>
      <c r="ED221">
        <v>11</v>
      </c>
      <c r="EE221">
        <v>11</v>
      </c>
      <c r="EF221">
        <v>11</v>
      </c>
      <c r="EG221">
        <v>11</v>
      </c>
      <c r="EH221">
        <v>11</v>
      </c>
      <c r="EI221">
        <v>11</v>
      </c>
      <c r="EJ221">
        <v>11</v>
      </c>
      <c r="EK221">
        <v>11</v>
      </c>
      <c r="EL221">
        <v>11</v>
      </c>
      <c r="EM221">
        <v>11</v>
      </c>
      <c r="EN221">
        <v>11</v>
      </c>
      <c r="EO221">
        <v>11</v>
      </c>
      <c r="EP221">
        <v>11</v>
      </c>
      <c r="EQ221">
        <v>11</v>
      </c>
      <c r="ER221">
        <v>11</v>
      </c>
      <c r="ES221">
        <v>11</v>
      </c>
      <c r="ET221">
        <v>11</v>
      </c>
      <c r="EU221">
        <v>11</v>
      </c>
      <c r="EV221">
        <v>11</v>
      </c>
      <c r="EW221">
        <v>11</v>
      </c>
      <c r="EX221">
        <v>11</v>
      </c>
      <c r="EY221">
        <v>11</v>
      </c>
      <c r="EZ221">
        <v>11</v>
      </c>
      <c r="FA221">
        <v>11</v>
      </c>
      <c r="FB221">
        <v>11</v>
      </c>
      <c r="FC221">
        <v>11</v>
      </c>
      <c r="FD221">
        <v>11</v>
      </c>
      <c r="FE221">
        <v>11</v>
      </c>
      <c r="FF221">
        <v>20</v>
      </c>
      <c r="FG221">
        <v>70</v>
      </c>
      <c r="FH221">
        <v>77</v>
      </c>
      <c r="FI221">
        <v>81</v>
      </c>
      <c r="FJ221">
        <v>81</v>
      </c>
      <c r="FK221">
        <v>81</v>
      </c>
      <c r="FL221">
        <v>81</v>
      </c>
      <c r="FM221">
        <v>81</v>
      </c>
      <c r="FN221">
        <v>81</v>
      </c>
      <c r="FO221">
        <v>81</v>
      </c>
      <c r="FP221">
        <v>81</v>
      </c>
      <c r="FQ221">
        <v>91</v>
      </c>
      <c r="FR221">
        <v>94</v>
      </c>
      <c r="FS221">
        <v>100</v>
      </c>
      <c r="FT221">
        <v>100</v>
      </c>
      <c r="FU221">
        <v>100</v>
      </c>
      <c r="FV221">
        <v>100</v>
      </c>
      <c r="FW221">
        <v>100</v>
      </c>
      <c r="FX221">
        <v>100</v>
      </c>
      <c r="FY221">
        <v>108</v>
      </c>
      <c r="FZ221">
        <v>108</v>
      </c>
      <c r="GA221">
        <v>108</v>
      </c>
      <c r="GB221">
        <v>108</v>
      </c>
      <c r="GC221">
        <v>108</v>
      </c>
      <c r="GD221">
        <v>108</v>
      </c>
      <c r="GE221">
        <v>108</v>
      </c>
      <c r="GF221">
        <v>108</v>
      </c>
      <c r="GG221">
        <v>108</v>
      </c>
      <c r="GH221">
        <v>114</v>
      </c>
      <c r="GI221">
        <v>114</v>
      </c>
      <c r="GJ221">
        <v>114</v>
      </c>
      <c r="GK221">
        <v>114</v>
      </c>
      <c r="GL221">
        <v>114</v>
      </c>
      <c r="GM221">
        <v>114</v>
      </c>
      <c r="GN221">
        <v>114</v>
      </c>
      <c r="GO221">
        <v>114</v>
      </c>
      <c r="GP221">
        <v>114</v>
      </c>
      <c r="GQ221">
        <v>114</v>
      </c>
      <c r="GR221">
        <v>114</v>
      </c>
      <c r="GS221">
        <v>126</v>
      </c>
      <c r="GT221">
        <v>126</v>
      </c>
      <c r="GU221">
        <v>126</v>
      </c>
      <c r="GV221">
        <v>126</v>
      </c>
      <c r="GW221">
        <v>126</v>
      </c>
      <c r="GX221">
        <v>126</v>
      </c>
      <c r="GY221">
        <v>127</v>
      </c>
      <c r="GZ221">
        <v>127</v>
      </c>
      <c r="HA221">
        <v>127</v>
      </c>
      <c r="HB221">
        <v>127</v>
      </c>
      <c r="HC221">
        <v>127</v>
      </c>
      <c r="HD221">
        <v>127</v>
      </c>
    </row>
    <row r="222" spans="2:212" x14ac:dyDescent="0.35">
      <c r="B222" t="s">
        <v>309</v>
      </c>
      <c r="C222">
        <v>8.4605549999999994</v>
      </c>
      <c r="D222">
        <v>-11.779889000000001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1</v>
      </c>
      <c r="BW222">
        <v>2</v>
      </c>
      <c r="BX222">
        <v>2</v>
      </c>
      <c r="BY222">
        <v>2</v>
      </c>
      <c r="BZ222">
        <v>4</v>
      </c>
      <c r="CA222">
        <v>6</v>
      </c>
      <c r="CB222">
        <v>6</v>
      </c>
      <c r="CC222">
        <v>6</v>
      </c>
      <c r="CD222">
        <v>7</v>
      </c>
      <c r="CE222">
        <v>7</v>
      </c>
      <c r="CF222">
        <v>8</v>
      </c>
      <c r="CG222">
        <v>8</v>
      </c>
      <c r="CH222">
        <v>10</v>
      </c>
      <c r="CI222">
        <v>10</v>
      </c>
      <c r="CJ222">
        <v>11</v>
      </c>
      <c r="CK222">
        <v>13</v>
      </c>
      <c r="CL222">
        <v>15</v>
      </c>
      <c r="CM222">
        <v>26</v>
      </c>
      <c r="CN222">
        <v>30</v>
      </c>
      <c r="CO222">
        <v>35</v>
      </c>
      <c r="CP222">
        <v>43</v>
      </c>
      <c r="CQ222">
        <v>50</v>
      </c>
      <c r="CR222">
        <v>61</v>
      </c>
      <c r="CS222">
        <v>64</v>
      </c>
      <c r="CT222">
        <v>82</v>
      </c>
      <c r="CU222">
        <v>82</v>
      </c>
      <c r="CV222">
        <v>93</v>
      </c>
      <c r="CW222">
        <v>93</v>
      </c>
      <c r="CX222">
        <v>104</v>
      </c>
      <c r="CY222">
        <v>104</v>
      </c>
      <c r="CZ222">
        <v>124</v>
      </c>
      <c r="DA222">
        <v>136</v>
      </c>
      <c r="DB222">
        <v>155</v>
      </c>
      <c r="DC222">
        <v>166</v>
      </c>
      <c r="DD222">
        <v>178</v>
      </c>
      <c r="DE222">
        <v>199</v>
      </c>
      <c r="DF222">
        <v>225</v>
      </c>
      <c r="DG222">
        <v>231</v>
      </c>
      <c r="DH222">
        <v>257</v>
      </c>
      <c r="DI222">
        <v>291</v>
      </c>
      <c r="DJ222">
        <v>307</v>
      </c>
      <c r="DK222">
        <v>338</v>
      </c>
      <c r="DL222">
        <v>338</v>
      </c>
      <c r="DM222">
        <v>387</v>
      </c>
      <c r="DN222">
        <v>408</v>
      </c>
      <c r="DO222">
        <v>447</v>
      </c>
      <c r="DP222">
        <v>462</v>
      </c>
      <c r="DQ222">
        <v>505</v>
      </c>
      <c r="DR222">
        <v>519</v>
      </c>
      <c r="DS222">
        <v>534</v>
      </c>
      <c r="DT222">
        <v>570</v>
      </c>
      <c r="DU222">
        <v>585</v>
      </c>
      <c r="DV222">
        <v>606</v>
      </c>
      <c r="DW222">
        <v>621</v>
      </c>
      <c r="DX222">
        <v>707</v>
      </c>
      <c r="DY222">
        <v>735</v>
      </c>
      <c r="DZ222">
        <v>754</v>
      </c>
      <c r="EA222">
        <v>782</v>
      </c>
      <c r="EB222">
        <v>812</v>
      </c>
      <c r="EC222">
        <v>829</v>
      </c>
      <c r="ED222">
        <v>852</v>
      </c>
      <c r="EE222">
        <v>861</v>
      </c>
      <c r="EF222">
        <v>865</v>
      </c>
      <c r="EG222">
        <v>896</v>
      </c>
      <c r="EH222">
        <v>909</v>
      </c>
      <c r="EI222">
        <v>914</v>
      </c>
      <c r="EJ222">
        <v>929</v>
      </c>
      <c r="EK222">
        <v>946</v>
      </c>
      <c r="EL222">
        <v>969</v>
      </c>
      <c r="EM222">
        <v>1001</v>
      </c>
      <c r="EN222">
        <v>1025</v>
      </c>
      <c r="EO222">
        <v>1062</v>
      </c>
      <c r="EP222">
        <v>1085</v>
      </c>
      <c r="EQ222">
        <v>1103</v>
      </c>
      <c r="ER222">
        <v>1132</v>
      </c>
      <c r="ES222">
        <v>1169</v>
      </c>
      <c r="ET222">
        <v>1176</v>
      </c>
      <c r="EU222">
        <v>1225</v>
      </c>
      <c r="EV222">
        <v>1249</v>
      </c>
      <c r="EW222">
        <v>1272</v>
      </c>
      <c r="EX222">
        <v>1298</v>
      </c>
      <c r="EY222">
        <v>1309</v>
      </c>
      <c r="EZ222">
        <v>1327</v>
      </c>
      <c r="FA222">
        <v>1340</v>
      </c>
      <c r="FB222">
        <v>1347</v>
      </c>
      <c r="FC222">
        <v>1354</v>
      </c>
      <c r="FD222">
        <v>1354</v>
      </c>
      <c r="FE222">
        <v>1394</v>
      </c>
      <c r="FF222">
        <v>1410</v>
      </c>
      <c r="FG222">
        <v>1427</v>
      </c>
      <c r="FH222">
        <v>1450</v>
      </c>
      <c r="FI222">
        <v>1462</v>
      </c>
      <c r="FJ222">
        <v>1498</v>
      </c>
      <c r="FK222">
        <v>1518</v>
      </c>
      <c r="FL222">
        <v>1524</v>
      </c>
      <c r="FM222">
        <v>1533</v>
      </c>
      <c r="FN222">
        <v>1542</v>
      </c>
      <c r="FO222">
        <v>1547</v>
      </c>
      <c r="FP222">
        <v>1572</v>
      </c>
      <c r="FQ222">
        <v>1584</v>
      </c>
      <c r="FR222">
        <v>1598</v>
      </c>
      <c r="FS222">
        <v>1613</v>
      </c>
      <c r="FT222">
        <v>1618</v>
      </c>
      <c r="FU222">
        <v>1635</v>
      </c>
      <c r="FV222">
        <v>1642</v>
      </c>
      <c r="FW222">
        <v>1651</v>
      </c>
      <c r="FX222">
        <v>1668</v>
      </c>
      <c r="FY222">
        <v>1678</v>
      </c>
      <c r="FZ222">
        <v>1688</v>
      </c>
      <c r="GA222">
        <v>1701</v>
      </c>
      <c r="GB222">
        <v>1711</v>
      </c>
      <c r="GC222">
        <v>1711</v>
      </c>
      <c r="GD222">
        <v>1727</v>
      </c>
      <c r="GE222">
        <v>1731</v>
      </c>
      <c r="GF222">
        <v>1752</v>
      </c>
      <c r="GG222">
        <v>1765</v>
      </c>
      <c r="GH222">
        <v>1768</v>
      </c>
      <c r="GI222">
        <v>1783</v>
      </c>
      <c r="GJ222">
        <v>1783</v>
      </c>
      <c r="GK222">
        <v>1786</v>
      </c>
      <c r="GL222">
        <v>1803</v>
      </c>
      <c r="GM222">
        <v>1818</v>
      </c>
      <c r="GN222">
        <v>1823</v>
      </c>
      <c r="GO222">
        <v>1823</v>
      </c>
      <c r="GP222">
        <v>1843</v>
      </c>
      <c r="GQ222">
        <v>1848</v>
      </c>
      <c r="GR222">
        <v>1855</v>
      </c>
      <c r="GS222">
        <v>1860</v>
      </c>
      <c r="GT222">
        <v>1877</v>
      </c>
      <c r="GU222">
        <v>1887</v>
      </c>
      <c r="GV222">
        <v>1895</v>
      </c>
      <c r="GW222">
        <v>1916</v>
      </c>
      <c r="GX222">
        <v>1917</v>
      </c>
      <c r="GY222">
        <v>1932</v>
      </c>
      <c r="GZ222">
        <v>1937</v>
      </c>
      <c r="HA222">
        <v>1940</v>
      </c>
      <c r="HB222">
        <v>1947</v>
      </c>
      <c r="HC222">
        <v>1954</v>
      </c>
      <c r="HD222">
        <v>1956</v>
      </c>
    </row>
    <row r="223" spans="2:212" x14ac:dyDescent="0.35">
      <c r="B223" t="s">
        <v>36</v>
      </c>
      <c r="C223">
        <v>1.2833000000000001</v>
      </c>
      <c r="D223">
        <v>103.83329999999999</v>
      </c>
      <c r="E223">
        <v>0</v>
      </c>
      <c r="F223">
        <v>1</v>
      </c>
      <c r="G223">
        <v>3</v>
      </c>
      <c r="H223">
        <v>3</v>
      </c>
      <c r="I223">
        <v>4</v>
      </c>
      <c r="J223">
        <v>5</v>
      </c>
      <c r="K223">
        <v>7</v>
      </c>
      <c r="L223">
        <v>7</v>
      </c>
      <c r="M223">
        <v>10</v>
      </c>
      <c r="N223">
        <v>13</v>
      </c>
      <c r="O223">
        <v>16</v>
      </c>
      <c r="P223">
        <v>18</v>
      </c>
      <c r="Q223">
        <v>18</v>
      </c>
      <c r="R223">
        <v>24</v>
      </c>
      <c r="S223">
        <v>28</v>
      </c>
      <c r="T223">
        <v>28</v>
      </c>
      <c r="U223">
        <v>30</v>
      </c>
      <c r="V223">
        <v>33</v>
      </c>
      <c r="W223">
        <v>40</v>
      </c>
      <c r="X223">
        <v>45</v>
      </c>
      <c r="Y223">
        <v>47</v>
      </c>
      <c r="Z223">
        <v>50</v>
      </c>
      <c r="AA223">
        <v>58</v>
      </c>
      <c r="AB223">
        <v>67</v>
      </c>
      <c r="AC223">
        <v>72</v>
      </c>
      <c r="AD223">
        <v>75</v>
      </c>
      <c r="AE223">
        <v>77</v>
      </c>
      <c r="AF223">
        <v>81</v>
      </c>
      <c r="AG223">
        <v>84</v>
      </c>
      <c r="AH223">
        <v>84</v>
      </c>
      <c r="AI223">
        <v>85</v>
      </c>
      <c r="AJ223">
        <v>85</v>
      </c>
      <c r="AK223">
        <v>89</v>
      </c>
      <c r="AL223">
        <v>89</v>
      </c>
      <c r="AM223">
        <v>91</v>
      </c>
      <c r="AN223">
        <v>93</v>
      </c>
      <c r="AO223">
        <v>93</v>
      </c>
      <c r="AP223">
        <v>93</v>
      </c>
      <c r="AQ223">
        <v>102</v>
      </c>
      <c r="AR223">
        <v>106</v>
      </c>
      <c r="AS223">
        <v>108</v>
      </c>
      <c r="AT223">
        <v>110</v>
      </c>
      <c r="AU223">
        <v>110</v>
      </c>
      <c r="AV223">
        <v>117</v>
      </c>
      <c r="AW223">
        <v>130</v>
      </c>
      <c r="AX223">
        <v>138</v>
      </c>
      <c r="AY223">
        <v>150</v>
      </c>
      <c r="AZ223">
        <v>150</v>
      </c>
      <c r="BA223">
        <v>160</v>
      </c>
      <c r="BB223">
        <v>178</v>
      </c>
      <c r="BC223">
        <v>178</v>
      </c>
      <c r="BD223">
        <v>200</v>
      </c>
      <c r="BE223">
        <v>212</v>
      </c>
      <c r="BF223">
        <v>226</v>
      </c>
      <c r="BG223">
        <v>243</v>
      </c>
      <c r="BH223">
        <v>266</v>
      </c>
      <c r="BI223">
        <v>313</v>
      </c>
      <c r="BJ223">
        <v>345</v>
      </c>
      <c r="BK223">
        <v>385</v>
      </c>
      <c r="BL223">
        <v>432</v>
      </c>
      <c r="BM223">
        <v>455</v>
      </c>
      <c r="BN223">
        <v>509</v>
      </c>
      <c r="BO223">
        <v>558</v>
      </c>
      <c r="BP223">
        <v>631</v>
      </c>
      <c r="BQ223">
        <v>683</v>
      </c>
      <c r="BR223">
        <v>732</v>
      </c>
      <c r="BS223">
        <v>802</v>
      </c>
      <c r="BT223">
        <v>844</v>
      </c>
      <c r="BU223">
        <v>879</v>
      </c>
      <c r="BV223">
        <v>926</v>
      </c>
      <c r="BW223">
        <v>1000</v>
      </c>
      <c r="BX223">
        <v>1049</v>
      </c>
      <c r="BY223">
        <v>1114</v>
      </c>
      <c r="BZ223">
        <v>1189</v>
      </c>
      <c r="CA223">
        <v>1309</v>
      </c>
      <c r="CB223">
        <v>1375</v>
      </c>
      <c r="CC223">
        <v>1481</v>
      </c>
      <c r="CD223">
        <v>1623</v>
      </c>
      <c r="CE223">
        <v>1910</v>
      </c>
      <c r="CF223">
        <v>2108</v>
      </c>
      <c r="CG223">
        <v>2299</v>
      </c>
      <c r="CH223">
        <v>2532</v>
      </c>
      <c r="CI223">
        <v>2918</v>
      </c>
      <c r="CJ223">
        <v>3252</v>
      </c>
      <c r="CK223">
        <v>3699</v>
      </c>
      <c r="CL223">
        <v>4427</v>
      </c>
      <c r="CM223">
        <v>5050</v>
      </c>
      <c r="CN223">
        <v>5992</v>
      </c>
      <c r="CO223">
        <v>6588</v>
      </c>
      <c r="CP223">
        <v>8014</v>
      </c>
      <c r="CQ223">
        <v>9125</v>
      </c>
      <c r="CR223">
        <v>10141</v>
      </c>
      <c r="CS223">
        <v>11178</v>
      </c>
      <c r="CT223">
        <v>12075</v>
      </c>
      <c r="CU223">
        <v>12693</v>
      </c>
      <c r="CV223">
        <v>13624</v>
      </c>
      <c r="CW223">
        <v>14423</v>
      </c>
      <c r="CX223">
        <v>14951</v>
      </c>
      <c r="CY223">
        <v>15641</v>
      </c>
      <c r="CZ223">
        <v>16169</v>
      </c>
      <c r="DA223">
        <v>17101</v>
      </c>
      <c r="DB223">
        <v>17548</v>
      </c>
      <c r="DC223">
        <v>18205</v>
      </c>
      <c r="DD223">
        <v>18778</v>
      </c>
      <c r="DE223">
        <v>19410</v>
      </c>
      <c r="DF223">
        <v>20198</v>
      </c>
      <c r="DG223">
        <v>20939</v>
      </c>
      <c r="DH223">
        <v>21707</v>
      </c>
      <c r="DI223">
        <v>22460</v>
      </c>
      <c r="DJ223">
        <v>23336</v>
      </c>
      <c r="DK223">
        <v>23822</v>
      </c>
      <c r="DL223">
        <v>24671</v>
      </c>
      <c r="DM223">
        <v>25346</v>
      </c>
      <c r="DN223">
        <v>26098</v>
      </c>
      <c r="DO223">
        <v>26891</v>
      </c>
      <c r="DP223">
        <v>27356</v>
      </c>
      <c r="DQ223">
        <v>28038</v>
      </c>
      <c r="DR223">
        <v>28343</v>
      </c>
      <c r="DS223">
        <v>28794</v>
      </c>
      <c r="DT223">
        <v>29364</v>
      </c>
      <c r="DU223">
        <v>29812</v>
      </c>
      <c r="DV223">
        <v>30426</v>
      </c>
      <c r="DW223">
        <v>31068</v>
      </c>
      <c r="DX223">
        <v>31616</v>
      </c>
      <c r="DY223">
        <v>31960</v>
      </c>
      <c r="DZ223">
        <v>32343</v>
      </c>
      <c r="EA223">
        <v>32876</v>
      </c>
      <c r="EB223">
        <v>33249</v>
      </c>
      <c r="EC223">
        <v>33860</v>
      </c>
      <c r="ED223">
        <v>34366</v>
      </c>
      <c r="EE223">
        <v>34884</v>
      </c>
      <c r="EF223">
        <v>35292</v>
      </c>
      <c r="EG223">
        <v>35836</v>
      </c>
      <c r="EH223">
        <v>36405</v>
      </c>
      <c r="EI223">
        <v>36922</v>
      </c>
      <c r="EJ223">
        <v>37183</v>
      </c>
      <c r="EK223">
        <v>37527</v>
      </c>
      <c r="EL223">
        <v>37910</v>
      </c>
      <c r="EM223">
        <v>38296</v>
      </c>
      <c r="EN223">
        <v>38514</v>
      </c>
      <c r="EO223">
        <v>38965</v>
      </c>
      <c r="EP223">
        <v>39387</v>
      </c>
      <c r="EQ223">
        <v>39850</v>
      </c>
      <c r="ER223">
        <v>40197</v>
      </c>
      <c r="ES223">
        <v>40604</v>
      </c>
      <c r="ET223">
        <v>40818</v>
      </c>
      <c r="EU223">
        <v>40969</v>
      </c>
      <c r="EV223">
        <v>41216</v>
      </c>
      <c r="EW223">
        <v>41473</v>
      </c>
      <c r="EX223">
        <v>41615</v>
      </c>
      <c r="EY223">
        <v>41833</v>
      </c>
      <c r="EZ223">
        <v>42095</v>
      </c>
      <c r="FA223">
        <v>42313</v>
      </c>
      <c r="FB223">
        <v>42432</v>
      </c>
      <c r="FC223">
        <v>42623</v>
      </c>
      <c r="FD223">
        <v>42736</v>
      </c>
      <c r="FE223">
        <v>42955</v>
      </c>
      <c r="FF223">
        <v>43246</v>
      </c>
      <c r="FG223">
        <v>43459</v>
      </c>
      <c r="FH223">
        <v>43661</v>
      </c>
      <c r="FI223">
        <v>43907</v>
      </c>
      <c r="FJ223">
        <v>44122</v>
      </c>
      <c r="FK223">
        <v>44310</v>
      </c>
      <c r="FL223">
        <v>44479</v>
      </c>
      <c r="FM223">
        <v>44664</v>
      </c>
      <c r="FN223">
        <v>44800</v>
      </c>
      <c r="FO223">
        <v>44983</v>
      </c>
      <c r="FP223">
        <v>45140</v>
      </c>
      <c r="FQ223">
        <v>45298</v>
      </c>
      <c r="FR223">
        <v>45423</v>
      </c>
      <c r="FS223">
        <v>45614</v>
      </c>
      <c r="FT223">
        <v>45783</v>
      </c>
      <c r="FU223">
        <v>45961</v>
      </c>
      <c r="FV223">
        <v>46283</v>
      </c>
      <c r="FW223">
        <v>46630</v>
      </c>
      <c r="FX223">
        <v>46878</v>
      </c>
      <c r="FY223">
        <v>47126</v>
      </c>
      <c r="FZ223">
        <v>47453</v>
      </c>
      <c r="GA223">
        <v>47655</v>
      </c>
      <c r="GB223">
        <v>47912</v>
      </c>
      <c r="GC223">
        <v>48035</v>
      </c>
      <c r="GD223">
        <v>48434</v>
      </c>
      <c r="GE223">
        <v>48744</v>
      </c>
      <c r="GF223">
        <v>49098</v>
      </c>
      <c r="GG223">
        <v>49375</v>
      </c>
      <c r="GH223">
        <v>49888</v>
      </c>
      <c r="GI223">
        <v>50369</v>
      </c>
      <c r="GJ223">
        <v>50838</v>
      </c>
      <c r="GK223">
        <v>51197</v>
      </c>
      <c r="GL223">
        <v>51531</v>
      </c>
      <c r="GM223">
        <v>51809</v>
      </c>
      <c r="GN223">
        <v>52205</v>
      </c>
      <c r="GO223">
        <v>52512</v>
      </c>
      <c r="GP223">
        <v>52825</v>
      </c>
      <c r="GQ223">
        <v>53051</v>
      </c>
      <c r="GR223">
        <v>53346</v>
      </c>
      <c r="GS223">
        <v>54254</v>
      </c>
      <c r="GT223">
        <v>54555</v>
      </c>
      <c r="GU223">
        <v>54797</v>
      </c>
      <c r="GV223">
        <v>54929</v>
      </c>
      <c r="GW223">
        <v>55104</v>
      </c>
      <c r="GX223">
        <v>55292</v>
      </c>
      <c r="GY223">
        <v>55353</v>
      </c>
      <c r="GZ223">
        <v>55395</v>
      </c>
      <c r="HA223">
        <v>55497</v>
      </c>
      <c r="HB223">
        <v>55580</v>
      </c>
      <c r="HC223">
        <v>55661</v>
      </c>
      <c r="HD223">
        <v>55747</v>
      </c>
    </row>
    <row r="224" spans="2:212" x14ac:dyDescent="0.35">
      <c r="B224" t="s">
        <v>120</v>
      </c>
      <c r="C224">
        <v>48.668999999999997</v>
      </c>
      <c r="D224">
        <v>19.699000000000002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1</v>
      </c>
      <c r="AY224">
        <v>3</v>
      </c>
      <c r="AZ224">
        <v>3</v>
      </c>
      <c r="BA224">
        <v>7</v>
      </c>
      <c r="BB224">
        <v>10</v>
      </c>
      <c r="BC224">
        <v>16</v>
      </c>
      <c r="BD224">
        <v>32</v>
      </c>
      <c r="BE224">
        <v>44</v>
      </c>
      <c r="BF224">
        <v>54</v>
      </c>
      <c r="BG224">
        <v>63</v>
      </c>
      <c r="BH224">
        <v>72</v>
      </c>
      <c r="BI224">
        <v>105</v>
      </c>
      <c r="BJ224">
        <v>123</v>
      </c>
      <c r="BK224">
        <v>137</v>
      </c>
      <c r="BL224">
        <v>178</v>
      </c>
      <c r="BM224">
        <v>185</v>
      </c>
      <c r="BN224">
        <v>186</v>
      </c>
      <c r="BO224">
        <v>204</v>
      </c>
      <c r="BP224">
        <v>216</v>
      </c>
      <c r="BQ224">
        <v>226</v>
      </c>
      <c r="BR224">
        <v>269</v>
      </c>
      <c r="BS224">
        <v>292</v>
      </c>
      <c r="BT224">
        <v>314</v>
      </c>
      <c r="BU224">
        <v>336</v>
      </c>
      <c r="BV224">
        <v>363</v>
      </c>
      <c r="BW224">
        <v>400</v>
      </c>
      <c r="BX224">
        <v>426</v>
      </c>
      <c r="BY224">
        <v>450</v>
      </c>
      <c r="BZ224">
        <v>471</v>
      </c>
      <c r="CA224">
        <v>485</v>
      </c>
      <c r="CB224">
        <v>534</v>
      </c>
      <c r="CC224">
        <v>581</v>
      </c>
      <c r="CD224">
        <v>682</v>
      </c>
      <c r="CE224">
        <v>701</v>
      </c>
      <c r="CF224">
        <v>715</v>
      </c>
      <c r="CG224">
        <v>728</v>
      </c>
      <c r="CH224">
        <v>742</v>
      </c>
      <c r="CI224">
        <v>769</v>
      </c>
      <c r="CJ224">
        <v>835</v>
      </c>
      <c r="CK224">
        <v>863</v>
      </c>
      <c r="CL224">
        <v>977</v>
      </c>
      <c r="CM224">
        <v>1049</v>
      </c>
      <c r="CN224">
        <v>1089</v>
      </c>
      <c r="CO224">
        <v>1161</v>
      </c>
      <c r="CP224">
        <v>1173</v>
      </c>
      <c r="CQ224">
        <v>1199</v>
      </c>
      <c r="CR224">
        <v>1244</v>
      </c>
      <c r="CS224">
        <v>1325</v>
      </c>
      <c r="CT224">
        <v>1360</v>
      </c>
      <c r="CU224">
        <v>1373</v>
      </c>
      <c r="CV224">
        <v>1379</v>
      </c>
      <c r="CW224">
        <v>1381</v>
      </c>
      <c r="CX224">
        <v>1384</v>
      </c>
      <c r="CY224">
        <v>1391</v>
      </c>
      <c r="CZ224">
        <v>1396</v>
      </c>
      <c r="DA224">
        <v>1403</v>
      </c>
      <c r="DB224">
        <v>1407</v>
      </c>
      <c r="DC224">
        <v>1408</v>
      </c>
      <c r="DD224">
        <v>1413</v>
      </c>
      <c r="DE224">
        <v>1421</v>
      </c>
      <c r="DF224">
        <v>1429</v>
      </c>
      <c r="DG224">
        <v>1445</v>
      </c>
      <c r="DH224">
        <v>1455</v>
      </c>
      <c r="DI224">
        <v>1455</v>
      </c>
      <c r="DJ224">
        <v>1457</v>
      </c>
      <c r="DK224">
        <v>1457</v>
      </c>
      <c r="DL224">
        <v>1465</v>
      </c>
      <c r="DM224">
        <v>1469</v>
      </c>
      <c r="DN224">
        <v>1477</v>
      </c>
      <c r="DO224">
        <v>1480</v>
      </c>
      <c r="DP224">
        <v>1493</v>
      </c>
      <c r="DQ224">
        <v>1494</v>
      </c>
      <c r="DR224">
        <v>1495</v>
      </c>
      <c r="DS224">
        <v>1495</v>
      </c>
      <c r="DT224">
        <v>1496</v>
      </c>
      <c r="DU224">
        <v>1502</v>
      </c>
      <c r="DV224">
        <v>1503</v>
      </c>
      <c r="DW224">
        <v>1504</v>
      </c>
      <c r="DX224">
        <v>1509</v>
      </c>
      <c r="DY224">
        <v>1511</v>
      </c>
      <c r="DZ224">
        <v>1513</v>
      </c>
      <c r="EA224">
        <v>1515</v>
      </c>
      <c r="EB224">
        <v>1520</v>
      </c>
      <c r="EC224">
        <v>1520</v>
      </c>
      <c r="ED224">
        <v>1521</v>
      </c>
      <c r="EE224">
        <v>1521</v>
      </c>
      <c r="EF224">
        <v>1522</v>
      </c>
      <c r="EG224">
        <v>1522</v>
      </c>
      <c r="EH224">
        <v>1525</v>
      </c>
      <c r="EI224">
        <v>1526</v>
      </c>
      <c r="EJ224">
        <v>1526</v>
      </c>
      <c r="EK224">
        <v>1528</v>
      </c>
      <c r="EL224">
        <v>1528</v>
      </c>
      <c r="EM224">
        <v>1530</v>
      </c>
      <c r="EN224">
        <v>1531</v>
      </c>
      <c r="EO224">
        <v>1533</v>
      </c>
      <c r="EP224">
        <v>1541</v>
      </c>
      <c r="EQ224">
        <v>1542</v>
      </c>
      <c r="ER224">
        <v>1545</v>
      </c>
      <c r="ES224">
        <v>1548</v>
      </c>
      <c r="ET224">
        <v>1552</v>
      </c>
      <c r="EU224">
        <v>1552</v>
      </c>
      <c r="EV224">
        <v>1561</v>
      </c>
      <c r="EW224">
        <v>1562</v>
      </c>
      <c r="EX224">
        <v>1576</v>
      </c>
      <c r="EY224">
        <v>1586</v>
      </c>
      <c r="EZ224">
        <v>1587</v>
      </c>
      <c r="FA224">
        <v>1588</v>
      </c>
      <c r="FB224">
        <v>1589</v>
      </c>
      <c r="FC224">
        <v>1607</v>
      </c>
      <c r="FD224">
        <v>1630</v>
      </c>
      <c r="FE224">
        <v>1643</v>
      </c>
      <c r="FF224">
        <v>1657</v>
      </c>
      <c r="FG224">
        <v>1664</v>
      </c>
      <c r="FH224">
        <v>1665</v>
      </c>
      <c r="FI224">
        <v>1667</v>
      </c>
      <c r="FJ224">
        <v>1687</v>
      </c>
      <c r="FK224">
        <v>1700</v>
      </c>
      <c r="FL224">
        <v>1720</v>
      </c>
      <c r="FM224">
        <v>1749</v>
      </c>
      <c r="FN224">
        <v>1764</v>
      </c>
      <c r="FO224">
        <v>1765</v>
      </c>
      <c r="FP224">
        <v>1767</v>
      </c>
      <c r="FQ224">
        <v>1798</v>
      </c>
      <c r="FR224">
        <v>1851</v>
      </c>
      <c r="FS224">
        <v>1870</v>
      </c>
      <c r="FT224">
        <v>1893</v>
      </c>
      <c r="FU224">
        <v>1901</v>
      </c>
      <c r="FV224">
        <v>1902</v>
      </c>
      <c r="FW224">
        <v>1908</v>
      </c>
      <c r="FX224">
        <v>1927</v>
      </c>
      <c r="FY224">
        <v>1951</v>
      </c>
      <c r="FZ224">
        <v>1965</v>
      </c>
      <c r="GA224">
        <v>1976</v>
      </c>
      <c r="GB224">
        <v>1979</v>
      </c>
      <c r="GC224">
        <v>1980</v>
      </c>
      <c r="GD224">
        <v>2021</v>
      </c>
      <c r="GE224">
        <v>2058</v>
      </c>
      <c r="GF224">
        <v>2089</v>
      </c>
      <c r="GG224">
        <v>2118</v>
      </c>
      <c r="GH224">
        <v>2141</v>
      </c>
      <c r="GI224">
        <v>2179</v>
      </c>
      <c r="GJ224">
        <v>2181</v>
      </c>
      <c r="GK224">
        <v>2204</v>
      </c>
      <c r="GL224">
        <v>2245</v>
      </c>
      <c r="GM224">
        <v>2265</v>
      </c>
      <c r="GN224">
        <v>2292</v>
      </c>
      <c r="GO224">
        <v>2337</v>
      </c>
      <c r="GP224">
        <v>2344</v>
      </c>
      <c r="GQ224">
        <v>2354</v>
      </c>
      <c r="GR224">
        <v>2368</v>
      </c>
      <c r="GS224">
        <v>2417</v>
      </c>
      <c r="GT224">
        <v>2480</v>
      </c>
      <c r="GU224">
        <v>2523</v>
      </c>
      <c r="GV224">
        <v>2566</v>
      </c>
      <c r="GW224">
        <v>2596</v>
      </c>
      <c r="GX224">
        <v>2599</v>
      </c>
      <c r="GY224">
        <v>2615</v>
      </c>
      <c r="GZ224">
        <v>2690</v>
      </c>
      <c r="HA224">
        <v>2739</v>
      </c>
      <c r="HB224">
        <v>2801</v>
      </c>
      <c r="HC224">
        <v>2855</v>
      </c>
      <c r="HD224">
        <v>2902</v>
      </c>
    </row>
    <row r="225" spans="2:212" x14ac:dyDescent="0.35">
      <c r="B225" t="s">
        <v>112</v>
      </c>
      <c r="C225">
        <v>46.151200000000003</v>
      </c>
      <c r="D225">
        <v>14.9955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2</v>
      </c>
      <c r="AW225">
        <v>7</v>
      </c>
      <c r="AX225">
        <v>7</v>
      </c>
      <c r="AY225">
        <v>16</v>
      </c>
      <c r="AZ225">
        <v>16</v>
      </c>
      <c r="BA225">
        <v>31</v>
      </c>
      <c r="BB225">
        <v>57</v>
      </c>
      <c r="BC225">
        <v>89</v>
      </c>
      <c r="BD225">
        <v>141</v>
      </c>
      <c r="BE225">
        <v>181</v>
      </c>
      <c r="BF225">
        <v>219</v>
      </c>
      <c r="BG225">
        <v>253</v>
      </c>
      <c r="BH225">
        <v>275</v>
      </c>
      <c r="BI225">
        <v>275</v>
      </c>
      <c r="BJ225">
        <v>286</v>
      </c>
      <c r="BK225">
        <v>341</v>
      </c>
      <c r="BL225">
        <v>383</v>
      </c>
      <c r="BM225">
        <v>414</v>
      </c>
      <c r="BN225">
        <v>442</v>
      </c>
      <c r="BO225">
        <v>480</v>
      </c>
      <c r="BP225">
        <v>528</v>
      </c>
      <c r="BQ225">
        <v>562</v>
      </c>
      <c r="BR225">
        <v>632</v>
      </c>
      <c r="BS225">
        <v>684</v>
      </c>
      <c r="BT225">
        <v>730</v>
      </c>
      <c r="BU225">
        <v>756</v>
      </c>
      <c r="BV225">
        <v>802</v>
      </c>
      <c r="BW225">
        <v>841</v>
      </c>
      <c r="BX225">
        <v>897</v>
      </c>
      <c r="BY225">
        <v>934</v>
      </c>
      <c r="BZ225">
        <v>977</v>
      </c>
      <c r="CA225">
        <v>997</v>
      </c>
      <c r="CB225">
        <v>1021</v>
      </c>
      <c r="CC225">
        <v>1059</v>
      </c>
      <c r="CD225">
        <v>1091</v>
      </c>
      <c r="CE225">
        <v>1124</v>
      </c>
      <c r="CF225">
        <v>1160</v>
      </c>
      <c r="CG225">
        <v>1188</v>
      </c>
      <c r="CH225">
        <v>1205</v>
      </c>
      <c r="CI225">
        <v>1212</v>
      </c>
      <c r="CJ225">
        <v>1220</v>
      </c>
      <c r="CK225">
        <v>1248</v>
      </c>
      <c r="CL225">
        <v>1268</v>
      </c>
      <c r="CM225">
        <v>1304</v>
      </c>
      <c r="CN225">
        <v>1317</v>
      </c>
      <c r="CO225">
        <v>1330</v>
      </c>
      <c r="CP225">
        <v>1335</v>
      </c>
      <c r="CQ225">
        <v>1344</v>
      </c>
      <c r="CR225">
        <v>1353</v>
      </c>
      <c r="CS225">
        <v>1366</v>
      </c>
      <c r="CT225">
        <v>1373</v>
      </c>
      <c r="CU225">
        <v>1388</v>
      </c>
      <c r="CV225">
        <v>1396</v>
      </c>
      <c r="CW225">
        <v>1402</v>
      </c>
      <c r="CX225">
        <v>1408</v>
      </c>
      <c r="CY225">
        <v>1418</v>
      </c>
      <c r="CZ225">
        <v>1429</v>
      </c>
      <c r="DA225">
        <v>1434</v>
      </c>
      <c r="DB225">
        <v>1439</v>
      </c>
      <c r="DC225">
        <v>1439</v>
      </c>
      <c r="DD225">
        <v>1439</v>
      </c>
      <c r="DE225">
        <v>1445</v>
      </c>
      <c r="DF225">
        <v>1448</v>
      </c>
      <c r="DG225">
        <v>1449</v>
      </c>
      <c r="DH225">
        <v>1450</v>
      </c>
      <c r="DI225">
        <v>1454</v>
      </c>
      <c r="DJ225">
        <v>1457</v>
      </c>
      <c r="DK225">
        <v>1460</v>
      </c>
      <c r="DL225">
        <v>1461</v>
      </c>
      <c r="DM225">
        <v>1463</v>
      </c>
      <c r="DN225">
        <v>1464</v>
      </c>
      <c r="DO225">
        <v>1465</v>
      </c>
      <c r="DP225">
        <v>1465</v>
      </c>
      <c r="DQ225">
        <v>1466</v>
      </c>
      <c r="DR225">
        <v>1466</v>
      </c>
      <c r="DS225">
        <v>1467</v>
      </c>
      <c r="DT225">
        <v>1468</v>
      </c>
      <c r="DU225">
        <v>1468</v>
      </c>
      <c r="DV225">
        <v>1468</v>
      </c>
      <c r="DW225">
        <v>1468</v>
      </c>
      <c r="DX225">
        <v>1468</v>
      </c>
      <c r="DY225">
        <v>1469</v>
      </c>
      <c r="DZ225">
        <v>1469</v>
      </c>
      <c r="EA225">
        <v>1471</v>
      </c>
      <c r="EB225">
        <v>1473</v>
      </c>
      <c r="EC225">
        <v>1473</v>
      </c>
      <c r="ED225">
        <v>1473</v>
      </c>
      <c r="EE225">
        <v>1473</v>
      </c>
      <c r="EF225">
        <v>1473</v>
      </c>
      <c r="EG225">
        <v>1475</v>
      </c>
      <c r="EH225">
        <v>1477</v>
      </c>
      <c r="EI225">
        <v>1477</v>
      </c>
      <c r="EJ225">
        <v>1479</v>
      </c>
      <c r="EK225">
        <v>1484</v>
      </c>
      <c r="EL225">
        <v>1485</v>
      </c>
      <c r="EM225">
        <v>1485</v>
      </c>
      <c r="EN225">
        <v>1486</v>
      </c>
      <c r="EO225">
        <v>1488</v>
      </c>
      <c r="EP225">
        <v>1488</v>
      </c>
      <c r="EQ225">
        <v>1490</v>
      </c>
      <c r="ER225">
        <v>1492</v>
      </c>
      <c r="ES225">
        <v>1495</v>
      </c>
      <c r="ET225">
        <v>1496</v>
      </c>
      <c r="EU225">
        <v>1499</v>
      </c>
      <c r="EV225">
        <v>1503</v>
      </c>
      <c r="EW225">
        <v>1511</v>
      </c>
      <c r="EX225">
        <v>1513</v>
      </c>
      <c r="EY225">
        <v>1519</v>
      </c>
      <c r="EZ225">
        <v>1520</v>
      </c>
      <c r="FA225">
        <v>1521</v>
      </c>
      <c r="FB225">
        <v>1534</v>
      </c>
      <c r="FC225">
        <v>1541</v>
      </c>
      <c r="FD225">
        <v>1547</v>
      </c>
      <c r="FE225">
        <v>1558</v>
      </c>
      <c r="FF225">
        <v>1572</v>
      </c>
      <c r="FG225">
        <v>1581</v>
      </c>
      <c r="FH225">
        <v>1585</v>
      </c>
      <c r="FI225">
        <v>1600</v>
      </c>
      <c r="FJ225">
        <v>1613</v>
      </c>
      <c r="FK225">
        <v>1634</v>
      </c>
      <c r="FL225">
        <v>1650</v>
      </c>
      <c r="FM225">
        <v>1679</v>
      </c>
      <c r="FN225">
        <v>1700</v>
      </c>
      <c r="FO225">
        <v>1716</v>
      </c>
      <c r="FP225">
        <v>1739</v>
      </c>
      <c r="FQ225">
        <v>1763</v>
      </c>
      <c r="FR225">
        <v>1776</v>
      </c>
      <c r="FS225">
        <v>1793</v>
      </c>
      <c r="FT225">
        <v>1827</v>
      </c>
      <c r="FU225">
        <v>1841</v>
      </c>
      <c r="FV225">
        <v>1849</v>
      </c>
      <c r="FW225">
        <v>1859</v>
      </c>
      <c r="FX225">
        <v>1878</v>
      </c>
      <c r="FY225">
        <v>1897</v>
      </c>
      <c r="FZ225">
        <v>1916</v>
      </c>
      <c r="GA225">
        <v>1940</v>
      </c>
      <c r="GB225">
        <v>1946</v>
      </c>
      <c r="GC225">
        <v>1953</v>
      </c>
      <c r="GD225">
        <v>1977</v>
      </c>
      <c r="GE225">
        <v>2006</v>
      </c>
      <c r="GF225">
        <v>2033</v>
      </c>
      <c r="GG225">
        <v>2052</v>
      </c>
      <c r="GH225">
        <v>2066</v>
      </c>
      <c r="GI225">
        <v>2082</v>
      </c>
      <c r="GJ225">
        <v>2087</v>
      </c>
      <c r="GK225">
        <v>2101</v>
      </c>
      <c r="GL225">
        <v>2115</v>
      </c>
      <c r="GM225">
        <v>2139</v>
      </c>
      <c r="GN225">
        <v>2156</v>
      </c>
      <c r="GO225">
        <v>2171</v>
      </c>
      <c r="GP225">
        <v>2180</v>
      </c>
      <c r="GQ225">
        <v>2181</v>
      </c>
      <c r="GR225">
        <v>2190</v>
      </c>
      <c r="GS225">
        <v>2208</v>
      </c>
      <c r="GT225">
        <v>2223</v>
      </c>
      <c r="GU225">
        <v>2233</v>
      </c>
      <c r="GV225">
        <v>2247</v>
      </c>
      <c r="GW225">
        <v>2249</v>
      </c>
      <c r="GX225">
        <v>2255</v>
      </c>
      <c r="GY225">
        <v>2272</v>
      </c>
      <c r="GZ225">
        <v>2303</v>
      </c>
      <c r="HA225">
        <v>2332</v>
      </c>
      <c r="HB225">
        <v>2369</v>
      </c>
      <c r="HC225">
        <v>2401</v>
      </c>
      <c r="HD225">
        <v>2416</v>
      </c>
    </row>
    <row r="226" spans="2:212" x14ac:dyDescent="0.35">
      <c r="B226" t="s">
        <v>243</v>
      </c>
      <c r="C226">
        <v>5.1521489999999996</v>
      </c>
      <c r="D226">
        <v>46.199615999999999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2</v>
      </c>
      <c r="BR226">
        <v>3</v>
      </c>
      <c r="BS226">
        <v>3</v>
      </c>
      <c r="BT226">
        <v>3</v>
      </c>
      <c r="BU226">
        <v>3</v>
      </c>
      <c r="BV226">
        <v>5</v>
      </c>
      <c r="BW226">
        <v>5</v>
      </c>
      <c r="BX226">
        <v>5</v>
      </c>
      <c r="BY226">
        <v>7</v>
      </c>
      <c r="BZ226">
        <v>7</v>
      </c>
      <c r="CA226">
        <v>7</v>
      </c>
      <c r="CB226">
        <v>7</v>
      </c>
      <c r="CC226">
        <v>8</v>
      </c>
      <c r="CD226">
        <v>12</v>
      </c>
      <c r="CE226">
        <v>12</v>
      </c>
      <c r="CF226">
        <v>21</v>
      </c>
      <c r="CG226">
        <v>21</v>
      </c>
      <c r="CH226">
        <v>25</v>
      </c>
      <c r="CI226">
        <v>60</v>
      </c>
      <c r="CJ226">
        <v>60</v>
      </c>
      <c r="CK226">
        <v>80</v>
      </c>
      <c r="CL226">
        <v>80</v>
      </c>
      <c r="CM226">
        <v>116</v>
      </c>
      <c r="CN226">
        <v>135</v>
      </c>
      <c r="CO226">
        <v>164</v>
      </c>
      <c r="CP226">
        <v>237</v>
      </c>
      <c r="CQ226">
        <v>286</v>
      </c>
      <c r="CR226">
        <v>286</v>
      </c>
      <c r="CS226">
        <v>328</v>
      </c>
      <c r="CT226">
        <v>328</v>
      </c>
      <c r="CU226">
        <v>390</v>
      </c>
      <c r="CV226">
        <v>436</v>
      </c>
      <c r="CW226">
        <v>480</v>
      </c>
      <c r="CX226">
        <v>528</v>
      </c>
      <c r="CY226">
        <v>582</v>
      </c>
      <c r="CZ226">
        <v>601</v>
      </c>
      <c r="DA226">
        <v>601</v>
      </c>
      <c r="DB226">
        <v>671</v>
      </c>
      <c r="DC226">
        <v>722</v>
      </c>
      <c r="DD226">
        <v>756</v>
      </c>
      <c r="DE226">
        <v>835</v>
      </c>
      <c r="DF226">
        <v>873</v>
      </c>
      <c r="DG226">
        <v>928</v>
      </c>
      <c r="DH226">
        <v>928</v>
      </c>
      <c r="DI226">
        <v>997</v>
      </c>
      <c r="DJ226">
        <v>1054</v>
      </c>
      <c r="DK226">
        <v>1089</v>
      </c>
      <c r="DL226">
        <v>1170</v>
      </c>
      <c r="DM226">
        <v>1219</v>
      </c>
      <c r="DN226">
        <v>1284</v>
      </c>
      <c r="DO226">
        <v>1284</v>
      </c>
      <c r="DP226">
        <v>1357</v>
      </c>
      <c r="DQ226">
        <v>1421</v>
      </c>
      <c r="DR226">
        <v>1455</v>
      </c>
      <c r="DS226">
        <v>1502</v>
      </c>
      <c r="DT226">
        <v>1573</v>
      </c>
      <c r="DU226">
        <v>1594</v>
      </c>
      <c r="DV226">
        <v>1594</v>
      </c>
      <c r="DW226">
        <v>1594</v>
      </c>
      <c r="DX226">
        <v>1594</v>
      </c>
      <c r="DY226">
        <v>1689</v>
      </c>
      <c r="DZ226">
        <v>1711</v>
      </c>
      <c r="EA226">
        <v>1731</v>
      </c>
      <c r="EB226">
        <v>1828</v>
      </c>
      <c r="EC226">
        <v>1828</v>
      </c>
      <c r="ED226">
        <v>1916</v>
      </c>
      <c r="EE226">
        <v>1976</v>
      </c>
      <c r="EF226">
        <v>2023</v>
      </c>
      <c r="EG226">
        <v>2089</v>
      </c>
      <c r="EH226">
        <v>2146</v>
      </c>
      <c r="EI226">
        <v>2204</v>
      </c>
      <c r="EJ226">
        <v>2204</v>
      </c>
      <c r="EK226">
        <v>2289</v>
      </c>
      <c r="EL226">
        <v>2334</v>
      </c>
      <c r="EM226">
        <v>2368</v>
      </c>
      <c r="EN226">
        <v>2416</v>
      </c>
      <c r="EO226">
        <v>2452</v>
      </c>
      <c r="EP226">
        <v>2513</v>
      </c>
      <c r="EQ226">
        <v>2513</v>
      </c>
      <c r="ER226">
        <v>2579</v>
      </c>
      <c r="ES226">
        <v>2618</v>
      </c>
      <c r="ET226">
        <v>2642</v>
      </c>
      <c r="EU226">
        <v>2658</v>
      </c>
      <c r="EV226">
        <v>2696</v>
      </c>
      <c r="EW226">
        <v>2719</v>
      </c>
      <c r="EX226">
        <v>2719</v>
      </c>
      <c r="EY226">
        <v>2755</v>
      </c>
      <c r="EZ226">
        <v>2779</v>
      </c>
      <c r="FA226">
        <v>2812</v>
      </c>
      <c r="FB226">
        <v>2812</v>
      </c>
      <c r="FC226">
        <v>2835</v>
      </c>
      <c r="FD226">
        <v>2878</v>
      </c>
      <c r="FE226">
        <v>2878</v>
      </c>
      <c r="FF226">
        <v>2878</v>
      </c>
      <c r="FG226">
        <v>2894</v>
      </c>
      <c r="FH226">
        <v>2904</v>
      </c>
      <c r="FI226">
        <v>2924</v>
      </c>
      <c r="FJ226">
        <v>2924</v>
      </c>
      <c r="FK226">
        <v>2944</v>
      </c>
      <c r="FL226">
        <v>2944</v>
      </c>
      <c r="FM226">
        <v>2961</v>
      </c>
      <c r="FN226">
        <v>2997</v>
      </c>
      <c r="FO226">
        <v>3006</v>
      </c>
      <c r="FP226">
        <v>3015</v>
      </c>
      <c r="FQ226">
        <v>3028</v>
      </c>
      <c r="FR226">
        <v>3038</v>
      </c>
      <c r="FS226">
        <v>3038</v>
      </c>
      <c r="FT226">
        <v>3051</v>
      </c>
      <c r="FU226">
        <v>3059</v>
      </c>
      <c r="FV226">
        <v>3072</v>
      </c>
      <c r="FW226">
        <v>3076</v>
      </c>
      <c r="FX226">
        <v>3083</v>
      </c>
      <c r="FY226">
        <v>3106</v>
      </c>
      <c r="FZ226">
        <v>3106</v>
      </c>
      <c r="GA226">
        <v>3111</v>
      </c>
      <c r="GB226">
        <v>3119</v>
      </c>
      <c r="GC226">
        <v>3130</v>
      </c>
      <c r="GD226">
        <v>3135</v>
      </c>
      <c r="GE226">
        <v>3161</v>
      </c>
      <c r="GF226">
        <v>3171</v>
      </c>
      <c r="GG226">
        <v>3171</v>
      </c>
      <c r="GH226">
        <v>3178</v>
      </c>
      <c r="GI226">
        <v>3178</v>
      </c>
      <c r="GJ226">
        <v>3196</v>
      </c>
      <c r="GK226">
        <v>3212</v>
      </c>
      <c r="GL226">
        <v>3212</v>
      </c>
      <c r="GM226">
        <v>3212</v>
      </c>
      <c r="GN226">
        <v>3212</v>
      </c>
      <c r="GO226">
        <v>3212</v>
      </c>
      <c r="GP226">
        <v>3220</v>
      </c>
      <c r="GQ226">
        <v>3220</v>
      </c>
      <c r="GR226">
        <v>3220</v>
      </c>
      <c r="GS226">
        <v>3227</v>
      </c>
      <c r="GT226">
        <v>3227</v>
      </c>
      <c r="GU226">
        <v>3227</v>
      </c>
      <c r="GV226">
        <v>3227</v>
      </c>
      <c r="GW226">
        <v>3227</v>
      </c>
      <c r="GX226">
        <v>3227</v>
      </c>
      <c r="GY226">
        <v>3227</v>
      </c>
      <c r="GZ226">
        <v>3227</v>
      </c>
      <c r="HA226">
        <v>3227</v>
      </c>
      <c r="HB226">
        <v>3250</v>
      </c>
      <c r="HC226">
        <v>3250</v>
      </c>
      <c r="HD226">
        <v>3256</v>
      </c>
    </row>
    <row r="227" spans="2:212" x14ac:dyDescent="0.35">
      <c r="B227" t="s">
        <v>113</v>
      </c>
      <c r="C227">
        <v>-30.5595</v>
      </c>
      <c r="D227">
        <v>22.9375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1</v>
      </c>
      <c r="AY227">
        <v>3</v>
      </c>
      <c r="AZ227">
        <v>3</v>
      </c>
      <c r="BA227">
        <v>7</v>
      </c>
      <c r="BB227">
        <v>13</v>
      </c>
      <c r="BC227">
        <v>17</v>
      </c>
      <c r="BD227">
        <v>24</v>
      </c>
      <c r="BE227">
        <v>38</v>
      </c>
      <c r="BF227">
        <v>51</v>
      </c>
      <c r="BG227">
        <v>62</v>
      </c>
      <c r="BH227">
        <v>62</v>
      </c>
      <c r="BI227">
        <v>116</v>
      </c>
      <c r="BJ227">
        <v>150</v>
      </c>
      <c r="BK227">
        <v>202</v>
      </c>
      <c r="BL227">
        <v>240</v>
      </c>
      <c r="BM227">
        <v>274</v>
      </c>
      <c r="BN227">
        <v>402</v>
      </c>
      <c r="BO227">
        <v>554</v>
      </c>
      <c r="BP227">
        <v>709</v>
      </c>
      <c r="BQ227">
        <v>927</v>
      </c>
      <c r="BR227">
        <v>1170</v>
      </c>
      <c r="BS227">
        <v>1187</v>
      </c>
      <c r="BT227">
        <v>1280</v>
      </c>
      <c r="BU227">
        <v>1326</v>
      </c>
      <c r="BV227">
        <v>1353</v>
      </c>
      <c r="BW227">
        <v>1380</v>
      </c>
      <c r="BX227">
        <v>1462</v>
      </c>
      <c r="BY227">
        <v>1505</v>
      </c>
      <c r="BZ227">
        <v>1585</v>
      </c>
      <c r="CA227">
        <v>1655</v>
      </c>
      <c r="CB227">
        <v>1686</v>
      </c>
      <c r="CC227">
        <v>1749</v>
      </c>
      <c r="CD227">
        <v>1845</v>
      </c>
      <c r="CE227">
        <v>1934</v>
      </c>
      <c r="CF227">
        <v>2003</v>
      </c>
      <c r="CG227">
        <v>2028</v>
      </c>
      <c r="CH227">
        <v>2173</v>
      </c>
      <c r="CI227">
        <v>2272</v>
      </c>
      <c r="CJ227">
        <v>2415</v>
      </c>
      <c r="CK227">
        <v>2506</v>
      </c>
      <c r="CL227">
        <v>2605</v>
      </c>
      <c r="CM227">
        <v>2783</v>
      </c>
      <c r="CN227">
        <v>3034</v>
      </c>
      <c r="CO227">
        <v>3158</v>
      </c>
      <c r="CP227">
        <v>3300</v>
      </c>
      <c r="CQ227">
        <v>3465</v>
      </c>
      <c r="CR227">
        <v>3635</v>
      </c>
      <c r="CS227">
        <v>3953</v>
      </c>
      <c r="CT227">
        <v>4220</v>
      </c>
      <c r="CU227">
        <v>4361</v>
      </c>
      <c r="CV227">
        <v>4546</v>
      </c>
      <c r="CW227">
        <v>4793</v>
      </c>
      <c r="CX227">
        <v>4996</v>
      </c>
      <c r="CY227">
        <v>5350</v>
      </c>
      <c r="CZ227">
        <v>5647</v>
      </c>
      <c r="DA227">
        <v>5951</v>
      </c>
      <c r="DB227">
        <v>6336</v>
      </c>
      <c r="DC227">
        <v>6783</v>
      </c>
      <c r="DD227">
        <v>7220</v>
      </c>
      <c r="DE227">
        <v>7572</v>
      </c>
      <c r="DF227">
        <v>7808</v>
      </c>
      <c r="DG227">
        <v>8232</v>
      </c>
      <c r="DH227">
        <v>8895</v>
      </c>
      <c r="DI227">
        <v>9420</v>
      </c>
      <c r="DJ227">
        <v>10015</v>
      </c>
      <c r="DK227">
        <v>10652</v>
      </c>
      <c r="DL227">
        <v>11350</v>
      </c>
      <c r="DM227">
        <v>12074</v>
      </c>
      <c r="DN227">
        <v>12739</v>
      </c>
      <c r="DO227">
        <v>13524</v>
      </c>
      <c r="DP227">
        <v>14355</v>
      </c>
      <c r="DQ227">
        <v>15515</v>
      </c>
      <c r="DR227">
        <v>16433</v>
      </c>
      <c r="DS227">
        <v>17200</v>
      </c>
      <c r="DT227">
        <v>18003</v>
      </c>
      <c r="DU227">
        <v>19137</v>
      </c>
      <c r="DV227">
        <v>20125</v>
      </c>
      <c r="DW227">
        <v>21343</v>
      </c>
      <c r="DX227">
        <v>22583</v>
      </c>
      <c r="DY227">
        <v>23615</v>
      </c>
      <c r="DZ227">
        <v>24264</v>
      </c>
      <c r="EA227">
        <v>25937</v>
      </c>
      <c r="EB227">
        <v>27403</v>
      </c>
      <c r="EC227">
        <v>29240</v>
      </c>
      <c r="ED227">
        <v>30967</v>
      </c>
      <c r="EE227">
        <v>32683</v>
      </c>
      <c r="EF227">
        <v>34357</v>
      </c>
      <c r="EG227">
        <v>35812</v>
      </c>
      <c r="EH227">
        <v>37525</v>
      </c>
      <c r="EI227">
        <v>40792</v>
      </c>
      <c r="EJ227">
        <v>43434</v>
      </c>
      <c r="EK227">
        <v>45973</v>
      </c>
      <c r="EL227">
        <v>48285</v>
      </c>
      <c r="EM227">
        <v>50879</v>
      </c>
      <c r="EN227">
        <v>52991</v>
      </c>
      <c r="EO227">
        <v>55421</v>
      </c>
      <c r="EP227">
        <v>58568</v>
      </c>
      <c r="EQ227">
        <v>61927</v>
      </c>
      <c r="ER227">
        <v>65736</v>
      </c>
      <c r="ES227">
        <v>70038</v>
      </c>
      <c r="ET227">
        <v>73533</v>
      </c>
      <c r="EU227">
        <v>76334</v>
      </c>
      <c r="EV227">
        <v>80412</v>
      </c>
      <c r="EW227">
        <v>83890</v>
      </c>
      <c r="EX227">
        <v>87715</v>
      </c>
      <c r="EY227">
        <v>92681</v>
      </c>
      <c r="EZ227">
        <v>97302</v>
      </c>
      <c r="FA227">
        <v>101590</v>
      </c>
      <c r="FB227">
        <v>106108</v>
      </c>
      <c r="FC227">
        <v>111796</v>
      </c>
      <c r="FD227">
        <v>118375</v>
      </c>
      <c r="FE227">
        <v>124590</v>
      </c>
      <c r="FF227">
        <v>131800</v>
      </c>
      <c r="FG227">
        <v>138134</v>
      </c>
      <c r="FH227">
        <v>144264</v>
      </c>
      <c r="FI227">
        <v>151209</v>
      </c>
      <c r="FJ227">
        <v>159333</v>
      </c>
      <c r="FK227">
        <v>168061</v>
      </c>
      <c r="FL227">
        <v>177124</v>
      </c>
      <c r="FM227">
        <v>187977</v>
      </c>
      <c r="FN227">
        <v>196750</v>
      </c>
      <c r="FO227">
        <v>205721</v>
      </c>
      <c r="FP227">
        <v>215855</v>
      </c>
      <c r="FQ227">
        <v>224665</v>
      </c>
      <c r="FR227">
        <v>238339</v>
      </c>
      <c r="FS227">
        <v>250687</v>
      </c>
      <c r="FT227">
        <v>264184</v>
      </c>
      <c r="FU227">
        <v>276242</v>
      </c>
      <c r="FV227">
        <v>287796</v>
      </c>
      <c r="FW227">
        <v>298292</v>
      </c>
      <c r="FX227">
        <v>311049</v>
      </c>
      <c r="FY227">
        <v>324221</v>
      </c>
      <c r="FZ227">
        <v>337594</v>
      </c>
      <c r="GA227">
        <v>350879</v>
      </c>
      <c r="GB227">
        <v>364328</v>
      </c>
      <c r="GC227">
        <v>373628</v>
      </c>
      <c r="GD227">
        <v>381798</v>
      </c>
      <c r="GE227">
        <v>394948</v>
      </c>
      <c r="GF227">
        <v>408052</v>
      </c>
      <c r="GG227">
        <v>421996</v>
      </c>
      <c r="GH227">
        <v>434200</v>
      </c>
      <c r="GI227">
        <v>445433</v>
      </c>
      <c r="GJ227">
        <v>452529</v>
      </c>
      <c r="GK227">
        <v>459761</v>
      </c>
      <c r="GL227">
        <v>471123</v>
      </c>
      <c r="GM227">
        <v>482169</v>
      </c>
      <c r="GN227">
        <v>493183</v>
      </c>
      <c r="GO227">
        <v>503290</v>
      </c>
      <c r="GP227">
        <v>511485</v>
      </c>
      <c r="GQ227">
        <v>516862</v>
      </c>
      <c r="GR227">
        <v>521318</v>
      </c>
      <c r="GS227">
        <v>529877</v>
      </c>
      <c r="GT227">
        <v>538184</v>
      </c>
      <c r="GU227">
        <v>545476</v>
      </c>
      <c r="GV227">
        <v>553188</v>
      </c>
      <c r="GW227">
        <v>559859</v>
      </c>
      <c r="GX227">
        <v>563598</v>
      </c>
      <c r="GY227">
        <v>566109</v>
      </c>
      <c r="GZ227">
        <v>568919</v>
      </c>
      <c r="HA227">
        <v>572865</v>
      </c>
      <c r="HB227">
        <v>579140</v>
      </c>
      <c r="HC227">
        <v>583653</v>
      </c>
      <c r="HD227">
        <v>587345</v>
      </c>
    </row>
    <row r="228" spans="2:212" x14ac:dyDescent="0.35">
      <c r="B228" t="s">
        <v>313</v>
      </c>
      <c r="C228">
        <v>6.8769999999999998</v>
      </c>
      <c r="D228">
        <v>31.306999999999999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1</v>
      </c>
      <c r="CB228">
        <v>1</v>
      </c>
      <c r="CC228">
        <v>2</v>
      </c>
      <c r="CD228">
        <v>2</v>
      </c>
      <c r="CE228">
        <v>3</v>
      </c>
      <c r="CF228">
        <v>4</v>
      </c>
      <c r="CG228">
        <v>4</v>
      </c>
      <c r="CH228">
        <v>4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4</v>
      </c>
      <c r="CO228">
        <v>4</v>
      </c>
      <c r="CP228">
        <v>4</v>
      </c>
      <c r="CQ228">
        <v>4</v>
      </c>
      <c r="CR228">
        <v>4</v>
      </c>
      <c r="CS228">
        <v>5</v>
      </c>
      <c r="CT228">
        <v>5</v>
      </c>
      <c r="CU228">
        <v>5</v>
      </c>
      <c r="CV228">
        <v>6</v>
      </c>
      <c r="CW228">
        <v>6</v>
      </c>
      <c r="CX228">
        <v>34</v>
      </c>
      <c r="CY228">
        <v>34</v>
      </c>
      <c r="CZ228">
        <v>35</v>
      </c>
      <c r="DA228">
        <v>45</v>
      </c>
      <c r="DB228">
        <v>45</v>
      </c>
      <c r="DC228">
        <v>46</v>
      </c>
      <c r="DD228">
        <v>46</v>
      </c>
      <c r="DE228">
        <v>52</v>
      </c>
      <c r="DF228">
        <v>58</v>
      </c>
      <c r="DG228">
        <v>74</v>
      </c>
      <c r="DH228">
        <v>120</v>
      </c>
      <c r="DI228">
        <v>120</v>
      </c>
      <c r="DJ228">
        <v>120</v>
      </c>
      <c r="DK228">
        <v>156</v>
      </c>
      <c r="DL228">
        <v>194</v>
      </c>
      <c r="DM228">
        <v>203</v>
      </c>
      <c r="DN228">
        <v>203</v>
      </c>
      <c r="DO228">
        <v>236</v>
      </c>
      <c r="DP228">
        <v>236</v>
      </c>
      <c r="DQ228">
        <v>290</v>
      </c>
      <c r="DR228">
        <v>290</v>
      </c>
      <c r="DS228">
        <v>290</v>
      </c>
      <c r="DT228">
        <v>290</v>
      </c>
      <c r="DU228">
        <v>481</v>
      </c>
      <c r="DV228">
        <v>563</v>
      </c>
      <c r="DW228">
        <v>655</v>
      </c>
      <c r="DX228">
        <v>655</v>
      </c>
      <c r="DY228">
        <v>806</v>
      </c>
      <c r="DZ228">
        <v>806</v>
      </c>
      <c r="EA228">
        <v>994</v>
      </c>
      <c r="EB228">
        <v>994</v>
      </c>
      <c r="EC228">
        <v>994</v>
      </c>
      <c r="ED228">
        <v>994</v>
      </c>
      <c r="EE228">
        <v>994</v>
      </c>
      <c r="EF228">
        <v>994</v>
      </c>
      <c r="EG228">
        <v>994</v>
      </c>
      <c r="EH228">
        <v>994</v>
      </c>
      <c r="EI228">
        <v>994</v>
      </c>
      <c r="EJ228">
        <v>994</v>
      </c>
      <c r="EK228">
        <v>994</v>
      </c>
      <c r="EL228">
        <v>1317</v>
      </c>
      <c r="EM228">
        <v>1604</v>
      </c>
      <c r="EN228">
        <v>1604</v>
      </c>
      <c r="EO228">
        <v>1604</v>
      </c>
      <c r="EP228">
        <v>1670</v>
      </c>
      <c r="EQ228">
        <v>1670</v>
      </c>
      <c r="ER228">
        <v>1693</v>
      </c>
      <c r="ES228">
        <v>1693</v>
      </c>
      <c r="ET228">
        <v>1693</v>
      </c>
      <c r="EU228">
        <v>1776</v>
      </c>
      <c r="EV228">
        <v>1813</v>
      </c>
      <c r="EW228">
        <v>1830</v>
      </c>
      <c r="EX228">
        <v>1864</v>
      </c>
      <c r="EY228">
        <v>1882</v>
      </c>
      <c r="EZ228">
        <v>1892</v>
      </c>
      <c r="FA228">
        <v>1916</v>
      </c>
      <c r="FB228">
        <v>1930</v>
      </c>
      <c r="FC228">
        <v>1942</v>
      </c>
      <c r="FD228">
        <v>1942</v>
      </c>
      <c r="FE228">
        <v>1942</v>
      </c>
      <c r="FF228">
        <v>1942</v>
      </c>
      <c r="FG228">
        <v>1989</v>
      </c>
      <c r="FH228">
        <v>1989</v>
      </c>
      <c r="FI228">
        <v>2007</v>
      </c>
      <c r="FJ228">
        <v>2021</v>
      </c>
      <c r="FK228">
        <v>2021</v>
      </c>
      <c r="FL228">
        <v>2021</v>
      </c>
      <c r="FM228">
        <v>2021</v>
      </c>
      <c r="FN228">
        <v>2021</v>
      </c>
      <c r="FO228">
        <v>2021</v>
      </c>
      <c r="FP228">
        <v>2021</v>
      </c>
      <c r="FQ228">
        <v>2021</v>
      </c>
      <c r="FR228">
        <v>2021</v>
      </c>
      <c r="FS228">
        <v>2021</v>
      </c>
      <c r="FT228">
        <v>2021</v>
      </c>
      <c r="FU228">
        <v>2021</v>
      </c>
      <c r="FV228">
        <v>2148</v>
      </c>
      <c r="FW228">
        <v>2148</v>
      </c>
      <c r="FX228">
        <v>2153</v>
      </c>
      <c r="FY228">
        <v>2171</v>
      </c>
      <c r="FZ228">
        <v>2191</v>
      </c>
      <c r="GA228">
        <v>2191</v>
      </c>
      <c r="GB228">
        <v>2200</v>
      </c>
      <c r="GC228">
        <v>2211</v>
      </c>
      <c r="GD228">
        <v>2211</v>
      </c>
      <c r="GE228">
        <v>2211</v>
      </c>
      <c r="GF228">
        <v>2239</v>
      </c>
      <c r="GG228">
        <v>2258</v>
      </c>
      <c r="GH228">
        <v>2258</v>
      </c>
      <c r="GI228">
        <v>2262</v>
      </c>
      <c r="GJ228">
        <v>2305</v>
      </c>
      <c r="GK228">
        <v>2305</v>
      </c>
      <c r="GL228">
        <v>2322</v>
      </c>
      <c r="GM228">
        <v>2322</v>
      </c>
      <c r="GN228">
        <v>2322</v>
      </c>
      <c r="GO228">
        <v>2352</v>
      </c>
      <c r="GP228">
        <v>2429</v>
      </c>
      <c r="GQ228">
        <v>2429</v>
      </c>
      <c r="GR228">
        <v>2437</v>
      </c>
      <c r="GS228">
        <v>2437</v>
      </c>
      <c r="GT228">
        <v>2450</v>
      </c>
      <c r="GU228">
        <v>2450</v>
      </c>
      <c r="GV228">
        <v>2463</v>
      </c>
      <c r="GW228">
        <v>2470</v>
      </c>
      <c r="GX228">
        <v>2470</v>
      </c>
      <c r="GY228">
        <v>2472</v>
      </c>
      <c r="GZ228">
        <v>2477</v>
      </c>
      <c r="HA228">
        <v>2478</v>
      </c>
      <c r="HB228">
        <v>2482</v>
      </c>
      <c r="HC228">
        <v>2488</v>
      </c>
      <c r="HD228">
        <v>2489</v>
      </c>
    </row>
    <row r="229" spans="2:212" x14ac:dyDescent="0.35">
      <c r="B229" t="s">
        <v>54</v>
      </c>
      <c r="C229">
        <v>40.463667000000001</v>
      </c>
      <c r="D229">
        <v>-3.7492200000000002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2</v>
      </c>
      <c r="X229">
        <v>2</v>
      </c>
      <c r="Y229">
        <v>2</v>
      </c>
      <c r="Z229">
        <v>2</v>
      </c>
      <c r="AA229">
        <v>2</v>
      </c>
      <c r="AB229">
        <v>2</v>
      </c>
      <c r="AC229">
        <v>2</v>
      </c>
      <c r="AD229">
        <v>2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2</v>
      </c>
      <c r="AK229">
        <v>2</v>
      </c>
      <c r="AL229">
        <v>2</v>
      </c>
      <c r="AM229">
        <v>6</v>
      </c>
      <c r="AN229">
        <v>13</v>
      </c>
      <c r="AO229">
        <v>15</v>
      </c>
      <c r="AP229">
        <v>32</v>
      </c>
      <c r="AQ229">
        <v>45</v>
      </c>
      <c r="AR229">
        <v>84</v>
      </c>
      <c r="AS229">
        <v>120</v>
      </c>
      <c r="AT229">
        <v>165</v>
      </c>
      <c r="AU229">
        <v>222</v>
      </c>
      <c r="AV229">
        <v>259</v>
      </c>
      <c r="AW229">
        <v>400</v>
      </c>
      <c r="AX229">
        <v>500</v>
      </c>
      <c r="AY229">
        <v>673</v>
      </c>
      <c r="AZ229">
        <v>1073</v>
      </c>
      <c r="BA229">
        <v>1695</v>
      </c>
      <c r="BB229">
        <v>2277</v>
      </c>
      <c r="BC229">
        <v>2277</v>
      </c>
      <c r="BD229">
        <v>5232</v>
      </c>
      <c r="BE229">
        <v>6391</v>
      </c>
      <c r="BF229">
        <v>7798</v>
      </c>
      <c r="BG229">
        <v>9942</v>
      </c>
      <c r="BH229">
        <v>11748</v>
      </c>
      <c r="BI229">
        <v>13910</v>
      </c>
      <c r="BJ229">
        <v>17963</v>
      </c>
      <c r="BK229">
        <v>20410</v>
      </c>
      <c r="BL229">
        <v>25374</v>
      </c>
      <c r="BM229">
        <v>28768</v>
      </c>
      <c r="BN229">
        <v>35136</v>
      </c>
      <c r="BO229">
        <v>39885</v>
      </c>
      <c r="BP229">
        <v>49515</v>
      </c>
      <c r="BQ229">
        <v>57786</v>
      </c>
      <c r="BR229">
        <v>65719</v>
      </c>
      <c r="BS229">
        <v>73235</v>
      </c>
      <c r="BT229">
        <v>80110</v>
      </c>
      <c r="BU229">
        <v>87956</v>
      </c>
      <c r="BV229">
        <v>95923</v>
      </c>
      <c r="BW229">
        <v>104118</v>
      </c>
      <c r="BX229">
        <v>112065</v>
      </c>
      <c r="BY229">
        <v>119199</v>
      </c>
      <c r="BZ229">
        <v>126168</v>
      </c>
      <c r="CA229">
        <v>131646</v>
      </c>
      <c r="CB229">
        <v>136675</v>
      </c>
      <c r="CC229">
        <v>141942</v>
      </c>
      <c r="CD229">
        <v>148220</v>
      </c>
      <c r="CE229">
        <v>153222</v>
      </c>
      <c r="CF229">
        <v>158273</v>
      </c>
      <c r="CG229">
        <v>163027</v>
      </c>
      <c r="CH229">
        <v>166831</v>
      </c>
      <c r="CI229">
        <v>170099</v>
      </c>
      <c r="CJ229">
        <v>172541</v>
      </c>
      <c r="CK229">
        <v>177644</v>
      </c>
      <c r="CL229">
        <v>184948</v>
      </c>
      <c r="CM229">
        <v>190839</v>
      </c>
      <c r="CN229">
        <v>191726</v>
      </c>
      <c r="CO229">
        <v>198674</v>
      </c>
      <c r="CP229">
        <v>200210</v>
      </c>
      <c r="CQ229">
        <v>204178</v>
      </c>
      <c r="CR229">
        <v>208389</v>
      </c>
      <c r="CS229">
        <v>213024</v>
      </c>
      <c r="CT229">
        <v>202990</v>
      </c>
      <c r="CU229">
        <v>205905</v>
      </c>
      <c r="CV229">
        <v>207634</v>
      </c>
      <c r="CW229">
        <v>209465</v>
      </c>
      <c r="CX229">
        <v>210773</v>
      </c>
      <c r="CY229">
        <v>212917</v>
      </c>
      <c r="CZ229">
        <v>213435</v>
      </c>
      <c r="DA229">
        <v>215216</v>
      </c>
      <c r="DB229">
        <v>216582</v>
      </c>
      <c r="DC229">
        <v>217466</v>
      </c>
      <c r="DD229">
        <v>218011</v>
      </c>
      <c r="DE229">
        <v>219329</v>
      </c>
      <c r="DF229">
        <v>220325</v>
      </c>
      <c r="DG229">
        <v>221447</v>
      </c>
      <c r="DH229">
        <v>222857</v>
      </c>
      <c r="DI229">
        <v>223578</v>
      </c>
      <c r="DJ229">
        <v>224350</v>
      </c>
      <c r="DK229">
        <v>227436</v>
      </c>
      <c r="DL229">
        <v>228030</v>
      </c>
      <c r="DM229">
        <v>228691</v>
      </c>
      <c r="DN229">
        <v>229540</v>
      </c>
      <c r="DO229">
        <v>230183</v>
      </c>
      <c r="DP229">
        <v>230698</v>
      </c>
      <c r="DQ229">
        <v>230698</v>
      </c>
      <c r="DR229">
        <v>231606</v>
      </c>
      <c r="DS229">
        <v>232037</v>
      </c>
      <c r="DT229">
        <v>232555</v>
      </c>
      <c r="DU229">
        <v>233037</v>
      </c>
      <c r="DV229">
        <v>234824</v>
      </c>
      <c r="DW229">
        <v>235290</v>
      </c>
      <c r="DX229">
        <v>235772</v>
      </c>
      <c r="DY229">
        <v>235400</v>
      </c>
      <c r="DZ229">
        <v>236259</v>
      </c>
      <c r="EA229">
        <v>236259</v>
      </c>
      <c r="EB229">
        <v>237906</v>
      </c>
      <c r="EC229">
        <v>238564</v>
      </c>
      <c r="ED229">
        <v>239228</v>
      </c>
      <c r="EE229">
        <v>239479</v>
      </c>
      <c r="EF229">
        <v>239638</v>
      </c>
      <c r="EG229">
        <v>239932</v>
      </c>
      <c r="EH229">
        <v>240326</v>
      </c>
      <c r="EI229">
        <v>240660</v>
      </c>
      <c r="EJ229">
        <v>240978</v>
      </c>
      <c r="EK229">
        <v>241310</v>
      </c>
      <c r="EL229">
        <v>241550</v>
      </c>
      <c r="EM229">
        <v>241717</v>
      </c>
      <c r="EN229">
        <v>241966</v>
      </c>
      <c r="EO229">
        <v>242280</v>
      </c>
      <c r="EP229">
        <v>242707</v>
      </c>
      <c r="EQ229">
        <v>243209</v>
      </c>
      <c r="ER229">
        <v>243605</v>
      </c>
      <c r="ES229">
        <v>243928</v>
      </c>
      <c r="ET229">
        <v>244109</v>
      </c>
      <c r="EU229">
        <v>244328</v>
      </c>
      <c r="EV229">
        <v>244683</v>
      </c>
      <c r="EW229">
        <v>245268</v>
      </c>
      <c r="EX229">
        <v>245575</v>
      </c>
      <c r="EY229">
        <v>245938</v>
      </c>
      <c r="EZ229">
        <v>246272</v>
      </c>
      <c r="FA229">
        <v>246504</v>
      </c>
      <c r="FB229">
        <v>246752</v>
      </c>
      <c r="FC229">
        <v>247086</v>
      </c>
      <c r="FD229">
        <v>247486</v>
      </c>
      <c r="FE229">
        <v>247905</v>
      </c>
      <c r="FF229">
        <v>248469</v>
      </c>
      <c r="FG229">
        <v>248770</v>
      </c>
      <c r="FH229">
        <v>248970</v>
      </c>
      <c r="FI229">
        <v>249271</v>
      </c>
      <c r="FJ229">
        <v>249659</v>
      </c>
      <c r="FK229">
        <v>250103</v>
      </c>
      <c r="FL229">
        <v>250545</v>
      </c>
      <c r="FM229">
        <v>250545</v>
      </c>
      <c r="FN229">
        <v>250545</v>
      </c>
      <c r="FO229">
        <v>251789</v>
      </c>
      <c r="FP229">
        <v>252130</v>
      </c>
      <c r="FQ229">
        <v>252513</v>
      </c>
      <c r="FR229">
        <v>253056</v>
      </c>
      <c r="FS229">
        <v>253908</v>
      </c>
      <c r="FT229">
        <v>253908</v>
      </c>
      <c r="FU229">
        <v>253908</v>
      </c>
      <c r="FV229">
        <v>255953</v>
      </c>
      <c r="FW229">
        <v>256619</v>
      </c>
      <c r="FX229">
        <v>257494</v>
      </c>
      <c r="FY229">
        <v>258855</v>
      </c>
      <c r="FZ229">
        <v>260255</v>
      </c>
      <c r="GA229">
        <v>260255</v>
      </c>
      <c r="GB229">
        <v>260255</v>
      </c>
      <c r="GC229">
        <v>264836</v>
      </c>
      <c r="GD229">
        <v>266194</v>
      </c>
      <c r="GE229">
        <v>267551</v>
      </c>
      <c r="GF229">
        <v>270166</v>
      </c>
      <c r="GG229">
        <v>272421</v>
      </c>
      <c r="GH229">
        <v>272421</v>
      </c>
      <c r="GI229">
        <v>272421</v>
      </c>
      <c r="GJ229">
        <v>278782</v>
      </c>
      <c r="GK229">
        <v>280610</v>
      </c>
      <c r="GL229">
        <v>282641</v>
      </c>
      <c r="GM229">
        <v>285430</v>
      </c>
      <c r="GN229">
        <v>288522</v>
      </c>
      <c r="GO229">
        <v>288522</v>
      </c>
      <c r="GP229">
        <v>288522</v>
      </c>
      <c r="GQ229">
        <v>297054</v>
      </c>
      <c r="GR229">
        <v>302814</v>
      </c>
      <c r="GS229">
        <v>305767</v>
      </c>
      <c r="GT229">
        <v>309855</v>
      </c>
      <c r="GU229">
        <v>314362</v>
      </c>
      <c r="GV229">
        <v>314362</v>
      </c>
      <c r="GW229">
        <v>314362</v>
      </c>
      <c r="GX229">
        <v>322980</v>
      </c>
      <c r="GY229">
        <v>326612</v>
      </c>
      <c r="GZ229">
        <v>329784</v>
      </c>
      <c r="HA229">
        <v>337334</v>
      </c>
      <c r="HB229">
        <v>342813</v>
      </c>
      <c r="HC229">
        <v>342813</v>
      </c>
      <c r="HD229">
        <v>342813</v>
      </c>
    </row>
    <row r="230" spans="2:212" x14ac:dyDescent="0.35">
      <c r="B230" t="s">
        <v>46</v>
      </c>
      <c r="C230">
        <v>7.8730539999999998</v>
      </c>
      <c r="D230">
        <v>80.771796999999907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2</v>
      </c>
      <c r="BC230">
        <v>2</v>
      </c>
      <c r="BD230">
        <v>6</v>
      </c>
      <c r="BE230">
        <v>10</v>
      </c>
      <c r="BF230">
        <v>18</v>
      </c>
      <c r="BG230">
        <v>28</v>
      </c>
      <c r="BH230">
        <v>44</v>
      </c>
      <c r="BI230">
        <v>51</v>
      </c>
      <c r="BJ230">
        <v>60</v>
      </c>
      <c r="BK230">
        <v>73</v>
      </c>
      <c r="BL230">
        <v>77</v>
      </c>
      <c r="BM230">
        <v>82</v>
      </c>
      <c r="BN230">
        <v>97</v>
      </c>
      <c r="BO230">
        <v>102</v>
      </c>
      <c r="BP230">
        <v>102</v>
      </c>
      <c r="BQ230">
        <v>106</v>
      </c>
      <c r="BR230">
        <v>106</v>
      </c>
      <c r="BS230">
        <v>113</v>
      </c>
      <c r="BT230">
        <v>117</v>
      </c>
      <c r="BU230">
        <v>122</v>
      </c>
      <c r="BV230">
        <v>143</v>
      </c>
      <c r="BW230">
        <v>146</v>
      </c>
      <c r="BX230">
        <v>151</v>
      </c>
      <c r="BY230">
        <v>159</v>
      </c>
      <c r="BZ230">
        <v>166</v>
      </c>
      <c r="CA230">
        <v>176</v>
      </c>
      <c r="CB230">
        <v>178</v>
      </c>
      <c r="CC230">
        <v>185</v>
      </c>
      <c r="CD230">
        <v>189</v>
      </c>
      <c r="CE230">
        <v>190</v>
      </c>
      <c r="CF230">
        <v>190</v>
      </c>
      <c r="CG230">
        <v>198</v>
      </c>
      <c r="CH230">
        <v>210</v>
      </c>
      <c r="CI230">
        <v>217</v>
      </c>
      <c r="CJ230">
        <v>233</v>
      </c>
      <c r="CK230">
        <v>238</v>
      </c>
      <c r="CL230">
        <v>238</v>
      </c>
      <c r="CM230">
        <v>244</v>
      </c>
      <c r="CN230">
        <v>254</v>
      </c>
      <c r="CO230">
        <v>271</v>
      </c>
      <c r="CP230">
        <v>304</v>
      </c>
      <c r="CQ230">
        <v>310</v>
      </c>
      <c r="CR230">
        <v>330</v>
      </c>
      <c r="CS230">
        <v>368</v>
      </c>
      <c r="CT230">
        <v>420</v>
      </c>
      <c r="CU230">
        <v>460</v>
      </c>
      <c r="CV230">
        <v>523</v>
      </c>
      <c r="CW230">
        <v>588</v>
      </c>
      <c r="CX230">
        <v>619</v>
      </c>
      <c r="CY230">
        <v>649</v>
      </c>
      <c r="CZ230">
        <v>663</v>
      </c>
      <c r="DA230">
        <v>690</v>
      </c>
      <c r="DB230">
        <v>705</v>
      </c>
      <c r="DC230">
        <v>718</v>
      </c>
      <c r="DD230">
        <v>751</v>
      </c>
      <c r="DE230">
        <v>771</v>
      </c>
      <c r="DF230">
        <v>797</v>
      </c>
      <c r="DG230">
        <v>824</v>
      </c>
      <c r="DH230">
        <v>835</v>
      </c>
      <c r="DI230">
        <v>847</v>
      </c>
      <c r="DJ230">
        <v>863</v>
      </c>
      <c r="DK230">
        <v>869</v>
      </c>
      <c r="DL230">
        <v>889</v>
      </c>
      <c r="DM230">
        <v>915</v>
      </c>
      <c r="DN230">
        <v>925</v>
      </c>
      <c r="DO230">
        <v>935</v>
      </c>
      <c r="DP230">
        <v>960</v>
      </c>
      <c r="DQ230">
        <v>981</v>
      </c>
      <c r="DR230">
        <v>992</v>
      </c>
      <c r="DS230">
        <v>1027</v>
      </c>
      <c r="DT230">
        <v>1028</v>
      </c>
      <c r="DU230">
        <v>1055</v>
      </c>
      <c r="DV230">
        <v>1068</v>
      </c>
      <c r="DW230">
        <v>1089</v>
      </c>
      <c r="DX230">
        <v>1141</v>
      </c>
      <c r="DY230">
        <v>1182</v>
      </c>
      <c r="DZ230">
        <v>1319</v>
      </c>
      <c r="EA230">
        <v>1469</v>
      </c>
      <c r="EB230">
        <v>1530</v>
      </c>
      <c r="EC230">
        <v>1558</v>
      </c>
      <c r="ED230">
        <v>1620</v>
      </c>
      <c r="EE230">
        <v>1633</v>
      </c>
      <c r="EF230">
        <v>1643</v>
      </c>
      <c r="EG230">
        <v>1683</v>
      </c>
      <c r="EH230">
        <v>1749</v>
      </c>
      <c r="EI230">
        <v>1797</v>
      </c>
      <c r="EJ230">
        <v>1801</v>
      </c>
      <c r="EK230">
        <v>1814</v>
      </c>
      <c r="EL230">
        <v>1835</v>
      </c>
      <c r="EM230">
        <v>1857</v>
      </c>
      <c r="EN230">
        <v>1859</v>
      </c>
      <c r="EO230">
        <v>1869</v>
      </c>
      <c r="EP230">
        <v>1877</v>
      </c>
      <c r="EQ230">
        <v>1880</v>
      </c>
      <c r="ER230">
        <v>1884</v>
      </c>
      <c r="ES230">
        <v>1889</v>
      </c>
      <c r="ET230">
        <v>1905</v>
      </c>
      <c r="EU230">
        <v>1915</v>
      </c>
      <c r="EV230">
        <v>1924</v>
      </c>
      <c r="EW230">
        <v>1947</v>
      </c>
      <c r="EX230">
        <v>1950</v>
      </c>
      <c r="EY230">
        <v>1950</v>
      </c>
      <c r="EZ230">
        <v>1950</v>
      </c>
      <c r="FA230">
        <v>1951</v>
      </c>
      <c r="FB230">
        <v>1991</v>
      </c>
      <c r="FC230">
        <v>2001</v>
      </c>
      <c r="FD230">
        <v>2010</v>
      </c>
      <c r="FE230">
        <v>2014</v>
      </c>
      <c r="FF230">
        <v>2033</v>
      </c>
      <c r="FG230">
        <v>2037</v>
      </c>
      <c r="FH230">
        <v>2039</v>
      </c>
      <c r="FI230">
        <v>2047</v>
      </c>
      <c r="FJ230">
        <v>2054</v>
      </c>
      <c r="FK230">
        <v>2066</v>
      </c>
      <c r="FL230">
        <v>2069</v>
      </c>
      <c r="FM230">
        <v>2074</v>
      </c>
      <c r="FN230">
        <v>2076</v>
      </c>
      <c r="FO230">
        <v>2077</v>
      </c>
      <c r="FP230">
        <v>2081</v>
      </c>
      <c r="FQ230">
        <v>2094</v>
      </c>
      <c r="FR230">
        <v>2154</v>
      </c>
      <c r="FS230">
        <v>2454</v>
      </c>
      <c r="FT230">
        <v>2511</v>
      </c>
      <c r="FU230">
        <v>2617</v>
      </c>
      <c r="FV230">
        <v>2646</v>
      </c>
      <c r="FW230">
        <v>2665</v>
      </c>
      <c r="FX230">
        <v>2671</v>
      </c>
      <c r="FY230">
        <v>2687</v>
      </c>
      <c r="FZ230">
        <v>2697</v>
      </c>
      <c r="GA230">
        <v>2703</v>
      </c>
      <c r="GB230">
        <v>2724</v>
      </c>
      <c r="GC230">
        <v>2730</v>
      </c>
      <c r="GD230">
        <v>2730</v>
      </c>
      <c r="GE230">
        <v>2752</v>
      </c>
      <c r="GF230">
        <v>2753</v>
      </c>
      <c r="GG230">
        <v>2764</v>
      </c>
      <c r="GH230">
        <v>2770</v>
      </c>
      <c r="GI230">
        <v>2782</v>
      </c>
      <c r="GJ230">
        <v>2805</v>
      </c>
      <c r="GK230">
        <v>2810</v>
      </c>
      <c r="GL230">
        <v>2810</v>
      </c>
      <c r="GM230">
        <v>2814</v>
      </c>
      <c r="GN230">
        <v>2815</v>
      </c>
      <c r="GO230">
        <v>2815</v>
      </c>
      <c r="GP230">
        <v>2823</v>
      </c>
      <c r="GQ230">
        <v>2828</v>
      </c>
      <c r="GR230">
        <v>2834</v>
      </c>
      <c r="GS230">
        <v>2839</v>
      </c>
      <c r="GT230">
        <v>2839</v>
      </c>
      <c r="GU230">
        <v>2839</v>
      </c>
      <c r="GV230">
        <v>2841</v>
      </c>
      <c r="GW230">
        <v>2844</v>
      </c>
      <c r="GX230">
        <v>2871</v>
      </c>
      <c r="GY230">
        <v>2880</v>
      </c>
      <c r="GZ230">
        <v>2881</v>
      </c>
      <c r="HA230">
        <v>2882</v>
      </c>
      <c r="HB230">
        <v>2886</v>
      </c>
      <c r="HC230">
        <v>2890</v>
      </c>
      <c r="HD230">
        <v>2893</v>
      </c>
    </row>
    <row r="231" spans="2:212" x14ac:dyDescent="0.35">
      <c r="B231" t="s">
        <v>208</v>
      </c>
      <c r="C231">
        <v>12.8628</v>
      </c>
      <c r="D231">
        <v>30.217600000000001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2</v>
      </c>
      <c r="BJ231">
        <v>2</v>
      </c>
      <c r="BK231">
        <v>2</v>
      </c>
      <c r="BL231">
        <v>2</v>
      </c>
      <c r="BM231">
        <v>2</v>
      </c>
      <c r="BN231">
        <v>2</v>
      </c>
      <c r="BO231">
        <v>3</v>
      </c>
      <c r="BP231">
        <v>3</v>
      </c>
      <c r="BQ231">
        <v>3</v>
      </c>
      <c r="BR231">
        <v>3</v>
      </c>
      <c r="BS231">
        <v>5</v>
      </c>
      <c r="BT231">
        <v>6</v>
      </c>
      <c r="BU231">
        <v>6</v>
      </c>
      <c r="BV231">
        <v>7</v>
      </c>
      <c r="BW231">
        <v>7</v>
      </c>
      <c r="BX231">
        <v>8</v>
      </c>
      <c r="BY231">
        <v>10</v>
      </c>
      <c r="BZ231">
        <v>10</v>
      </c>
      <c r="CA231">
        <v>12</v>
      </c>
      <c r="CB231">
        <v>12</v>
      </c>
      <c r="CC231">
        <v>14</v>
      </c>
      <c r="CD231">
        <v>14</v>
      </c>
      <c r="CE231">
        <v>15</v>
      </c>
      <c r="CF231">
        <v>17</v>
      </c>
      <c r="CG231">
        <v>19</v>
      </c>
      <c r="CH231">
        <v>19</v>
      </c>
      <c r="CI231">
        <v>29</v>
      </c>
      <c r="CJ231">
        <v>32</v>
      </c>
      <c r="CK231">
        <v>32</v>
      </c>
      <c r="CL231">
        <v>32</v>
      </c>
      <c r="CM231">
        <v>33</v>
      </c>
      <c r="CN231">
        <v>66</v>
      </c>
      <c r="CO231">
        <v>66</v>
      </c>
      <c r="CP231">
        <v>107</v>
      </c>
      <c r="CQ231">
        <v>107</v>
      </c>
      <c r="CR231">
        <v>140</v>
      </c>
      <c r="CS231">
        <v>174</v>
      </c>
      <c r="CT231">
        <v>174</v>
      </c>
      <c r="CU231">
        <v>213</v>
      </c>
      <c r="CV231">
        <v>237</v>
      </c>
      <c r="CW231">
        <v>275</v>
      </c>
      <c r="CX231">
        <v>318</v>
      </c>
      <c r="CY231">
        <v>375</v>
      </c>
      <c r="CZ231">
        <v>442</v>
      </c>
      <c r="DA231">
        <v>533</v>
      </c>
      <c r="DB231">
        <v>592</v>
      </c>
      <c r="DC231">
        <v>592</v>
      </c>
      <c r="DD231">
        <v>678</v>
      </c>
      <c r="DE231">
        <v>778</v>
      </c>
      <c r="DF231">
        <v>852</v>
      </c>
      <c r="DG231">
        <v>930</v>
      </c>
      <c r="DH231">
        <v>1111</v>
      </c>
      <c r="DI231">
        <v>1164</v>
      </c>
      <c r="DJ231">
        <v>1365</v>
      </c>
      <c r="DK231">
        <v>1526</v>
      </c>
      <c r="DL231">
        <v>1661</v>
      </c>
      <c r="DM231">
        <v>1818</v>
      </c>
      <c r="DN231">
        <v>1818</v>
      </c>
      <c r="DO231">
        <v>1964</v>
      </c>
      <c r="DP231">
        <v>2289</v>
      </c>
      <c r="DQ231">
        <v>2289</v>
      </c>
      <c r="DR231">
        <v>2591</v>
      </c>
      <c r="DS231">
        <v>2728</v>
      </c>
      <c r="DT231">
        <v>2728</v>
      </c>
      <c r="DU231">
        <v>3138</v>
      </c>
      <c r="DV231">
        <v>3378</v>
      </c>
      <c r="DW231">
        <v>3628</v>
      </c>
      <c r="DX231">
        <v>3820</v>
      </c>
      <c r="DY231">
        <v>3976</v>
      </c>
      <c r="DZ231">
        <v>3976</v>
      </c>
      <c r="EA231">
        <v>4346</v>
      </c>
      <c r="EB231">
        <v>4346</v>
      </c>
      <c r="EC231">
        <v>4521</v>
      </c>
      <c r="ED231">
        <v>4800</v>
      </c>
      <c r="EE231">
        <v>5026</v>
      </c>
      <c r="EF231">
        <v>5173</v>
      </c>
      <c r="EG231">
        <v>5310</v>
      </c>
      <c r="EH231">
        <v>5499</v>
      </c>
      <c r="EI231">
        <v>5714</v>
      </c>
      <c r="EJ231">
        <v>5865</v>
      </c>
      <c r="EK231">
        <v>6081</v>
      </c>
      <c r="EL231">
        <v>6081</v>
      </c>
      <c r="EM231">
        <v>6242</v>
      </c>
      <c r="EN231">
        <v>6427</v>
      </c>
      <c r="EO231">
        <v>6582</v>
      </c>
      <c r="EP231">
        <v>6730</v>
      </c>
      <c r="EQ231">
        <v>6879</v>
      </c>
      <c r="ER231">
        <v>7007</v>
      </c>
      <c r="ES231">
        <v>7220</v>
      </c>
      <c r="ET231">
        <v>7435</v>
      </c>
      <c r="EU231">
        <v>7740</v>
      </c>
      <c r="EV231">
        <v>8020</v>
      </c>
      <c r="EW231">
        <v>8020</v>
      </c>
      <c r="EX231">
        <v>8316</v>
      </c>
      <c r="EY231">
        <v>8580</v>
      </c>
      <c r="EZ231">
        <v>8580</v>
      </c>
      <c r="FA231">
        <v>8698</v>
      </c>
      <c r="FB231">
        <v>8889</v>
      </c>
      <c r="FC231">
        <v>8889</v>
      </c>
      <c r="FD231">
        <v>8984</v>
      </c>
      <c r="FE231">
        <v>9257</v>
      </c>
      <c r="FF231">
        <v>9257</v>
      </c>
      <c r="FG231">
        <v>9257</v>
      </c>
      <c r="FH231">
        <v>9257</v>
      </c>
      <c r="FI231">
        <v>9257</v>
      </c>
      <c r="FJ231">
        <v>9573</v>
      </c>
      <c r="FK231">
        <v>9573</v>
      </c>
      <c r="FL231">
        <v>9663</v>
      </c>
      <c r="FM231">
        <v>9767</v>
      </c>
      <c r="FN231">
        <v>9767</v>
      </c>
      <c r="FO231">
        <v>9894</v>
      </c>
      <c r="FP231">
        <v>9997</v>
      </c>
      <c r="FQ231">
        <v>10084</v>
      </c>
      <c r="FR231">
        <v>10158</v>
      </c>
      <c r="FS231">
        <v>10204</v>
      </c>
      <c r="FT231">
        <v>10250</v>
      </c>
      <c r="FU231">
        <v>10250</v>
      </c>
      <c r="FV231">
        <v>10316</v>
      </c>
      <c r="FW231">
        <v>10417</v>
      </c>
      <c r="FX231">
        <v>10527</v>
      </c>
      <c r="FY231">
        <v>10527</v>
      </c>
      <c r="FZ231">
        <v>10527</v>
      </c>
      <c r="GA231">
        <v>10682</v>
      </c>
      <c r="GB231">
        <v>10992</v>
      </c>
      <c r="GC231">
        <v>10992</v>
      </c>
      <c r="GD231">
        <v>10992</v>
      </c>
      <c r="GE231">
        <v>11237</v>
      </c>
      <c r="GF231">
        <v>11237</v>
      </c>
      <c r="GG231">
        <v>11302</v>
      </c>
      <c r="GH231">
        <v>11385</v>
      </c>
      <c r="GI231">
        <v>11385</v>
      </c>
      <c r="GJ231">
        <v>11424</v>
      </c>
      <c r="GK231">
        <v>11496</v>
      </c>
      <c r="GL231">
        <v>11496</v>
      </c>
      <c r="GM231">
        <v>11496</v>
      </c>
      <c r="GN231">
        <v>11644</v>
      </c>
      <c r="GO231">
        <v>11738</v>
      </c>
      <c r="GP231">
        <v>11738</v>
      </c>
      <c r="GQ231">
        <v>11738</v>
      </c>
      <c r="GR231">
        <v>11780</v>
      </c>
      <c r="GS231">
        <v>11780</v>
      </c>
      <c r="GT231">
        <v>11780</v>
      </c>
      <c r="GU231">
        <v>11894</v>
      </c>
      <c r="GV231">
        <v>11894</v>
      </c>
      <c r="GW231">
        <v>11956</v>
      </c>
      <c r="GX231">
        <v>11956</v>
      </c>
      <c r="GY231">
        <v>12033</v>
      </c>
      <c r="GZ231">
        <v>12033</v>
      </c>
      <c r="HA231">
        <v>12115</v>
      </c>
      <c r="HB231">
        <v>12162</v>
      </c>
      <c r="HC231">
        <v>12211</v>
      </c>
      <c r="HD231">
        <v>12314</v>
      </c>
    </row>
    <row r="232" spans="2:212" x14ac:dyDescent="0.35">
      <c r="B232" t="s">
        <v>227</v>
      </c>
      <c r="C232">
        <v>3.9192999999999998</v>
      </c>
      <c r="D232">
        <v>-56.027799999999999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4</v>
      </c>
      <c r="BL232">
        <v>4</v>
      </c>
      <c r="BM232">
        <v>5</v>
      </c>
      <c r="BN232">
        <v>5</v>
      </c>
      <c r="BO232">
        <v>7</v>
      </c>
      <c r="BP232">
        <v>8</v>
      </c>
      <c r="BQ232">
        <v>8</v>
      </c>
      <c r="BR232">
        <v>8</v>
      </c>
      <c r="BS232">
        <v>8</v>
      </c>
      <c r="BT232">
        <v>8</v>
      </c>
      <c r="BU232">
        <v>8</v>
      </c>
      <c r="BV232">
        <v>9</v>
      </c>
      <c r="BW232">
        <v>10</v>
      </c>
      <c r="BX232">
        <v>10</v>
      </c>
      <c r="BY232">
        <v>10</v>
      </c>
      <c r="BZ232">
        <v>10</v>
      </c>
      <c r="CA232">
        <v>10</v>
      </c>
      <c r="CB232">
        <v>10</v>
      </c>
      <c r="CC232">
        <v>10</v>
      </c>
      <c r="CD232">
        <v>10</v>
      </c>
      <c r="CE232">
        <v>10</v>
      </c>
      <c r="CF232">
        <v>10</v>
      </c>
      <c r="CG232">
        <v>10</v>
      </c>
      <c r="CH232">
        <v>10</v>
      </c>
      <c r="CI232">
        <v>10</v>
      </c>
      <c r="CJ232">
        <v>10</v>
      </c>
      <c r="CK232">
        <v>10</v>
      </c>
      <c r="CL232">
        <v>10</v>
      </c>
      <c r="CM232">
        <v>10</v>
      </c>
      <c r="CN232">
        <v>10</v>
      </c>
      <c r="CO232">
        <v>10</v>
      </c>
      <c r="CP232">
        <v>10</v>
      </c>
      <c r="CQ232">
        <v>10</v>
      </c>
      <c r="CR232">
        <v>10</v>
      </c>
      <c r="CS232">
        <v>10</v>
      </c>
      <c r="CT232">
        <v>10</v>
      </c>
      <c r="CU232">
        <v>10</v>
      </c>
      <c r="CV232">
        <v>10</v>
      </c>
      <c r="CW232">
        <v>10</v>
      </c>
      <c r="CX232">
        <v>10</v>
      </c>
      <c r="CY232">
        <v>10</v>
      </c>
      <c r="CZ232">
        <v>10</v>
      </c>
      <c r="DA232">
        <v>10</v>
      </c>
      <c r="DB232">
        <v>10</v>
      </c>
      <c r="DC232">
        <v>10</v>
      </c>
      <c r="DD232">
        <v>10</v>
      </c>
      <c r="DE232">
        <v>10</v>
      </c>
      <c r="DF232">
        <v>10</v>
      </c>
      <c r="DG232">
        <v>10</v>
      </c>
      <c r="DH232">
        <v>10</v>
      </c>
      <c r="DI232">
        <v>10</v>
      </c>
      <c r="DJ232">
        <v>10</v>
      </c>
      <c r="DK232">
        <v>10</v>
      </c>
      <c r="DL232">
        <v>10</v>
      </c>
      <c r="DM232">
        <v>10</v>
      </c>
      <c r="DN232">
        <v>10</v>
      </c>
      <c r="DO232">
        <v>10</v>
      </c>
      <c r="DP232">
        <v>10</v>
      </c>
      <c r="DQ232">
        <v>10</v>
      </c>
      <c r="DR232">
        <v>11</v>
      </c>
      <c r="DS232">
        <v>11</v>
      </c>
      <c r="DT232">
        <v>11</v>
      </c>
      <c r="DU232">
        <v>11</v>
      </c>
      <c r="DV232">
        <v>11</v>
      </c>
      <c r="DW232">
        <v>11</v>
      </c>
      <c r="DX232">
        <v>11</v>
      </c>
      <c r="DY232">
        <v>11</v>
      </c>
      <c r="DZ232">
        <v>11</v>
      </c>
      <c r="EA232">
        <v>12</v>
      </c>
      <c r="EB232">
        <v>12</v>
      </c>
      <c r="EC232">
        <v>12</v>
      </c>
      <c r="ED232">
        <v>14</v>
      </c>
      <c r="EE232">
        <v>23</v>
      </c>
      <c r="EF232">
        <v>44</v>
      </c>
      <c r="EG232">
        <v>54</v>
      </c>
      <c r="EH232">
        <v>74</v>
      </c>
      <c r="EI232">
        <v>82</v>
      </c>
      <c r="EJ232">
        <v>90</v>
      </c>
      <c r="EK232">
        <v>100</v>
      </c>
      <c r="EL232">
        <v>122</v>
      </c>
      <c r="EM232">
        <v>128</v>
      </c>
      <c r="EN232">
        <v>137</v>
      </c>
      <c r="EO232">
        <v>144</v>
      </c>
      <c r="EP232">
        <v>168</v>
      </c>
      <c r="EQ232">
        <v>187</v>
      </c>
      <c r="ER232">
        <v>196</v>
      </c>
      <c r="ES232">
        <v>208</v>
      </c>
      <c r="ET232">
        <v>229</v>
      </c>
      <c r="EU232">
        <v>236</v>
      </c>
      <c r="EV232">
        <v>261</v>
      </c>
      <c r="EW232">
        <v>277</v>
      </c>
      <c r="EX232">
        <v>293</v>
      </c>
      <c r="EY232">
        <v>303</v>
      </c>
      <c r="EZ232">
        <v>314</v>
      </c>
      <c r="FA232">
        <v>319</v>
      </c>
      <c r="FB232">
        <v>319</v>
      </c>
      <c r="FC232">
        <v>357</v>
      </c>
      <c r="FD232">
        <v>373</v>
      </c>
      <c r="FE232">
        <v>389</v>
      </c>
      <c r="FF232">
        <v>467</v>
      </c>
      <c r="FG232">
        <v>490</v>
      </c>
      <c r="FH232">
        <v>501</v>
      </c>
      <c r="FI232">
        <v>515</v>
      </c>
      <c r="FJ232">
        <v>535</v>
      </c>
      <c r="FK232">
        <v>547</v>
      </c>
      <c r="FL232">
        <v>561</v>
      </c>
      <c r="FM232">
        <v>565</v>
      </c>
      <c r="FN232">
        <v>594</v>
      </c>
      <c r="FO232">
        <v>614</v>
      </c>
      <c r="FP232">
        <v>634</v>
      </c>
      <c r="FQ232">
        <v>665</v>
      </c>
      <c r="FR232">
        <v>694</v>
      </c>
      <c r="FS232">
        <v>726</v>
      </c>
      <c r="FT232">
        <v>741</v>
      </c>
      <c r="FU232">
        <v>741</v>
      </c>
      <c r="FV232">
        <v>780</v>
      </c>
      <c r="FW232">
        <v>801</v>
      </c>
      <c r="FX232">
        <v>837</v>
      </c>
      <c r="FY232">
        <v>904</v>
      </c>
      <c r="FZ232">
        <v>943</v>
      </c>
      <c r="GA232">
        <v>1001</v>
      </c>
      <c r="GB232">
        <v>1029</v>
      </c>
      <c r="GC232">
        <v>1079</v>
      </c>
      <c r="GD232">
        <v>1131</v>
      </c>
      <c r="GE232">
        <v>1176</v>
      </c>
      <c r="GF232">
        <v>1234</v>
      </c>
      <c r="GG232">
        <v>1305</v>
      </c>
      <c r="GH232">
        <v>1381</v>
      </c>
      <c r="GI232">
        <v>1439</v>
      </c>
      <c r="GJ232">
        <v>1483</v>
      </c>
      <c r="GK232">
        <v>1510</v>
      </c>
      <c r="GL232">
        <v>1607</v>
      </c>
      <c r="GM232">
        <v>1607</v>
      </c>
      <c r="GN232">
        <v>1650</v>
      </c>
      <c r="GO232">
        <v>1760</v>
      </c>
      <c r="GP232">
        <v>1849</v>
      </c>
      <c r="GQ232">
        <v>1893</v>
      </c>
      <c r="GR232">
        <v>1981</v>
      </c>
      <c r="GS232">
        <v>2050</v>
      </c>
      <c r="GT232">
        <v>2096</v>
      </c>
      <c r="GU232">
        <v>2203</v>
      </c>
      <c r="GV232">
        <v>2306</v>
      </c>
      <c r="GW232">
        <v>2391</v>
      </c>
      <c r="GX232">
        <v>2489</v>
      </c>
      <c r="GY232">
        <v>2559</v>
      </c>
      <c r="GZ232">
        <v>2653</v>
      </c>
      <c r="HA232">
        <v>2761</v>
      </c>
      <c r="HB232">
        <v>2838</v>
      </c>
      <c r="HC232">
        <v>2961</v>
      </c>
      <c r="HD232">
        <v>3016</v>
      </c>
    </row>
    <row r="233" spans="2:212" x14ac:dyDescent="0.35">
      <c r="B233" t="s">
        <v>53</v>
      </c>
      <c r="C233">
        <v>60.128160999999999</v>
      </c>
      <c r="D233">
        <v>18.643501000000001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2</v>
      </c>
      <c r="AO233">
        <v>7</v>
      </c>
      <c r="AP233">
        <v>7</v>
      </c>
      <c r="AQ233">
        <v>12</v>
      </c>
      <c r="AR233">
        <v>14</v>
      </c>
      <c r="AS233">
        <v>15</v>
      </c>
      <c r="AT233">
        <v>21</v>
      </c>
      <c r="AU233">
        <v>35</v>
      </c>
      <c r="AV233">
        <v>94</v>
      </c>
      <c r="AW233">
        <v>101</v>
      </c>
      <c r="AX233">
        <v>161</v>
      </c>
      <c r="AY233">
        <v>203</v>
      </c>
      <c r="AZ233">
        <v>248</v>
      </c>
      <c r="BA233">
        <v>355</v>
      </c>
      <c r="BB233">
        <v>500</v>
      </c>
      <c r="BC233">
        <v>599</v>
      </c>
      <c r="BD233">
        <v>814</v>
      </c>
      <c r="BE233">
        <v>961</v>
      </c>
      <c r="BF233">
        <v>1022</v>
      </c>
      <c r="BG233">
        <v>1103</v>
      </c>
      <c r="BH233">
        <v>1190</v>
      </c>
      <c r="BI233">
        <v>1279</v>
      </c>
      <c r="BJ233">
        <v>1439</v>
      </c>
      <c r="BK233">
        <v>1639</v>
      </c>
      <c r="BL233">
        <v>1763</v>
      </c>
      <c r="BM233">
        <v>1934</v>
      </c>
      <c r="BN233">
        <v>2046</v>
      </c>
      <c r="BO233">
        <v>2286</v>
      </c>
      <c r="BP233">
        <v>2526</v>
      </c>
      <c r="BQ233">
        <v>2840</v>
      </c>
      <c r="BR233">
        <v>3069</v>
      </c>
      <c r="BS233">
        <v>3447</v>
      </c>
      <c r="BT233">
        <v>3700</v>
      </c>
      <c r="BU233">
        <v>4028</v>
      </c>
      <c r="BV233">
        <v>4435</v>
      </c>
      <c r="BW233">
        <v>4947</v>
      </c>
      <c r="BX233">
        <v>5568</v>
      </c>
      <c r="BY233">
        <v>6131</v>
      </c>
      <c r="BZ233">
        <v>6443</v>
      </c>
      <c r="CA233">
        <v>6830</v>
      </c>
      <c r="CB233">
        <v>7206</v>
      </c>
      <c r="CC233">
        <v>7693</v>
      </c>
      <c r="CD233">
        <v>8419</v>
      </c>
      <c r="CE233">
        <v>9141</v>
      </c>
      <c r="CF233">
        <v>9685</v>
      </c>
      <c r="CG233">
        <v>10151</v>
      </c>
      <c r="CH233">
        <v>10483</v>
      </c>
      <c r="CI233">
        <v>10948</v>
      </c>
      <c r="CJ233">
        <v>11445</v>
      </c>
      <c r="CK233">
        <v>11927</v>
      </c>
      <c r="CL233">
        <v>12540</v>
      </c>
      <c r="CM233">
        <v>13216</v>
      </c>
      <c r="CN233">
        <v>13822</v>
      </c>
      <c r="CO233">
        <v>14385</v>
      </c>
      <c r="CP233">
        <v>14777</v>
      </c>
      <c r="CQ233">
        <v>15322</v>
      </c>
      <c r="CR233">
        <v>16004</v>
      </c>
      <c r="CS233">
        <v>16755</v>
      </c>
      <c r="CT233">
        <v>17567</v>
      </c>
      <c r="CU233">
        <v>18177</v>
      </c>
      <c r="CV233">
        <v>18640</v>
      </c>
      <c r="CW233">
        <v>18926</v>
      </c>
      <c r="CX233">
        <v>19621</v>
      </c>
      <c r="CY233">
        <v>20302</v>
      </c>
      <c r="CZ233">
        <v>21092</v>
      </c>
      <c r="DA233">
        <v>21520</v>
      </c>
      <c r="DB233">
        <v>22082</v>
      </c>
      <c r="DC233">
        <v>22317</v>
      </c>
      <c r="DD233">
        <v>22721</v>
      </c>
      <c r="DE233">
        <v>23216</v>
      </c>
      <c r="DF233">
        <v>23918</v>
      </c>
      <c r="DG233">
        <v>24623</v>
      </c>
      <c r="DH233">
        <v>25265</v>
      </c>
      <c r="DI233">
        <v>25921</v>
      </c>
      <c r="DJ233">
        <v>26322</v>
      </c>
      <c r="DK233">
        <v>26670</v>
      </c>
      <c r="DL233">
        <v>27272</v>
      </c>
      <c r="DM233">
        <v>27909</v>
      </c>
      <c r="DN233">
        <v>28582</v>
      </c>
      <c r="DO233">
        <v>29207</v>
      </c>
      <c r="DP233">
        <v>29677</v>
      </c>
      <c r="DQ233">
        <v>30143</v>
      </c>
      <c r="DR233">
        <v>30377</v>
      </c>
      <c r="DS233">
        <v>30799</v>
      </c>
      <c r="DT233">
        <v>31523</v>
      </c>
      <c r="DU233">
        <v>32172</v>
      </c>
      <c r="DV233">
        <v>32809</v>
      </c>
      <c r="DW233">
        <v>33188</v>
      </c>
      <c r="DX233">
        <v>33459</v>
      </c>
      <c r="DY233">
        <v>33843</v>
      </c>
      <c r="DZ233">
        <v>34440</v>
      </c>
      <c r="EA233">
        <v>35088</v>
      </c>
      <c r="EB233">
        <v>35727</v>
      </c>
      <c r="EC233">
        <v>36476</v>
      </c>
      <c r="ED233">
        <v>37113</v>
      </c>
      <c r="EE233">
        <v>37542</v>
      </c>
      <c r="EF233">
        <v>37814</v>
      </c>
      <c r="EG233">
        <v>38589</v>
      </c>
      <c r="EH233">
        <v>40803</v>
      </c>
      <c r="EI233">
        <v>41883</v>
      </c>
      <c r="EJ233">
        <v>42939</v>
      </c>
      <c r="EK233">
        <v>43887</v>
      </c>
      <c r="EL233">
        <v>44730</v>
      </c>
      <c r="EM233">
        <v>45133</v>
      </c>
      <c r="EN233">
        <v>45924</v>
      </c>
      <c r="EO233">
        <v>46814</v>
      </c>
      <c r="EP233">
        <v>48288</v>
      </c>
      <c r="EQ233">
        <v>49684</v>
      </c>
      <c r="ER233">
        <v>50931</v>
      </c>
      <c r="ES233">
        <v>51614</v>
      </c>
      <c r="ET233">
        <v>52383</v>
      </c>
      <c r="EU233">
        <v>53323</v>
      </c>
      <c r="EV233">
        <v>54562</v>
      </c>
      <c r="EW233">
        <v>56043</v>
      </c>
      <c r="EX233">
        <v>58076</v>
      </c>
      <c r="EY233">
        <v>58591</v>
      </c>
      <c r="EZ233">
        <v>58848</v>
      </c>
      <c r="FA233">
        <v>58932</v>
      </c>
      <c r="FB233">
        <v>60837</v>
      </c>
      <c r="FC233">
        <v>62324</v>
      </c>
      <c r="FD233">
        <v>63890</v>
      </c>
      <c r="FE233">
        <v>65137</v>
      </c>
      <c r="FF233">
        <v>65137</v>
      </c>
      <c r="FG233">
        <v>65137</v>
      </c>
      <c r="FH233">
        <v>67667</v>
      </c>
      <c r="FI233">
        <v>68451</v>
      </c>
      <c r="FJ233">
        <v>69692</v>
      </c>
      <c r="FK233">
        <v>70639</v>
      </c>
      <c r="FL233">
        <v>71419</v>
      </c>
      <c r="FM233">
        <v>71419</v>
      </c>
      <c r="FN233">
        <v>71419</v>
      </c>
      <c r="FO233">
        <v>73061</v>
      </c>
      <c r="FP233">
        <v>73344</v>
      </c>
      <c r="FQ233">
        <v>73858</v>
      </c>
      <c r="FR233">
        <v>74333</v>
      </c>
      <c r="FS233">
        <v>74898</v>
      </c>
      <c r="FT233">
        <v>74898</v>
      </c>
      <c r="FU233">
        <v>74898</v>
      </c>
      <c r="FV233">
        <v>75826</v>
      </c>
      <c r="FW233">
        <v>76001</v>
      </c>
      <c r="FX233">
        <v>76492</v>
      </c>
      <c r="FY233">
        <v>76877</v>
      </c>
      <c r="FZ233">
        <v>77281</v>
      </c>
      <c r="GA233">
        <v>77281</v>
      </c>
      <c r="GB233">
        <v>77281</v>
      </c>
      <c r="GC233">
        <v>78048</v>
      </c>
      <c r="GD233">
        <v>78166</v>
      </c>
      <c r="GE233">
        <v>78504</v>
      </c>
      <c r="GF233">
        <v>78763</v>
      </c>
      <c r="GG233">
        <v>78997</v>
      </c>
      <c r="GH233">
        <v>78997</v>
      </c>
      <c r="GI233">
        <v>78997</v>
      </c>
      <c r="GJ233">
        <v>79395</v>
      </c>
      <c r="GK233">
        <v>79494</v>
      </c>
      <c r="GL233">
        <v>79782</v>
      </c>
      <c r="GM233">
        <v>80100</v>
      </c>
      <c r="GN233">
        <v>80422</v>
      </c>
      <c r="GO233">
        <v>80422</v>
      </c>
      <c r="GP233">
        <v>80422</v>
      </c>
      <c r="GQ233">
        <v>81012</v>
      </c>
      <c r="GR233">
        <v>81181</v>
      </c>
      <c r="GS233">
        <v>81540</v>
      </c>
      <c r="GT233">
        <v>81967</v>
      </c>
      <c r="GU233">
        <v>82323</v>
      </c>
      <c r="GV233">
        <v>82323</v>
      </c>
      <c r="GW233">
        <v>82323</v>
      </c>
      <c r="GX233">
        <v>82972</v>
      </c>
      <c r="GY233">
        <v>83126</v>
      </c>
      <c r="GZ233">
        <v>83455</v>
      </c>
      <c r="HA233">
        <v>83852</v>
      </c>
      <c r="HB233">
        <v>84294</v>
      </c>
      <c r="HC233">
        <v>84294</v>
      </c>
      <c r="HD233">
        <v>84294</v>
      </c>
    </row>
    <row r="234" spans="2:212" x14ac:dyDescent="0.35">
      <c r="B234" t="s">
        <v>66</v>
      </c>
      <c r="C234">
        <v>46.818199999999997</v>
      </c>
      <c r="D234">
        <v>8.2274999999999991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8</v>
      </c>
      <c r="AP234">
        <v>8</v>
      </c>
      <c r="AQ234">
        <v>18</v>
      </c>
      <c r="AR234">
        <v>27</v>
      </c>
      <c r="AS234">
        <v>42</v>
      </c>
      <c r="AT234">
        <v>56</v>
      </c>
      <c r="AU234">
        <v>90</v>
      </c>
      <c r="AV234">
        <v>114</v>
      </c>
      <c r="AW234">
        <v>214</v>
      </c>
      <c r="AX234">
        <v>268</v>
      </c>
      <c r="AY234">
        <v>337</v>
      </c>
      <c r="AZ234">
        <v>374</v>
      </c>
      <c r="BA234">
        <v>491</v>
      </c>
      <c r="BB234">
        <v>652</v>
      </c>
      <c r="BC234">
        <v>652</v>
      </c>
      <c r="BD234">
        <v>1139</v>
      </c>
      <c r="BE234">
        <v>1359</v>
      </c>
      <c r="BF234">
        <v>2200</v>
      </c>
      <c r="BG234">
        <v>2200</v>
      </c>
      <c r="BH234">
        <v>2700</v>
      </c>
      <c r="BI234">
        <v>3028</v>
      </c>
      <c r="BJ234">
        <v>4075</v>
      </c>
      <c r="BK234">
        <v>5294</v>
      </c>
      <c r="BL234">
        <v>6575</v>
      </c>
      <c r="BM234">
        <v>7474</v>
      </c>
      <c r="BN234">
        <v>8795</v>
      </c>
      <c r="BO234">
        <v>9877</v>
      </c>
      <c r="BP234">
        <v>10897</v>
      </c>
      <c r="BQ234">
        <v>11811</v>
      </c>
      <c r="BR234">
        <v>12928</v>
      </c>
      <c r="BS234">
        <v>14076</v>
      </c>
      <c r="BT234">
        <v>14829</v>
      </c>
      <c r="BU234">
        <v>15922</v>
      </c>
      <c r="BV234">
        <v>16605</v>
      </c>
      <c r="BW234">
        <v>17768</v>
      </c>
      <c r="BX234">
        <v>18827</v>
      </c>
      <c r="BY234">
        <v>19606</v>
      </c>
      <c r="BZ234">
        <v>20505</v>
      </c>
      <c r="CA234">
        <v>21100</v>
      </c>
      <c r="CB234">
        <v>21657</v>
      </c>
      <c r="CC234">
        <v>22253</v>
      </c>
      <c r="CD234">
        <v>23280</v>
      </c>
      <c r="CE234">
        <v>24051</v>
      </c>
      <c r="CF234">
        <v>24551</v>
      </c>
      <c r="CG234">
        <v>25107</v>
      </c>
      <c r="CH234">
        <v>25415</v>
      </c>
      <c r="CI234">
        <v>25688</v>
      </c>
      <c r="CJ234">
        <v>25936</v>
      </c>
      <c r="CK234">
        <v>26336</v>
      </c>
      <c r="CL234">
        <v>26732</v>
      </c>
      <c r="CM234">
        <v>27078</v>
      </c>
      <c r="CN234">
        <v>27404</v>
      </c>
      <c r="CO234">
        <v>27740</v>
      </c>
      <c r="CP234">
        <v>27944</v>
      </c>
      <c r="CQ234">
        <v>28063</v>
      </c>
      <c r="CR234">
        <v>28268</v>
      </c>
      <c r="CS234">
        <v>28496</v>
      </c>
      <c r="CT234">
        <v>28677</v>
      </c>
      <c r="CU234">
        <v>28894</v>
      </c>
      <c r="CV234">
        <v>29061</v>
      </c>
      <c r="CW234">
        <v>29164</v>
      </c>
      <c r="CX234">
        <v>29264</v>
      </c>
      <c r="CY234">
        <v>29407</v>
      </c>
      <c r="CZ234">
        <v>29586</v>
      </c>
      <c r="DA234">
        <v>29705</v>
      </c>
      <c r="DB234">
        <v>29817</v>
      </c>
      <c r="DC234">
        <v>29905</v>
      </c>
      <c r="DD234">
        <v>29981</v>
      </c>
      <c r="DE234">
        <v>30009</v>
      </c>
      <c r="DF234">
        <v>30060</v>
      </c>
      <c r="DG234">
        <v>30126</v>
      </c>
      <c r="DH234">
        <v>30207</v>
      </c>
      <c r="DI234">
        <v>30251</v>
      </c>
      <c r="DJ234">
        <v>30305</v>
      </c>
      <c r="DK234">
        <v>30344</v>
      </c>
      <c r="DL234">
        <v>30380</v>
      </c>
      <c r="DM234">
        <v>30413</v>
      </c>
      <c r="DN234">
        <v>30463</v>
      </c>
      <c r="DO234">
        <v>30514</v>
      </c>
      <c r="DP234">
        <v>30572</v>
      </c>
      <c r="DQ234">
        <v>30587</v>
      </c>
      <c r="DR234">
        <v>30597</v>
      </c>
      <c r="DS234">
        <v>30618</v>
      </c>
      <c r="DT234">
        <v>30658</v>
      </c>
      <c r="DU234">
        <v>30694</v>
      </c>
      <c r="DV234">
        <v>30707</v>
      </c>
      <c r="DW234">
        <v>30725</v>
      </c>
      <c r="DX234">
        <v>30736</v>
      </c>
      <c r="DY234">
        <v>30746</v>
      </c>
      <c r="DZ234">
        <v>30761</v>
      </c>
      <c r="EA234">
        <v>30776</v>
      </c>
      <c r="EB234">
        <v>30796</v>
      </c>
      <c r="EC234">
        <v>30828</v>
      </c>
      <c r="ED234">
        <v>30845</v>
      </c>
      <c r="EE234">
        <v>30862</v>
      </c>
      <c r="EF234">
        <v>30871</v>
      </c>
      <c r="EG234">
        <v>30874</v>
      </c>
      <c r="EH234">
        <v>30893</v>
      </c>
      <c r="EI234">
        <v>30913</v>
      </c>
      <c r="EJ234">
        <v>30936</v>
      </c>
      <c r="EK234">
        <v>30956</v>
      </c>
      <c r="EL234">
        <v>30965</v>
      </c>
      <c r="EM234">
        <v>30972</v>
      </c>
      <c r="EN234">
        <v>30988</v>
      </c>
      <c r="EO234">
        <v>31011</v>
      </c>
      <c r="EP234">
        <v>31044</v>
      </c>
      <c r="EQ234">
        <v>31063</v>
      </c>
      <c r="ER234">
        <v>31094</v>
      </c>
      <c r="ES234">
        <v>31117</v>
      </c>
      <c r="ET234">
        <v>31131</v>
      </c>
      <c r="EU234">
        <v>31154</v>
      </c>
      <c r="EV234">
        <v>31187</v>
      </c>
      <c r="EW234">
        <v>31200</v>
      </c>
      <c r="EX234">
        <v>31235</v>
      </c>
      <c r="EY234">
        <v>31243</v>
      </c>
      <c r="EZ234">
        <v>31292</v>
      </c>
      <c r="FA234">
        <v>31310</v>
      </c>
      <c r="FB234">
        <v>31332</v>
      </c>
      <c r="FC234">
        <v>31376</v>
      </c>
      <c r="FD234">
        <v>31428</v>
      </c>
      <c r="FE234">
        <v>31486</v>
      </c>
      <c r="FF234">
        <v>31555</v>
      </c>
      <c r="FG234">
        <v>31617</v>
      </c>
      <c r="FH234">
        <v>31652</v>
      </c>
      <c r="FI234">
        <v>31714</v>
      </c>
      <c r="FJ234">
        <v>31851</v>
      </c>
      <c r="FK234">
        <v>31967</v>
      </c>
      <c r="FL234">
        <v>32101</v>
      </c>
      <c r="FM234">
        <v>32198</v>
      </c>
      <c r="FN234">
        <v>32268</v>
      </c>
      <c r="FO234">
        <v>32315</v>
      </c>
      <c r="FP234">
        <v>32369</v>
      </c>
      <c r="FQ234">
        <v>32498</v>
      </c>
      <c r="FR234">
        <v>32586</v>
      </c>
      <c r="FS234">
        <v>32690</v>
      </c>
      <c r="FT234">
        <v>32817</v>
      </c>
      <c r="FU234">
        <v>32883</v>
      </c>
      <c r="FV234">
        <v>32946</v>
      </c>
      <c r="FW234">
        <v>33016</v>
      </c>
      <c r="FX234">
        <v>33148</v>
      </c>
      <c r="FY234">
        <v>33290</v>
      </c>
      <c r="FZ234">
        <v>33382</v>
      </c>
      <c r="GA234">
        <v>33492</v>
      </c>
      <c r="GB234">
        <v>33591</v>
      </c>
      <c r="GC234">
        <v>33634</v>
      </c>
      <c r="GD234">
        <v>33742</v>
      </c>
      <c r="GE234">
        <v>33883</v>
      </c>
      <c r="GF234">
        <v>34000</v>
      </c>
      <c r="GG234">
        <v>34154</v>
      </c>
      <c r="GH234">
        <v>34302</v>
      </c>
      <c r="GI234">
        <v>34412</v>
      </c>
      <c r="GJ234">
        <v>34477</v>
      </c>
      <c r="GK234">
        <v>34609</v>
      </c>
      <c r="GL234">
        <v>34802</v>
      </c>
      <c r="GM234">
        <v>35022</v>
      </c>
      <c r="GN234">
        <v>35232</v>
      </c>
      <c r="GO234">
        <v>35412</v>
      </c>
      <c r="GP234">
        <v>35550</v>
      </c>
      <c r="GQ234">
        <v>35616</v>
      </c>
      <c r="GR234">
        <v>35746</v>
      </c>
      <c r="GS234">
        <v>35927</v>
      </c>
      <c r="GT234">
        <v>36108</v>
      </c>
      <c r="GU234">
        <v>36269</v>
      </c>
      <c r="GV234">
        <v>36451</v>
      </c>
      <c r="GW234">
        <v>36603</v>
      </c>
      <c r="GX234">
        <v>36708</v>
      </c>
      <c r="GY234">
        <v>36895</v>
      </c>
      <c r="GZ234">
        <v>37169</v>
      </c>
      <c r="HA234">
        <v>37403</v>
      </c>
      <c r="HB234">
        <v>37671</v>
      </c>
      <c r="HC234">
        <v>37924</v>
      </c>
      <c r="HD234">
        <v>38124</v>
      </c>
    </row>
    <row r="235" spans="2:212" x14ac:dyDescent="0.35">
      <c r="B235" t="s">
        <v>279</v>
      </c>
      <c r="C235">
        <v>34.802075000000002</v>
      </c>
      <c r="D235">
        <v>38.996814999999998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5</v>
      </c>
      <c r="BQ235">
        <v>5</v>
      </c>
      <c r="BR235">
        <v>5</v>
      </c>
      <c r="BS235">
        <v>5</v>
      </c>
      <c r="BT235">
        <v>9</v>
      </c>
      <c r="BU235">
        <v>10</v>
      </c>
      <c r="BV235">
        <v>10</v>
      </c>
      <c r="BW235">
        <v>10</v>
      </c>
      <c r="BX235">
        <v>16</v>
      </c>
      <c r="BY235">
        <v>16</v>
      </c>
      <c r="BZ235">
        <v>16</v>
      </c>
      <c r="CA235">
        <v>19</v>
      </c>
      <c r="CB235">
        <v>19</v>
      </c>
      <c r="CC235">
        <v>19</v>
      </c>
      <c r="CD235">
        <v>19</v>
      </c>
      <c r="CE235">
        <v>19</v>
      </c>
      <c r="CF235">
        <v>19</v>
      </c>
      <c r="CG235">
        <v>25</v>
      </c>
      <c r="CH235">
        <v>25</v>
      </c>
      <c r="CI235">
        <v>25</v>
      </c>
      <c r="CJ235">
        <v>29</v>
      </c>
      <c r="CK235">
        <v>33</v>
      </c>
      <c r="CL235">
        <v>33</v>
      </c>
      <c r="CM235">
        <v>38</v>
      </c>
      <c r="CN235">
        <v>38</v>
      </c>
      <c r="CO235">
        <v>39</v>
      </c>
      <c r="CP235">
        <v>39</v>
      </c>
      <c r="CQ235">
        <v>42</v>
      </c>
      <c r="CR235">
        <v>42</v>
      </c>
      <c r="CS235">
        <v>42</v>
      </c>
      <c r="CT235">
        <v>42</v>
      </c>
      <c r="CU235">
        <v>42</v>
      </c>
      <c r="CV235">
        <v>43</v>
      </c>
      <c r="CW235">
        <v>43</v>
      </c>
      <c r="CX235">
        <v>43</v>
      </c>
      <c r="CY235">
        <v>43</v>
      </c>
      <c r="CZ235">
        <v>43</v>
      </c>
      <c r="DA235">
        <v>44</v>
      </c>
      <c r="DB235">
        <v>44</v>
      </c>
      <c r="DC235">
        <v>44</v>
      </c>
      <c r="DD235">
        <v>44</v>
      </c>
      <c r="DE235">
        <v>44</v>
      </c>
      <c r="DF235">
        <v>45</v>
      </c>
      <c r="DG235">
        <v>45</v>
      </c>
      <c r="DH235">
        <v>47</v>
      </c>
      <c r="DI235">
        <v>47</v>
      </c>
      <c r="DJ235">
        <v>47</v>
      </c>
      <c r="DK235">
        <v>47</v>
      </c>
      <c r="DL235">
        <v>47</v>
      </c>
      <c r="DM235">
        <v>48</v>
      </c>
      <c r="DN235">
        <v>48</v>
      </c>
      <c r="DO235">
        <v>50</v>
      </c>
      <c r="DP235">
        <v>51</v>
      </c>
      <c r="DQ235">
        <v>58</v>
      </c>
      <c r="DR235">
        <v>58</v>
      </c>
      <c r="DS235">
        <v>58</v>
      </c>
      <c r="DT235">
        <v>58</v>
      </c>
      <c r="DU235">
        <v>58</v>
      </c>
      <c r="DV235">
        <v>59</v>
      </c>
      <c r="DW235">
        <v>70</v>
      </c>
      <c r="DX235">
        <v>86</v>
      </c>
      <c r="DY235">
        <v>106</v>
      </c>
      <c r="DZ235">
        <v>121</v>
      </c>
      <c r="EA235">
        <v>121</v>
      </c>
      <c r="EB235">
        <v>122</v>
      </c>
      <c r="EC235">
        <v>122</v>
      </c>
      <c r="ED235">
        <v>122</v>
      </c>
      <c r="EE235">
        <v>122</v>
      </c>
      <c r="EF235">
        <v>123</v>
      </c>
      <c r="EG235">
        <v>123</v>
      </c>
      <c r="EH235">
        <v>123</v>
      </c>
      <c r="EI235">
        <v>124</v>
      </c>
      <c r="EJ235">
        <v>124</v>
      </c>
      <c r="EK235">
        <v>125</v>
      </c>
      <c r="EL235">
        <v>141</v>
      </c>
      <c r="EM235">
        <v>144</v>
      </c>
      <c r="EN235">
        <v>146</v>
      </c>
      <c r="EO235">
        <v>152</v>
      </c>
      <c r="EP235">
        <v>164</v>
      </c>
      <c r="EQ235">
        <v>164</v>
      </c>
      <c r="ER235">
        <v>170</v>
      </c>
      <c r="ES235">
        <v>177</v>
      </c>
      <c r="ET235">
        <v>177</v>
      </c>
      <c r="EU235">
        <v>177</v>
      </c>
      <c r="EV235">
        <v>178</v>
      </c>
      <c r="EW235">
        <v>187</v>
      </c>
      <c r="EX235">
        <v>187</v>
      </c>
      <c r="EY235">
        <v>198</v>
      </c>
      <c r="EZ235">
        <v>204</v>
      </c>
      <c r="FA235">
        <v>219</v>
      </c>
      <c r="FB235">
        <v>231</v>
      </c>
      <c r="FC235">
        <v>231</v>
      </c>
      <c r="FD235">
        <v>242</v>
      </c>
      <c r="FE235">
        <v>255</v>
      </c>
      <c r="FF235">
        <v>256</v>
      </c>
      <c r="FG235">
        <v>256</v>
      </c>
      <c r="FH235">
        <v>269</v>
      </c>
      <c r="FI235">
        <v>279</v>
      </c>
      <c r="FJ235">
        <v>293</v>
      </c>
      <c r="FK235">
        <v>312</v>
      </c>
      <c r="FL235">
        <v>328</v>
      </c>
      <c r="FM235">
        <v>338</v>
      </c>
      <c r="FN235">
        <v>358</v>
      </c>
      <c r="FO235">
        <v>372</v>
      </c>
      <c r="FP235">
        <v>372</v>
      </c>
      <c r="FQ235">
        <v>372</v>
      </c>
      <c r="FR235">
        <v>372</v>
      </c>
      <c r="FS235">
        <v>394</v>
      </c>
      <c r="FT235">
        <v>394</v>
      </c>
      <c r="FU235">
        <v>394</v>
      </c>
      <c r="FV235">
        <v>417</v>
      </c>
      <c r="FW235">
        <v>439</v>
      </c>
      <c r="FX235">
        <v>458</v>
      </c>
      <c r="FY235">
        <v>477</v>
      </c>
      <c r="FZ235">
        <v>496</v>
      </c>
      <c r="GA235">
        <v>496</v>
      </c>
      <c r="GB235">
        <v>496</v>
      </c>
      <c r="GC235">
        <v>522</v>
      </c>
      <c r="GD235">
        <v>540</v>
      </c>
      <c r="GE235">
        <v>561</v>
      </c>
      <c r="GF235">
        <v>584</v>
      </c>
      <c r="GG235">
        <v>608</v>
      </c>
      <c r="GH235">
        <v>627</v>
      </c>
      <c r="GI235">
        <v>650</v>
      </c>
      <c r="GJ235">
        <v>674</v>
      </c>
      <c r="GK235">
        <v>694</v>
      </c>
      <c r="GL235">
        <v>717</v>
      </c>
      <c r="GM235">
        <v>738</v>
      </c>
      <c r="GN235">
        <v>757</v>
      </c>
      <c r="GO235">
        <v>780</v>
      </c>
      <c r="GP235">
        <v>809</v>
      </c>
      <c r="GQ235">
        <v>847</v>
      </c>
      <c r="GR235">
        <v>892</v>
      </c>
      <c r="GS235">
        <v>944</v>
      </c>
      <c r="GT235">
        <v>999</v>
      </c>
      <c r="GU235">
        <v>1060</v>
      </c>
      <c r="GV235">
        <v>1125</v>
      </c>
      <c r="GW235">
        <v>1188</v>
      </c>
      <c r="GX235">
        <v>1255</v>
      </c>
      <c r="GY235">
        <v>1327</v>
      </c>
      <c r="GZ235">
        <v>1327</v>
      </c>
      <c r="HA235">
        <v>1432</v>
      </c>
      <c r="HB235">
        <v>1515</v>
      </c>
      <c r="HC235">
        <v>1593</v>
      </c>
      <c r="HD235">
        <v>1677</v>
      </c>
    </row>
    <row r="236" spans="2:212" x14ac:dyDescent="0.35">
      <c r="B236" t="s">
        <v>177</v>
      </c>
      <c r="C236">
        <v>23.7</v>
      </c>
      <c r="D236">
        <v>121</v>
      </c>
      <c r="E236">
        <v>1</v>
      </c>
      <c r="F236">
        <v>1</v>
      </c>
      <c r="G236">
        <v>3</v>
      </c>
      <c r="H236">
        <v>3</v>
      </c>
      <c r="I236">
        <v>4</v>
      </c>
      <c r="J236">
        <v>5</v>
      </c>
      <c r="K236">
        <v>8</v>
      </c>
      <c r="L236">
        <v>8</v>
      </c>
      <c r="M236">
        <v>9</v>
      </c>
      <c r="N236">
        <v>10</v>
      </c>
      <c r="O236">
        <v>10</v>
      </c>
      <c r="P236">
        <v>10</v>
      </c>
      <c r="Q236">
        <v>10</v>
      </c>
      <c r="R236">
        <v>11</v>
      </c>
      <c r="S236">
        <v>11</v>
      </c>
      <c r="T236">
        <v>16</v>
      </c>
      <c r="U236">
        <v>16</v>
      </c>
      <c r="V236">
        <v>17</v>
      </c>
      <c r="W236">
        <v>18</v>
      </c>
      <c r="X236">
        <v>18</v>
      </c>
      <c r="Y236">
        <v>18</v>
      </c>
      <c r="Z236">
        <v>18</v>
      </c>
      <c r="AA236">
        <v>18</v>
      </c>
      <c r="AB236">
        <v>18</v>
      </c>
      <c r="AC236">
        <v>18</v>
      </c>
      <c r="AD236">
        <v>20</v>
      </c>
      <c r="AE236">
        <v>22</v>
      </c>
      <c r="AF236">
        <v>22</v>
      </c>
      <c r="AG236">
        <v>23</v>
      </c>
      <c r="AH236">
        <v>24</v>
      </c>
      <c r="AI236">
        <v>26</v>
      </c>
      <c r="AJ236">
        <v>26</v>
      </c>
      <c r="AK236">
        <v>28</v>
      </c>
      <c r="AL236">
        <v>30</v>
      </c>
      <c r="AM236">
        <v>31</v>
      </c>
      <c r="AN236">
        <v>32</v>
      </c>
      <c r="AO236">
        <v>32</v>
      </c>
      <c r="AP236">
        <v>34</v>
      </c>
      <c r="AQ236">
        <v>39</v>
      </c>
      <c r="AR236">
        <v>40</v>
      </c>
      <c r="AS236">
        <v>41</v>
      </c>
      <c r="AT236">
        <v>42</v>
      </c>
      <c r="AU236">
        <v>42</v>
      </c>
      <c r="AV236">
        <v>44</v>
      </c>
      <c r="AW236">
        <v>45</v>
      </c>
      <c r="AX236">
        <v>45</v>
      </c>
      <c r="AY236">
        <v>45</v>
      </c>
      <c r="AZ236">
        <v>45</v>
      </c>
      <c r="BA236">
        <v>47</v>
      </c>
      <c r="BB236">
        <v>48</v>
      </c>
      <c r="BC236">
        <v>49</v>
      </c>
      <c r="BD236">
        <v>50</v>
      </c>
      <c r="BE236">
        <v>53</v>
      </c>
      <c r="BF236">
        <v>59</v>
      </c>
      <c r="BG236">
        <v>67</v>
      </c>
      <c r="BH236">
        <v>77</v>
      </c>
      <c r="BI236">
        <v>100</v>
      </c>
      <c r="BJ236">
        <v>108</v>
      </c>
      <c r="BK236">
        <v>135</v>
      </c>
      <c r="BL236">
        <v>153</v>
      </c>
      <c r="BM236">
        <v>169</v>
      </c>
      <c r="BN236">
        <v>195</v>
      </c>
      <c r="BO236">
        <v>215</v>
      </c>
      <c r="BP236">
        <v>235</v>
      </c>
      <c r="BQ236">
        <v>252</v>
      </c>
      <c r="BR236">
        <v>267</v>
      </c>
      <c r="BS236">
        <v>283</v>
      </c>
      <c r="BT236">
        <v>298</v>
      </c>
      <c r="BU236">
        <v>306</v>
      </c>
      <c r="BV236">
        <v>322</v>
      </c>
      <c r="BW236">
        <v>329</v>
      </c>
      <c r="BX236">
        <v>339</v>
      </c>
      <c r="BY236">
        <v>348</v>
      </c>
      <c r="BZ236">
        <v>355</v>
      </c>
      <c r="CA236">
        <v>363</v>
      </c>
      <c r="CB236">
        <v>373</v>
      </c>
      <c r="CC236">
        <v>376</v>
      </c>
      <c r="CD236">
        <v>379</v>
      </c>
      <c r="CE236">
        <v>380</v>
      </c>
      <c r="CF236">
        <v>382</v>
      </c>
      <c r="CG236">
        <v>385</v>
      </c>
      <c r="CH236">
        <v>388</v>
      </c>
      <c r="CI236">
        <v>393</v>
      </c>
      <c r="CJ236">
        <v>393</v>
      </c>
      <c r="CK236">
        <v>395</v>
      </c>
      <c r="CL236">
        <v>395</v>
      </c>
      <c r="CM236">
        <v>395</v>
      </c>
      <c r="CN236">
        <v>398</v>
      </c>
      <c r="CO236">
        <v>420</v>
      </c>
      <c r="CP236">
        <v>422</v>
      </c>
      <c r="CQ236">
        <v>425</v>
      </c>
      <c r="CR236">
        <v>426</v>
      </c>
      <c r="CS236">
        <v>427</v>
      </c>
      <c r="CT236">
        <v>428</v>
      </c>
      <c r="CU236">
        <v>429</v>
      </c>
      <c r="CV236">
        <v>429</v>
      </c>
      <c r="CW236">
        <v>429</v>
      </c>
      <c r="CX236">
        <v>429</v>
      </c>
      <c r="CY236">
        <v>429</v>
      </c>
      <c r="CZ236">
        <v>429</v>
      </c>
      <c r="DA236">
        <v>429</v>
      </c>
      <c r="DB236">
        <v>432</v>
      </c>
      <c r="DC236">
        <v>436</v>
      </c>
      <c r="DD236">
        <v>438</v>
      </c>
      <c r="DE236">
        <v>438</v>
      </c>
      <c r="DF236">
        <v>439</v>
      </c>
      <c r="DG236">
        <v>440</v>
      </c>
      <c r="DH236">
        <v>440</v>
      </c>
      <c r="DI236">
        <v>440</v>
      </c>
      <c r="DJ236">
        <v>440</v>
      </c>
      <c r="DK236">
        <v>440</v>
      </c>
      <c r="DL236">
        <v>440</v>
      </c>
      <c r="DM236">
        <v>440</v>
      </c>
      <c r="DN236">
        <v>440</v>
      </c>
      <c r="DO236">
        <v>440</v>
      </c>
      <c r="DP236">
        <v>440</v>
      </c>
      <c r="DQ236">
        <v>440</v>
      </c>
      <c r="DR236">
        <v>440</v>
      </c>
      <c r="DS236">
        <v>440</v>
      </c>
      <c r="DT236">
        <v>440</v>
      </c>
      <c r="DU236">
        <v>440</v>
      </c>
      <c r="DV236">
        <v>441</v>
      </c>
      <c r="DW236">
        <v>441</v>
      </c>
      <c r="DX236">
        <v>441</v>
      </c>
      <c r="DY236">
        <v>441</v>
      </c>
      <c r="DZ236">
        <v>441</v>
      </c>
      <c r="EA236">
        <v>441</v>
      </c>
      <c r="EB236">
        <v>441</v>
      </c>
      <c r="EC236">
        <v>442</v>
      </c>
      <c r="ED236">
        <v>442</v>
      </c>
      <c r="EE236">
        <v>442</v>
      </c>
      <c r="EF236">
        <v>443</v>
      </c>
      <c r="EG236">
        <v>443</v>
      </c>
      <c r="EH236">
        <v>443</v>
      </c>
      <c r="EI236">
        <v>443</v>
      </c>
      <c r="EJ236">
        <v>443</v>
      </c>
      <c r="EK236">
        <v>443</v>
      </c>
      <c r="EL236">
        <v>443</v>
      </c>
      <c r="EM236">
        <v>443</v>
      </c>
      <c r="EN236">
        <v>443</v>
      </c>
      <c r="EO236">
        <v>443</v>
      </c>
      <c r="EP236">
        <v>443</v>
      </c>
      <c r="EQ236">
        <v>443</v>
      </c>
      <c r="ER236">
        <v>443</v>
      </c>
      <c r="ES236">
        <v>443</v>
      </c>
      <c r="ET236">
        <v>445</v>
      </c>
      <c r="EU236">
        <v>445</v>
      </c>
      <c r="EV236">
        <v>445</v>
      </c>
      <c r="EW236">
        <v>446</v>
      </c>
      <c r="EX236">
        <v>446</v>
      </c>
      <c r="EY236">
        <v>446</v>
      </c>
      <c r="EZ236">
        <v>446</v>
      </c>
      <c r="FA236">
        <v>446</v>
      </c>
      <c r="FB236">
        <v>446</v>
      </c>
      <c r="FC236">
        <v>446</v>
      </c>
      <c r="FD236">
        <v>447</v>
      </c>
      <c r="FE236">
        <v>447</v>
      </c>
      <c r="FF236">
        <v>447</v>
      </c>
      <c r="FG236">
        <v>447</v>
      </c>
      <c r="FH236">
        <v>447</v>
      </c>
      <c r="FI236">
        <v>447</v>
      </c>
      <c r="FJ236">
        <v>447</v>
      </c>
      <c r="FK236">
        <v>448</v>
      </c>
      <c r="FL236">
        <v>449</v>
      </c>
      <c r="FM236">
        <v>449</v>
      </c>
      <c r="FN236">
        <v>449</v>
      </c>
      <c r="FO236">
        <v>449</v>
      </c>
      <c r="FP236">
        <v>449</v>
      </c>
      <c r="FQ236">
        <v>449</v>
      </c>
      <c r="FR236">
        <v>449</v>
      </c>
      <c r="FS236">
        <v>449</v>
      </c>
      <c r="FT236">
        <v>451</v>
      </c>
      <c r="FU236">
        <v>451</v>
      </c>
      <c r="FV236">
        <v>451</v>
      </c>
      <c r="FW236">
        <v>451</v>
      </c>
      <c r="FX236">
        <v>451</v>
      </c>
      <c r="FY236">
        <v>451</v>
      </c>
      <c r="FZ236">
        <v>451</v>
      </c>
      <c r="GA236">
        <v>451</v>
      </c>
      <c r="GB236">
        <v>451</v>
      </c>
      <c r="GC236">
        <v>451</v>
      </c>
      <c r="GD236">
        <v>451</v>
      </c>
      <c r="GE236">
        <v>455</v>
      </c>
      <c r="GF236">
        <v>455</v>
      </c>
      <c r="GG236">
        <v>458</v>
      </c>
      <c r="GH236">
        <v>458</v>
      </c>
      <c r="GI236">
        <v>458</v>
      </c>
      <c r="GJ236">
        <v>462</v>
      </c>
      <c r="GK236">
        <v>467</v>
      </c>
      <c r="GL236">
        <v>467</v>
      </c>
      <c r="GM236">
        <v>467</v>
      </c>
      <c r="GN236">
        <v>467</v>
      </c>
      <c r="GO236">
        <v>474</v>
      </c>
      <c r="GP236">
        <v>475</v>
      </c>
      <c r="GQ236">
        <v>474</v>
      </c>
      <c r="GR236">
        <v>476</v>
      </c>
      <c r="GS236">
        <v>476</v>
      </c>
      <c r="GT236">
        <v>477</v>
      </c>
      <c r="GU236">
        <v>477</v>
      </c>
      <c r="GV236">
        <v>479</v>
      </c>
      <c r="GW236">
        <v>477</v>
      </c>
      <c r="GX236">
        <v>477</v>
      </c>
      <c r="GY236">
        <v>480</v>
      </c>
      <c r="GZ236">
        <v>481</v>
      </c>
      <c r="HA236">
        <v>481</v>
      </c>
      <c r="HB236">
        <v>481</v>
      </c>
      <c r="HC236">
        <v>482</v>
      </c>
      <c r="HD236">
        <v>484</v>
      </c>
    </row>
    <row r="237" spans="2:212" x14ac:dyDescent="0.35">
      <c r="B237" t="s">
        <v>337</v>
      </c>
      <c r="C237">
        <v>38.860999999999997</v>
      </c>
      <c r="D237">
        <v>71.2761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15</v>
      </c>
      <c r="DA237">
        <v>15</v>
      </c>
      <c r="DB237">
        <v>76</v>
      </c>
      <c r="DC237">
        <v>128</v>
      </c>
      <c r="DD237">
        <v>230</v>
      </c>
      <c r="DE237">
        <v>293</v>
      </c>
      <c r="DF237">
        <v>379</v>
      </c>
      <c r="DG237">
        <v>461</v>
      </c>
      <c r="DH237">
        <v>522</v>
      </c>
      <c r="DI237">
        <v>612</v>
      </c>
      <c r="DJ237">
        <v>612</v>
      </c>
      <c r="DK237">
        <v>661</v>
      </c>
      <c r="DL237">
        <v>729</v>
      </c>
      <c r="DM237">
        <v>801</v>
      </c>
      <c r="DN237">
        <v>907</v>
      </c>
      <c r="DO237">
        <v>1118</v>
      </c>
      <c r="DP237">
        <v>1322</v>
      </c>
      <c r="DQ237">
        <v>1524</v>
      </c>
      <c r="DR237">
        <v>1729</v>
      </c>
      <c r="DS237">
        <v>1936</v>
      </c>
      <c r="DT237">
        <v>2140</v>
      </c>
      <c r="DU237">
        <v>2350</v>
      </c>
      <c r="DV237">
        <v>2551</v>
      </c>
      <c r="DW237">
        <v>2738</v>
      </c>
      <c r="DX237">
        <v>2929</v>
      </c>
      <c r="DY237">
        <v>3100</v>
      </c>
      <c r="DZ237">
        <v>3266</v>
      </c>
      <c r="EA237">
        <v>3424</v>
      </c>
      <c r="EB237">
        <v>3563</v>
      </c>
      <c r="EC237">
        <v>3686</v>
      </c>
      <c r="ED237">
        <v>3807</v>
      </c>
      <c r="EE237">
        <v>3930</v>
      </c>
      <c r="EF237">
        <v>4013</v>
      </c>
      <c r="EG237">
        <v>4100</v>
      </c>
      <c r="EH237">
        <v>4191</v>
      </c>
      <c r="EI237">
        <v>4289</v>
      </c>
      <c r="EJ237">
        <v>4370</v>
      </c>
      <c r="EK237">
        <v>4453</v>
      </c>
      <c r="EL237">
        <v>4529</v>
      </c>
      <c r="EM237">
        <v>4609</v>
      </c>
      <c r="EN237">
        <v>4690</v>
      </c>
      <c r="EO237">
        <v>4763</v>
      </c>
      <c r="EP237">
        <v>4834</v>
      </c>
      <c r="EQ237">
        <v>4902</v>
      </c>
      <c r="ER237">
        <v>4971</v>
      </c>
      <c r="ES237">
        <v>5035</v>
      </c>
      <c r="ET237">
        <v>5097</v>
      </c>
      <c r="EU237">
        <v>5160</v>
      </c>
      <c r="EV237">
        <v>5221</v>
      </c>
      <c r="EW237">
        <v>5279</v>
      </c>
      <c r="EX237">
        <v>5338</v>
      </c>
      <c r="EY237">
        <v>5399</v>
      </c>
      <c r="EZ237">
        <v>5457</v>
      </c>
      <c r="FA237">
        <v>5513</v>
      </c>
      <c r="FB237">
        <v>5567</v>
      </c>
      <c r="FC237">
        <v>5630</v>
      </c>
      <c r="FD237">
        <v>5691</v>
      </c>
      <c r="FE237">
        <v>5747</v>
      </c>
      <c r="FF237">
        <v>5799</v>
      </c>
      <c r="FG237">
        <v>5849</v>
      </c>
      <c r="FH237">
        <v>5900</v>
      </c>
      <c r="FI237">
        <v>5900</v>
      </c>
      <c r="FJ237">
        <v>6005</v>
      </c>
      <c r="FK237">
        <v>6058</v>
      </c>
      <c r="FL237">
        <v>6058</v>
      </c>
      <c r="FM237">
        <v>6159</v>
      </c>
      <c r="FN237">
        <v>6213</v>
      </c>
      <c r="FO237">
        <v>6262</v>
      </c>
      <c r="FP237">
        <v>6315</v>
      </c>
      <c r="FQ237">
        <v>6364</v>
      </c>
      <c r="FR237">
        <v>6410</v>
      </c>
      <c r="FS237">
        <v>6457</v>
      </c>
      <c r="FT237">
        <v>6506</v>
      </c>
      <c r="FU237">
        <v>6552</v>
      </c>
      <c r="FV237">
        <v>6596</v>
      </c>
      <c r="FW237">
        <v>6643</v>
      </c>
      <c r="FX237">
        <v>6695</v>
      </c>
      <c r="FY237">
        <v>6741</v>
      </c>
      <c r="FZ237">
        <v>6786</v>
      </c>
      <c r="GA237">
        <v>6834</v>
      </c>
      <c r="GB237">
        <v>6878</v>
      </c>
      <c r="GC237">
        <v>6921</v>
      </c>
      <c r="GD237">
        <v>6967</v>
      </c>
      <c r="GE237">
        <v>7015</v>
      </c>
      <c r="GF237">
        <v>7060</v>
      </c>
      <c r="GG237">
        <v>7104</v>
      </c>
      <c r="GH237">
        <v>7150</v>
      </c>
      <c r="GI237">
        <v>7192</v>
      </c>
      <c r="GJ237">
        <v>7235</v>
      </c>
      <c r="GK237">
        <v>7276</v>
      </c>
      <c r="GL237">
        <v>7320</v>
      </c>
      <c r="GM237">
        <v>7366</v>
      </c>
      <c r="GN237">
        <v>7409</v>
      </c>
      <c r="GO237">
        <v>7451</v>
      </c>
      <c r="GP237">
        <v>7495</v>
      </c>
      <c r="GQ237">
        <v>7538</v>
      </c>
      <c r="GR237">
        <v>7583</v>
      </c>
      <c r="GS237">
        <v>7625</v>
      </c>
      <c r="GT237">
        <v>7665</v>
      </c>
      <c r="GU237">
        <v>7706</v>
      </c>
      <c r="GV237">
        <v>7706</v>
      </c>
      <c r="GW237">
        <v>7745</v>
      </c>
      <c r="GX237">
        <v>7827</v>
      </c>
      <c r="GY237">
        <v>7871</v>
      </c>
      <c r="GZ237">
        <v>7912</v>
      </c>
      <c r="HA237">
        <v>7950</v>
      </c>
      <c r="HB237">
        <v>7989</v>
      </c>
      <c r="HC237">
        <v>8029</v>
      </c>
      <c r="HD237">
        <v>8065</v>
      </c>
    </row>
    <row r="238" spans="2:212" x14ac:dyDescent="0.35">
      <c r="B238" t="s">
        <v>244</v>
      </c>
      <c r="C238">
        <v>-6.3690280000000001</v>
      </c>
      <c r="D238">
        <v>34.888821999999998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1</v>
      </c>
      <c r="BH238">
        <v>1</v>
      </c>
      <c r="BI238">
        <v>3</v>
      </c>
      <c r="BJ238">
        <v>6</v>
      </c>
      <c r="BK238">
        <v>6</v>
      </c>
      <c r="BL238">
        <v>6</v>
      </c>
      <c r="BM238">
        <v>12</v>
      </c>
      <c r="BN238">
        <v>12</v>
      </c>
      <c r="BO238">
        <v>12</v>
      </c>
      <c r="BP238">
        <v>12</v>
      </c>
      <c r="BQ238">
        <v>13</v>
      </c>
      <c r="BR238">
        <v>13</v>
      </c>
      <c r="BS238">
        <v>14</v>
      </c>
      <c r="BT238">
        <v>14</v>
      </c>
      <c r="BU238">
        <v>19</v>
      </c>
      <c r="BV238">
        <v>19</v>
      </c>
      <c r="BW238">
        <v>20</v>
      </c>
      <c r="BX238">
        <v>20</v>
      </c>
      <c r="BY238">
        <v>20</v>
      </c>
      <c r="BZ238">
        <v>20</v>
      </c>
      <c r="CA238">
        <v>22</v>
      </c>
      <c r="CB238">
        <v>24</v>
      </c>
      <c r="CC238">
        <v>24</v>
      </c>
      <c r="CD238">
        <v>25</v>
      </c>
      <c r="CE238">
        <v>25</v>
      </c>
      <c r="CF238">
        <v>32</v>
      </c>
      <c r="CG238">
        <v>32</v>
      </c>
      <c r="CH238">
        <v>32</v>
      </c>
      <c r="CI238">
        <v>49</v>
      </c>
      <c r="CJ238">
        <v>53</v>
      </c>
      <c r="CK238">
        <v>88</v>
      </c>
      <c r="CL238">
        <v>94</v>
      </c>
      <c r="CM238">
        <v>147</v>
      </c>
      <c r="CN238">
        <v>147</v>
      </c>
      <c r="CO238">
        <v>170</v>
      </c>
      <c r="CP238">
        <v>254</v>
      </c>
      <c r="CQ238">
        <v>254</v>
      </c>
      <c r="CR238">
        <v>284</v>
      </c>
      <c r="CS238">
        <v>284</v>
      </c>
      <c r="CT238">
        <v>299</v>
      </c>
      <c r="CU238">
        <v>299</v>
      </c>
      <c r="CV238">
        <v>299</v>
      </c>
      <c r="CW238">
        <v>299</v>
      </c>
      <c r="CX238">
        <v>299</v>
      </c>
      <c r="CY238">
        <v>480</v>
      </c>
      <c r="CZ238">
        <v>480</v>
      </c>
      <c r="DA238">
        <v>480</v>
      </c>
      <c r="DB238">
        <v>480</v>
      </c>
      <c r="DC238">
        <v>480</v>
      </c>
      <c r="DD238">
        <v>480</v>
      </c>
      <c r="DE238">
        <v>480</v>
      </c>
      <c r="DF238">
        <v>480</v>
      </c>
      <c r="DG238">
        <v>480</v>
      </c>
      <c r="DH238">
        <v>509</v>
      </c>
      <c r="DI238">
        <v>509</v>
      </c>
      <c r="DJ238">
        <v>509</v>
      </c>
      <c r="DK238">
        <v>509</v>
      </c>
      <c r="DL238">
        <v>509</v>
      </c>
      <c r="DM238">
        <v>509</v>
      </c>
      <c r="DN238">
        <v>509</v>
      </c>
      <c r="DO238">
        <v>509</v>
      </c>
      <c r="DP238">
        <v>509</v>
      </c>
      <c r="DQ238">
        <v>509</v>
      </c>
      <c r="DR238">
        <v>509</v>
      </c>
      <c r="DS238">
        <v>509</v>
      </c>
      <c r="DT238">
        <v>509</v>
      </c>
      <c r="DU238">
        <v>509</v>
      </c>
      <c r="DV238">
        <v>509</v>
      </c>
      <c r="DW238">
        <v>509</v>
      </c>
      <c r="DX238">
        <v>509</v>
      </c>
      <c r="DY238">
        <v>509</v>
      </c>
      <c r="DZ238">
        <v>509</v>
      </c>
      <c r="EA238">
        <v>509</v>
      </c>
      <c r="EB238">
        <v>509</v>
      </c>
      <c r="EC238">
        <v>509</v>
      </c>
      <c r="ED238">
        <v>509</v>
      </c>
      <c r="EE238">
        <v>509</v>
      </c>
      <c r="EF238">
        <v>509</v>
      </c>
      <c r="EG238">
        <v>509</v>
      </c>
      <c r="EH238">
        <v>509</v>
      </c>
      <c r="EI238">
        <v>509</v>
      </c>
      <c r="EJ238">
        <v>509</v>
      </c>
      <c r="EK238">
        <v>509</v>
      </c>
      <c r="EL238">
        <v>509</v>
      </c>
      <c r="EM238">
        <v>509</v>
      </c>
      <c r="EN238">
        <v>509</v>
      </c>
      <c r="EO238">
        <v>509</v>
      </c>
      <c r="EP238">
        <v>509</v>
      </c>
      <c r="EQ238">
        <v>509</v>
      </c>
      <c r="ER238">
        <v>509</v>
      </c>
      <c r="ES238">
        <v>509</v>
      </c>
      <c r="ET238">
        <v>509</v>
      </c>
      <c r="EU238">
        <v>509</v>
      </c>
      <c r="EV238">
        <v>509</v>
      </c>
      <c r="EW238">
        <v>509</v>
      </c>
      <c r="EX238">
        <v>509</v>
      </c>
      <c r="EY238">
        <v>509</v>
      </c>
      <c r="EZ238">
        <v>509</v>
      </c>
      <c r="FA238">
        <v>509</v>
      </c>
      <c r="FB238">
        <v>509</v>
      </c>
      <c r="FC238">
        <v>509</v>
      </c>
      <c r="FD238">
        <v>509</v>
      </c>
      <c r="FE238">
        <v>509</v>
      </c>
      <c r="FF238">
        <v>509</v>
      </c>
      <c r="FG238">
        <v>509</v>
      </c>
      <c r="FH238">
        <v>509</v>
      </c>
      <c r="FI238">
        <v>509</v>
      </c>
      <c r="FJ238">
        <v>509</v>
      </c>
      <c r="FK238">
        <v>509</v>
      </c>
      <c r="FL238">
        <v>509</v>
      </c>
      <c r="FM238">
        <v>509</v>
      </c>
      <c r="FN238">
        <v>509</v>
      </c>
      <c r="FO238">
        <v>509</v>
      </c>
      <c r="FP238">
        <v>509</v>
      </c>
      <c r="FQ238">
        <v>509</v>
      </c>
      <c r="FR238">
        <v>509</v>
      </c>
      <c r="FS238">
        <v>509</v>
      </c>
      <c r="FT238">
        <v>509</v>
      </c>
      <c r="FU238">
        <v>509</v>
      </c>
      <c r="FV238">
        <v>509</v>
      </c>
      <c r="FW238">
        <v>509</v>
      </c>
      <c r="FX238">
        <v>509</v>
      </c>
      <c r="FY238">
        <v>509</v>
      </c>
      <c r="FZ238">
        <v>509</v>
      </c>
      <c r="GA238">
        <v>509</v>
      </c>
      <c r="GB238">
        <v>509</v>
      </c>
      <c r="GC238">
        <v>509</v>
      </c>
      <c r="GD238">
        <v>509</v>
      </c>
      <c r="GE238">
        <v>509</v>
      </c>
      <c r="GF238">
        <v>509</v>
      </c>
      <c r="GG238">
        <v>509</v>
      </c>
      <c r="GH238">
        <v>509</v>
      </c>
      <c r="GI238">
        <v>509</v>
      </c>
      <c r="GJ238">
        <v>509</v>
      </c>
      <c r="GK238">
        <v>509</v>
      </c>
      <c r="GL238">
        <v>509</v>
      </c>
      <c r="GM238">
        <v>509</v>
      </c>
      <c r="GN238">
        <v>509</v>
      </c>
      <c r="GO238">
        <v>509</v>
      </c>
      <c r="GP238">
        <v>509</v>
      </c>
      <c r="GQ238">
        <v>509</v>
      </c>
      <c r="GR238">
        <v>509</v>
      </c>
      <c r="GS238">
        <v>509</v>
      </c>
      <c r="GT238">
        <v>509</v>
      </c>
      <c r="GU238">
        <v>509</v>
      </c>
      <c r="GV238">
        <v>509</v>
      </c>
      <c r="GW238">
        <v>509</v>
      </c>
      <c r="GX238">
        <v>509</v>
      </c>
      <c r="GY238">
        <v>509</v>
      </c>
      <c r="GZ238">
        <v>509</v>
      </c>
      <c r="HA238">
        <v>509</v>
      </c>
      <c r="HB238">
        <v>509</v>
      </c>
      <c r="HC238">
        <v>509</v>
      </c>
      <c r="HD238">
        <v>509</v>
      </c>
    </row>
    <row r="239" spans="2:212" x14ac:dyDescent="0.35">
      <c r="B239" t="s">
        <v>34</v>
      </c>
      <c r="C239">
        <v>15.870032</v>
      </c>
      <c r="D239">
        <v>100.992541</v>
      </c>
      <c r="E239">
        <v>2</v>
      </c>
      <c r="F239">
        <v>3</v>
      </c>
      <c r="G239">
        <v>5</v>
      </c>
      <c r="H239">
        <v>7</v>
      </c>
      <c r="I239">
        <v>8</v>
      </c>
      <c r="J239">
        <v>8</v>
      </c>
      <c r="K239">
        <v>14</v>
      </c>
      <c r="L239">
        <v>14</v>
      </c>
      <c r="M239">
        <v>14</v>
      </c>
      <c r="N239">
        <v>19</v>
      </c>
      <c r="O239">
        <v>19</v>
      </c>
      <c r="P239">
        <v>19</v>
      </c>
      <c r="Q239">
        <v>19</v>
      </c>
      <c r="R239">
        <v>25</v>
      </c>
      <c r="S239">
        <v>25</v>
      </c>
      <c r="T239">
        <v>25</v>
      </c>
      <c r="U239">
        <v>25</v>
      </c>
      <c r="V239">
        <v>32</v>
      </c>
      <c r="W239">
        <v>32</v>
      </c>
      <c r="X239">
        <v>32</v>
      </c>
      <c r="Y239">
        <v>33</v>
      </c>
      <c r="Z239">
        <v>33</v>
      </c>
      <c r="AA239">
        <v>33</v>
      </c>
      <c r="AB239">
        <v>33</v>
      </c>
      <c r="AC239">
        <v>33</v>
      </c>
      <c r="AD239">
        <v>34</v>
      </c>
      <c r="AE239">
        <v>35</v>
      </c>
      <c r="AF239">
        <v>35</v>
      </c>
      <c r="AG239">
        <v>35</v>
      </c>
      <c r="AH239">
        <v>35</v>
      </c>
      <c r="AI239">
        <v>35</v>
      </c>
      <c r="AJ239">
        <v>35</v>
      </c>
      <c r="AK239">
        <v>35</v>
      </c>
      <c r="AL239">
        <v>35</v>
      </c>
      <c r="AM239">
        <v>37</v>
      </c>
      <c r="AN239">
        <v>40</v>
      </c>
      <c r="AO239">
        <v>40</v>
      </c>
      <c r="AP239">
        <v>41</v>
      </c>
      <c r="AQ239">
        <v>42</v>
      </c>
      <c r="AR239">
        <v>42</v>
      </c>
      <c r="AS239">
        <v>43</v>
      </c>
      <c r="AT239">
        <v>43</v>
      </c>
      <c r="AU239">
        <v>43</v>
      </c>
      <c r="AV239">
        <v>47</v>
      </c>
      <c r="AW239">
        <v>48</v>
      </c>
      <c r="AX239">
        <v>50</v>
      </c>
      <c r="AY239">
        <v>50</v>
      </c>
      <c r="AZ239">
        <v>50</v>
      </c>
      <c r="BA239">
        <v>53</v>
      </c>
      <c r="BB239">
        <v>59</v>
      </c>
      <c r="BC239">
        <v>70</v>
      </c>
      <c r="BD239">
        <v>75</v>
      </c>
      <c r="BE239">
        <v>82</v>
      </c>
      <c r="BF239">
        <v>114</v>
      </c>
      <c r="BG239">
        <v>147</v>
      </c>
      <c r="BH239">
        <v>177</v>
      </c>
      <c r="BI239">
        <v>212</v>
      </c>
      <c r="BJ239">
        <v>272</v>
      </c>
      <c r="BK239">
        <v>322</v>
      </c>
      <c r="BL239">
        <v>411</v>
      </c>
      <c r="BM239">
        <v>599</v>
      </c>
      <c r="BN239">
        <v>721</v>
      </c>
      <c r="BO239">
        <v>827</v>
      </c>
      <c r="BP239">
        <v>934</v>
      </c>
      <c r="BQ239">
        <v>1045</v>
      </c>
      <c r="BR239">
        <v>1136</v>
      </c>
      <c r="BS239">
        <v>1245</v>
      </c>
      <c r="BT239">
        <v>1388</v>
      </c>
      <c r="BU239">
        <v>1524</v>
      </c>
      <c r="BV239">
        <v>1651</v>
      </c>
      <c r="BW239">
        <v>1771</v>
      </c>
      <c r="BX239">
        <v>1875</v>
      </c>
      <c r="BY239">
        <v>1978</v>
      </c>
      <c r="BZ239">
        <v>2067</v>
      </c>
      <c r="CA239">
        <v>2169</v>
      </c>
      <c r="CB239">
        <v>2220</v>
      </c>
      <c r="CC239">
        <v>2258</v>
      </c>
      <c r="CD239">
        <v>2369</v>
      </c>
      <c r="CE239">
        <v>2423</v>
      </c>
      <c r="CF239">
        <v>2473</v>
      </c>
      <c r="CG239">
        <v>2518</v>
      </c>
      <c r="CH239">
        <v>2551</v>
      </c>
      <c r="CI239">
        <v>2579</v>
      </c>
      <c r="CJ239">
        <v>2613</v>
      </c>
      <c r="CK239">
        <v>2643</v>
      </c>
      <c r="CL239">
        <v>2672</v>
      </c>
      <c r="CM239">
        <v>2700</v>
      </c>
      <c r="CN239">
        <v>2733</v>
      </c>
      <c r="CO239">
        <v>2765</v>
      </c>
      <c r="CP239">
        <v>2792</v>
      </c>
      <c r="CQ239">
        <v>2811</v>
      </c>
      <c r="CR239">
        <v>2826</v>
      </c>
      <c r="CS239">
        <v>2839</v>
      </c>
      <c r="CT239">
        <v>2907</v>
      </c>
      <c r="CU239">
        <v>2907</v>
      </c>
      <c r="CV239">
        <v>2922</v>
      </c>
      <c r="CW239">
        <v>2931</v>
      </c>
      <c r="CX239">
        <v>2938</v>
      </c>
      <c r="CY239">
        <v>2947</v>
      </c>
      <c r="CZ239">
        <v>2954</v>
      </c>
      <c r="DA239">
        <v>2960</v>
      </c>
      <c r="DB239">
        <v>2966</v>
      </c>
      <c r="DC239">
        <v>2969</v>
      </c>
      <c r="DD239">
        <v>2987</v>
      </c>
      <c r="DE239">
        <v>2988</v>
      </c>
      <c r="DF239">
        <v>2989</v>
      </c>
      <c r="DG239">
        <v>2992</v>
      </c>
      <c r="DH239">
        <v>3000</v>
      </c>
      <c r="DI239">
        <v>3004</v>
      </c>
      <c r="DJ239">
        <v>3009</v>
      </c>
      <c r="DK239">
        <v>3015</v>
      </c>
      <c r="DL239">
        <v>3017</v>
      </c>
      <c r="DM239">
        <v>3017</v>
      </c>
      <c r="DN239">
        <v>3018</v>
      </c>
      <c r="DO239">
        <v>3025</v>
      </c>
      <c r="DP239">
        <v>3025</v>
      </c>
      <c r="DQ239">
        <v>3028</v>
      </c>
      <c r="DR239">
        <v>3031</v>
      </c>
      <c r="DS239">
        <v>3033</v>
      </c>
      <c r="DT239">
        <v>3034</v>
      </c>
      <c r="DU239">
        <v>3037</v>
      </c>
      <c r="DV239">
        <v>3037</v>
      </c>
      <c r="DW239">
        <v>3040</v>
      </c>
      <c r="DX239">
        <v>3040</v>
      </c>
      <c r="DY239">
        <v>3042</v>
      </c>
      <c r="DZ239">
        <v>3045</v>
      </c>
      <c r="EA239">
        <v>3054</v>
      </c>
      <c r="EB239">
        <v>3065</v>
      </c>
      <c r="EC239">
        <v>3076</v>
      </c>
      <c r="ED239">
        <v>3077</v>
      </c>
      <c r="EE239">
        <v>3081</v>
      </c>
      <c r="EF239">
        <v>3082</v>
      </c>
      <c r="EG239">
        <v>3083</v>
      </c>
      <c r="EH239">
        <v>3084</v>
      </c>
      <c r="EI239">
        <v>3101</v>
      </c>
      <c r="EJ239">
        <v>3102</v>
      </c>
      <c r="EK239">
        <v>3104</v>
      </c>
      <c r="EL239">
        <v>3112</v>
      </c>
      <c r="EM239">
        <v>3119</v>
      </c>
      <c r="EN239">
        <v>3121</v>
      </c>
      <c r="EO239">
        <v>3125</v>
      </c>
      <c r="EP239">
        <v>3125</v>
      </c>
      <c r="EQ239">
        <v>3129</v>
      </c>
      <c r="ER239">
        <v>3134</v>
      </c>
      <c r="ES239">
        <v>3135</v>
      </c>
      <c r="ET239">
        <v>3135</v>
      </c>
      <c r="EU239">
        <v>3135</v>
      </c>
      <c r="EV239">
        <v>3135</v>
      </c>
      <c r="EW239">
        <v>3141</v>
      </c>
      <c r="EX239">
        <v>3146</v>
      </c>
      <c r="EY239">
        <v>3147</v>
      </c>
      <c r="EZ239">
        <v>3148</v>
      </c>
      <c r="FA239">
        <v>3151</v>
      </c>
      <c r="FB239">
        <v>3156</v>
      </c>
      <c r="FC239">
        <v>3158</v>
      </c>
      <c r="FD239">
        <v>3158</v>
      </c>
      <c r="FE239">
        <v>3162</v>
      </c>
      <c r="FF239">
        <v>3162</v>
      </c>
      <c r="FG239">
        <v>3162</v>
      </c>
      <c r="FH239">
        <v>3169</v>
      </c>
      <c r="FI239">
        <v>3171</v>
      </c>
      <c r="FJ239">
        <v>3173</v>
      </c>
      <c r="FK239">
        <v>3179</v>
      </c>
      <c r="FL239">
        <v>3180</v>
      </c>
      <c r="FM239">
        <v>3185</v>
      </c>
      <c r="FN239">
        <v>3190</v>
      </c>
      <c r="FO239">
        <v>3195</v>
      </c>
      <c r="FP239">
        <v>3197</v>
      </c>
      <c r="FQ239">
        <v>3197</v>
      </c>
      <c r="FR239">
        <v>3202</v>
      </c>
      <c r="FS239">
        <v>3202</v>
      </c>
      <c r="FT239">
        <v>3216</v>
      </c>
      <c r="FU239">
        <v>3217</v>
      </c>
      <c r="FV239">
        <v>3220</v>
      </c>
      <c r="FW239">
        <v>3227</v>
      </c>
      <c r="FX239">
        <v>3232</v>
      </c>
      <c r="FY239">
        <v>3236</v>
      </c>
      <c r="FZ239">
        <v>3239</v>
      </c>
      <c r="GA239">
        <v>3246</v>
      </c>
      <c r="GB239">
        <v>3250</v>
      </c>
      <c r="GC239">
        <v>3250</v>
      </c>
      <c r="GD239">
        <v>3255</v>
      </c>
      <c r="GE239">
        <v>3261</v>
      </c>
      <c r="GF239">
        <v>3279</v>
      </c>
      <c r="GG239">
        <v>3279</v>
      </c>
      <c r="GH239">
        <v>3282</v>
      </c>
      <c r="GI239">
        <v>3291</v>
      </c>
      <c r="GJ239">
        <v>3297</v>
      </c>
      <c r="GK239">
        <v>3297</v>
      </c>
      <c r="GL239">
        <v>3298</v>
      </c>
      <c r="GM239">
        <v>3304</v>
      </c>
      <c r="GN239">
        <v>3310</v>
      </c>
      <c r="GO239">
        <v>3312</v>
      </c>
      <c r="GP239">
        <v>3317</v>
      </c>
      <c r="GQ239">
        <v>3320</v>
      </c>
      <c r="GR239">
        <v>3321</v>
      </c>
      <c r="GS239">
        <v>3328</v>
      </c>
      <c r="GT239">
        <v>3330</v>
      </c>
      <c r="GU239">
        <v>3345</v>
      </c>
      <c r="GV239">
        <v>3348</v>
      </c>
      <c r="GW239">
        <v>3351</v>
      </c>
      <c r="GX239">
        <v>3351</v>
      </c>
      <c r="GY239">
        <v>3351</v>
      </c>
      <c r="GZ239">
        <v>3356</v>
      </c>
      <c r="HA239">
        <v>3359</v>
      </c>
      <c r="HB239">
        <v>3376</v>
      </c>
      <c r="HC239">
        <v>3376</v>
      </c>
      <c r="HD239">
        <v>3378</v>
      </c>
    </row>
    <row r="240" spans="2:212" x14ac:dyDescent="0.35">
      <c r="B240" t="s">
        <v>280</v>
      </c>
      <c r="C240">
        <v>-8.8742169999999998</v>
      </c>
      <c r="D240">
        <v>125.72753899999999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4</v>
      </c>
      <c r="CJ240">
        <v>6</v>
      </c>
      <c r="CK240">
        <v>8</v>
      </c>
      <c r="CL240">
        <v>18</v>
      </c>
      <c r="CM240">
        <v>18</v>
      </c>
      <c r="CN240">
        <v>18</v>
      </c>
      <c r="CO240">
        <v>19</v>
      </c>
      <c r="CP240">
        <v>22</v>
      </c>
      <c r="CQ240">
        <v>23</v>
      </c>
      <c r="CR240">
        <v>23</v>
      </c>
      <c r="CS240">
        <v>23</v>
      </c>
      <c r="CT240">
        <v>24</v>
      </c>
      <c r="CU240">
        <v>24</v>
      </c>
      <c r="CV240">
        <v>24</v>
      </c>
      <c r="CW240">
        <v>24</v>
      </c>
      <c r="CX240">
        <v>24</v>
      </c>
      <c r="CY240">
        <v>24</v>
      </c>
      <c r="CZ240">
        <v>24</v>
      </c>
      <c r="DA240">
        <v>24</v>
      </c>
      <c r="DB240">
        <v>24</v>
      </c>
      <c r="DC240">
        <v>24</v>
      </c>
      <c r="DD240">
        <v>24</v>
      </c>
      <c r="DE240">
        <v>24</v>
      </c>
      <c r="DF240">
        <v>24</v>
      </c>
      <c r="DG240">
        <v>24</v>
      </c>
      <c r="DH240">
        <v>24</v>
      </c>
      <c r="DI240">
        <v>24</v>
      </c>
      <c r="DJ240">
        <v>24</v>
      </c>
      <c r="DK240">
        <v>24</v>
      </c>
      <c r="DL240">
        <v>24</v>
      </c>
      <c r="DM240">
        <v>24</v>
      </c>
      <c r="DN240">
        <v>24</v>
      </c>
      <c r="DO240">
        <v>24</v>
      </c>
      <c r="DP240">
        <v>24</v>
      </c>
      <c r="DQ240">
        <v>24</v>
      </c>
      <c r="DR240">
        <v>24</v>
      </c>
      <c r="DS240">
        <v>24</v>
      </c>
      <c r="DT240">
        <v>24</v>
      </c>
      <c r="DU240">
        <v>24</v>
      </c>
      <c r="DV240">
        <v>24</v>
      </c>
      <c r="DW240">
        <v>24</v>
      </c>
      <c r="DX240">
        <v>24</v>
      </c>
      <c r="DY240">
        <v>24</v>
      </c>
      <c r="DZ240">
        <v>24</v>
      </c>
      <c r="EA240">
        <v>24</v>
      </c>
      <c r="EB240">
        <v>24</v>
      </c>
      <c r="EC240">
        <v>24</v>
      </c>
      <c r="ED240">
        <v>24</v>
      </c>
      <c r="EE240">
        <v>24</v>
      </c>
      <c r="EF240">
        <v>24</v>
      </c>
      <c r="EG240">
        <v>24</v>
      </c>
      <c r="EH240">
        <v>24</v>
      </c>
      <c r="EI240">
        <v>24</v>
      </c>
      <c r="EJ240">
        <v>24</v>
      </c>
      <c r="EK240">
        <v>24</v>
      </c>
      <c r="EL240">
        <v>24</v>
      </c>
      <c r="EM240">
        <v>24</v>
      </c>
      <c r="EN240">
        <v>24</v>
      </c>
      <c r="EO240">
        <v>24</v>
      </c>
      <c r="EP240">
        <v>24</v>
      </c>
      <c r="EQ240">
        <v>24</v>
      </c>
      <c r="ER240">
        <v>24</v>
      </c>
      <c r="ES240">
        <v>24</v>
      </c>
      <c r="ET240">
        <v>24</v>
      </c>
      <c r="EU240">
        <v>24</v>
      </c>
      <c r="EV240">
        <v>24</v>
      </c>
      <c r="EW240">
        <v>24</v>
      </c>
      <c r="EX240">
        <v>24</v>
      </c>
      <c r="EY240">
        <v>24</v>
      </c>
      <c r="EZ240">
        <v>24</v>
      </c>
      <c r="FA240">
        <v>24</v>
      </c>
      <c r="FB240">
        <v>24</v>
      </c>
      <c r="FC240">
        <v>24</v>
      </c>
      <c r="FD240">
        <v>24</v>
      </c>
      <c r="FE240">
        <v>24</v>
      </c>
      <c r="FF240">
        <v>24</v>
      </c>
      <c r="FG240">
        <v>24</v>
      </c>
      <c r="FH240">
        <v>24</v>
      </c>
      <c r="FI240">
        <v>24</v>
      </c>
      <c r="FJ240">
        <v>24</v>
      </c>
      <c r="FK240">
        <v>24</v>
      </c>
      <c r="FL240">
        <v>24</v>
      </c>
      <c r="FM240">
        <v>24</v>
      </c>
      <c r="FN240">
        <v>24</v>
      </c>
      <c r="FO240">
        <v>24</v>
      </c>
      <c r="FP240">
        <v>24</v>
      </c>
      <c r="FQ240">
        <v>24</v>
      </c>
      <c r="FR240">
        <v>24</v>
      </c>
      <c r="FS240">
        <v>24</v>
      </c>
      <c r="FT240">
        <v>24</v>
      </c>
      <c r="FU240">
        <v>24</v>
      </c>
      <c r="FV240">
        <v>24</v>
      </c>
      <c r="FW240">
        <v>24</v>
      </c>
      <c r="FX240">
        <v>24</v>
      </c>
      <c r="FY240">
        <v>24</v>
      </c>
      <c r="FZ240">
        <v>24</v>
      </c>
      <c r="GA240">
        <v>24</v>
      </c>
      <c r="GB240">
        <v>24</v>
      </c>
      <c r="GC240">
        <v>24</v>
      </c>
      <c r="GD240">
        <v>24</v>
      </c>
      <c r="GE240">
        <v>24</v>
      </c>
      <c r="GF240">
        <v>24</v>
      </c>
      <c r="GG240">
        <v>24</v>
      </c>
      <c r="GH240">
        <v>24</v>
      </c>
      <c r="GI240">
        <v>24</v>
      </c>
      <c r="GJ240">
        <v>24</v>
      </c>
      <c r="GK240">
        <v>24</v>
      </c>
      <c r="GL240">
        <v>24</v>
      </c>
      <c r="GM240">
        <v>24</v>
      </c>
      <c r="GN240">
        <v>24</v>
      </c>
      <c r="GO240">
        <v>24</v>
      </c>
      <c r="GP240">
        <v>24</v>
      </c>
      <c r="GQ240">
        <v>24</v>
      </c>
      <c r="GR240">
        <v>25</v>
      </c>
      <c r="GS240">
        <v>25</v>
      </c>
      <c r="GT240">
        <v>25</v>
      </c>
      <c r="GU240">
        <v>25</v>
      </c>
      <c r="GV240">
        <v>25</v>
      </c>
      <c r="GW240">
        <v>25</v>
      </c>
      <c r="GX240">
        <v>25</v>
      </c>
      <c r="GY240">
        <v>25</v>
      </c>
      <c r="GZ240">
        <v>25</v>
      </c>
      <c r="HA240">
        <v>25</v>
      </c>
      <c r="HB240">
        <v>25</v>
      </c>
      <c r="HC240">
        <v>25</v>
      </c>
      <c r="HD240">
        <v>25</v>
      </c>
    </row>
    <row r="241" spans="1:212" x14ac:dyDescent="0.35">
      <c r="B241" t="s">
        <v>121</v>
      </c>
      <c r="C241">
        <v>8.6195000000000004</v>
      </c>
      <c r="D241">
        <v>0.82479999999999998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9</v>
      </c>
      <c r="BL241">
        <v>16</v>
      </c>
      <c r="BM241">
        <v>16</v>
      </c>
      <c r="BN241">
        <v>18</v>
      </c>
      <c r="BO241">
        <v>20</v>
      </c>
      <c r="BP241">
        <v>23</v>
      </c>
      <c r="BQ241">
        <v>23</v>
      </c>
      <c r="BR241">
        <v>25</v>
      </c>
      <c r="BS241">
        <v>25</v>
      </c>
      <c r="BT241">
        <v>25</v>
      </c>
      <c r="BU241">
        <v>30</v>
      </c>
      <c r="BV241">
        <v>34</v>
      </c>
      <c r="BW241">
        <v>36</v>
      </c>
      <c r="BX241">
        <v>39</v>
      </c>
      <c r="BY241">
        <v>40</v>
      </c>
      <c r="BZ241">
        <v>41</v>
      </c>
      <c r="CA241">
        <v>44</v>
      </c>
      <c r="CB241">
        <v>58</v>
      </c>
      <c r="CC241">
        <v>65</v>
      </c>
      <c r="CD241">
        <v>70</v>
      </c>
      <c r="CE241">
        <v>73</v>
      </c>
      <c r="CF241">
        <v>76</v>
      </c>
      <c r="CG241">
        <v>76</v>
      </c>
      <c r="CH241">
        <v>76</v>
      </c>
      <c r="CI241">
        <v>77</v>
      </c>
      <c r="CJ241">
        <v>77</v>
      </c>
      <c r="CK241">
        <v>81</v>
      </c>
      <c r="CL241">
        <v>81</v>
      </c>
      <c r="CM241">
        <v>83</v>
      </c>
      <c r="CN241">
        <v>84</v>
      </c>
      <c r="CO241">
        <v>84</v>
      </c>
      <c r="CP241">
        <v>84</v>
      </c>
      <c r="CQ241">
        <v>86</v>
      </c>
      <c r="CR241">
        <v>88</v>
      </c>
      <c r="CS241">
        <v>88</v>
      </c>
      <c r="CT241">
        <v>90</v>
      </c>
      <c r="CU241">
        <v>96</v>
      </c>
      <c r="CV241">
        <v>98</v>
      </c>
      <c r="CW241">
        <v>98</v>
      </c>
      <c r="CX241">
        <v>99</v>
      </c>
      <c r="CY241">
        <v>109</v>
      </c>
      <c r="CZ241">
        <v>116</v>
      </c>
      <c r="DA241">
        <v>123</v>
      </c>
      <c r="DB241">
        <v>123</v>
      </c>
      <c r="DC241">
        <v>124</v>
      </c>
      <c r="DD241">
        <v>126</v>
      </c>
      <c r="DE241">
        <v>128</v>
      </c>
      <c r="DF241">
        <v>128</v>
      </c>
      <c r="DG241">
        <v>135</v>
      </c>
      <c r="DH241">
        <v>145</v>
      </c>
      <c r="DI241">
        <v>153</v>
      </c>
      <c r="DJ241">
        <v>174</v>
      </c>
      <c r="DK241">
        <v>181</v>
      </c>
      <c r="DL241">
        <v>199</v>
      </c>
      <c r="DM241">
        <v>219</v>
      </c>
      <c r="DN241">
        <v>238</v>
      </c>
      <c r="DO241">
        <v>263</v>
      </c>
      <c r="DP241">
        <v>298</v>
      </c>
      <c r="DQ241">
        <v>301</v>
      </c>
      <c r="DR241">
        <v>330</v>
      </c>
      <c r="DS241">
        <v>338</v>
      </c>
      <c r="DT241">
        <v>340</v>
      </c>
      <c r="DU241">
        <v>354</v>
      </c>
      <c r="DV241">
        <v>363</v>
      </c>
      <c r="DW241">
        <v>373</v>
      </c>
      <c r="DX241">
        <v>381</v>
      </c>
      <c r="DY241">
        <v>386</v>
      </c>
      <c r="DZ241">
        <v>391</v>
      </c>
      <c r="EA241">
        <v>395</v>
      </c>
      <c r="EB241">
        <v>422</v>
      </c>
      <c r="EC241">
        <v>428</v>
      </c>
      <c r="ED241">
        <v>433</v>
      </c>
      <c r="EE241">
        <v>442</v>
      </c>
      <c r="EF241">
        <v>443</v>
      </c>
      <c r="EG241">
        <v>445</v>
      </c>
      <c r="EH241">
        <v>452</v>
      </c>
      <c r="EI241">
        <v>465</v>
      </c>
      <c r="EJ241">
        <v>485</v>
      </c>
      <c r="EK241">
        <v>487</v>
      </c>
      <c r="EL241">
        <v>495</v>
      </c>
      <c r="EM241">
        <v>497</v>
      </c>
      <c r="EN241">
        <v>501</v>
      </c>
      <c r="EO241">
        <v>522</v>
      </c>
      <c r="EP241">
        <v>524</v>
      </c>
      <c r="EQ241">
        <v>525</v>
      </c>
      <c r="ER241">
        <v>530</v>
      </c>
      <c r="ES241">
        <v>530</v>
      </c>
      <c r="ET241">
        <v>531</v>
      </c>
      <c r="EU241">
        <v>537</v>
      </c>
      <c r="EV241">
        <v>544</v>
      </c>
      <c r="EW241">
        <v>547</v>
      </c>
      <c r="EX241">
        <v>555</v>
      </c>
      <c r="EY241">
        <v>561</v>
      </c>
      <c r="EZ241">
        <v>569</v>
      </c>
      <c r="FA241">
        <v>569</v>
      </c>
      <c r="FB241">
        <v>576</v>
      </c>
      <c r="FC241">
        <v>583</v>
      </c>
      <c r="FD241">
        <v>588</v>
      </c>
      <c r="FE241">
        <v>591</v>
      </c>
      <c r="FF241">
        <v>615</v>
      </c>
      <c r="FG241">
        <v>642</v>
      </c>
      <c r="FH241">
        <v>643</v>
      </c>
      <c r="FI241">
        <v>650</v>
      </c>
      <c r="FJ241">
        <v>661</v>
      </c>
      <c r="FK241">
        <v>667</v>
      </c>
      <c r="FL241">
        <v>671</v>
      </c>
      <c r="FM241">
        <v>676</v>
      </c>
      <c r="FN241">
        <v>680</v>
      </c>
      <c r="FO241">
        <v>680</v>
      </c>
      <c r="FP241">
        <v>689</v>
      </c>
      <c r="FQ241">
        <v>695</v>
      </c>
      <c r="FR241">
        <v>704</v>
      </c>
      <c r="FS241">
        <v>710</v>
      </c>
      <c r="FT241">
        <v>710</v>
      </c>
      <c r="FU241">
        <v>720</v>
      </c>
      <c r="FV241">
        <v>721</v>
      </c>
      <c r="FW241">
        <v>731</v>
      </c>
      <c r="FX241">
        <v>740</v>
      </c>
      <c r="FY241">
        <v>749</v>
      </c>
      <c r="FZ241">
        <v>766</v>
      </c>
      <c r="GA241">
        <v>774</v>
      </c>
      <c r="GB241">
        <v>778</v>
      </c>
      <c r="GC241">
        <v>783</v>
      </c>
      <c r="GD241">
        <v>790</v>
      </c>
      <c r="GE241">
        <v>806</v>
      </c>
      <c r="GF241">
        <v>828</v>
      </c>
      <c r="GG241">
        <v>839</v>
      </c>
      <c r="GH241">
        <v>853</v>
      </c>
      <c r="GI241">
        <v>868</v>
      </c>
      <c r="GJ241">
        <v>874</v>
      </c>
      <c r="GK241">
        <v>896</v>
      </c>
      <c r="GL241">
        <v>896</v>
      </c>
      <c r="GM241">
        <v>908</v>
      </c>
      <c r="GN241">
        <v>941</v>
      </c>
      <c r="GO241">
        <v>958</v>
      </c>
      <c r="GP241">
        <v>961</v>
      </c>
      <c r="GQ241">
        <v>976</v>
      </c>
      <c r="GR241">
        <v>988</v>
      </c>
      <c r="GS241">
        <v>1001</v>
      </c>
      <c r="GT241">
        <v>1012</v>
      </c>
      <c r="GU241">
        <v>1028</v>
      </c>
      <c r="GV241">
        <v>1046</v>
      </c>
      <c r="GW241">
        <v>1060</v>
      </c>
      <c r="GX241">
        <v>1067</v>
      </c>
      <c r="GY241">
        <v>1070</v>
      </c>
      <c r="GZ241">
        <v>1092</v>
      </c>
      <c r="HA241">
        <v>1104</v>
      </c>
      <c r="HB241">
        <v>1124</v>
      </c>
      <c r="HC241">
        <v>1130</v>
      </c>
      <c r="HD241">
        <v>1147</v>
      </c>
    </row>
    <row r="242" spans="1:212" x14ac:dyDescent="0.35">
      <c r="B242" t="s">
        <v>217</v>
      </c>
      <c r="C242">
        <v>10.691800000000001</v>
      </c>
      <c r="D242">
        <v>-61.222499999999997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2</v>
      </c>
      <c r="BF242">
        <v>2</v>
      </c>
      <c r="BG242">
        <v>4</v>
      </c>
      <c r="BH242">
        <v>5</v>
      </c>
      <c r="BI242">
        <v>7</v>
      </c>
      <c r="BJ242">
        <v>9</v>
      </c>
      <c r="BK242">
        <v>9</v>
      </c>
      <c r="BL242">
        <v>49</v>
      </c>
      <c r="BM242">
        <v>50</v>
      </c>
      <c r="BN242">
        <v>51</v>
      </c>
      <c r="BO242">
        <v>57</v>
      </c>
      <c r="BP242">
        <v>60</v>
      </c>
      <c r="BQ242">
        <v>65</v>
      </c>
      <c r="BR242">
        <v>66</v>
      </c>
      <c r="BS242">
        <v>74</v>
      </c>
      <c r="BT242">
        <v>78</v>
      </c>
      <c r="BU242">
        <v>82</v>
      </c>
      <c r="BV242">
        <v>87</v>
      </c>
      <c r="BW242">
        <v>90</v>
      </c>
      <c r="BX242">
        <v>94</v>
      </c>
      <c r="BY242">
        <v>98</v>
      </c>
      <c r="BZ242">
        <v>103</v>
      </c>
      <c r="CA242">
        <v>104</v>
      </c>
      <c r="CB242">
        <v>105</v>
      </c>
      <c r="CC242">
        <v>107</v>
      </c>
      <c r="CD242">
        <v>107</v>
      </c>
      <c r="CE242">
        <v>109</v>
      </c>
      <c r="CF242">
        <v>109</v>
      </c>
      <c r="CG242">
        <v>112</v>
      </c>
      <c r="CH242">
        <v>113</v>
      </c>
      <c r="CI242">
        <v>113</v>
      </c>
      <c r="CJ242">
        <v>113</v>
      </c>
      <c r="CK242">
        <v>114</v>
      </c>
      <c r="CL242">
        <v>114</v>
      </c>
      <c r="CM242">
        <v>114</v>
      </c>
      <c r="CN242">
        <v>114</v>
      </c>
      <c r="CO242">
        <v>114</v>
      </c>
      <c r="CP242">
        <v>114</v>
      </c>
      <c r="CQ242">
        <v>115</v>
      </c>
      <c r="CR242">
        <v>115</v>
      </c>
      <c r="CS242">
        <v>115</v>
      </c>
      <c r="CT242">
        <v>115</v>
      </c>
      <c r="CU242">
        <v>115</v>
      </c>
      <c r="CV242">
        <v>115</v>
      </c>
      <c r="CW242">
        <v>116</v>
      </c>
      <c r="CX242">
        <v>116</v>
      </c>
      <c r="CY242">
        <v>116</v>
      </c>
      <c r="CZ242">
        <v>116</v>
      </c>
      <c r="DA242">
        <v>116</v>
      </c>
      <c r="DB242">
        <v>116</v>
      </c>
      <c r="DC242">
        <v>116</v>
      </c>
      <c r="DD242">
        <v>116</v>
      </c>
      <c r="DE242">
        <v>116</v>
      </c>
      <c r="DF242">
        <v>116</v>
      </c>
      <c r="DG242">
        <v>116</v>
      </c>
      <c r="DH242">
        <v>116</v>
      </c>
      <c r="DI242">
        <v>116</v>
      </c>
      <c r="DJ242">
        <v>116</v>
      </c>
      <c r="DK242">
        <v>116</v>
      </c>
      <c r="DL242">
        <v>116</v>
      </c>
      <c r="DM242">
        <v>116</v>
      </c>
      <c r="DN242">
        <v>116</v>
      </c>
      <c r="DO242">
        <v>116</v>
      </c>
      <c r="DP242">
        <v>116</v>
      </c>
      <c r="DQ242">
        <v>116</v>
      </c>
      <c r="DR242">
        <v>116</v>
      </c>
      <c r="DS242">
        <v>116</v>
      </c>
      <c r="DT242">
        <v>116</v>
      </c>
      <c r="DU242">
        <v>116</v>
      </c>
      <c r="DV242">
        <v>116</v>
      </c>
      <c r="DW242">
        <v>116</v>
      </c>
      <c r="DX242">
        <v>116</v>
      </c>
      <c r="DY242">
        <v>116</v>
      </c>
      <c r="DZ242">
        <v>116</v>
      </c>
      <c r="EA242">
        <v>116</v>
      </c>
      <c r="EB242">
        <v>116</v>
      </c>
      <c r="EC242">
        <v>116</v>
      </c>
      <c r="ED242">
        <v>117</v>
      </c>
      <c r="EE242">
        <v>117</v>
      </c>
      <c r="EF242">
        <v>117</v>
      </c>
      <c r="EG242">
        <v>117</v>
      </c>
      <c r="EH242">
        <v>117</v>
      </c>
      <c r="EI242">
        <v>117</v>
      </c>
      <c r="EJ242">
        <v>117</v>
      </c>
      <c r="EK242">
        <v>117</v>
      </c>
      <c r="EL242">
        <v>117</v>
      </c>
      <c r="EM242">
        <v>117</v>
      </c>
      <c r="EN242">
        <v>117</v>
      </c>
      <c r="EO242">
        <v>117</v>
      </c>
      <c r="EP242">
        <v>117</v>
      </c>
      <c r="EQ242">
        <v>117</v>
      </c>
      <c r="ER242">
        <v>117</v>
      </c>
      <c r="ES242">
        <v>123</v>
      </c>
      <c r="ET242">
        <v>123</v>
      </c>
      <c r="EU242">
        <v>123</v>
      </c>
      <c r="EV242">
        <v>123</v>
      </c>
      <c r="EW242">
        <v>123</v>
      </c>
      <c r="EX242">
        <v>123</v>
      </c>
      <c r="EY242">
        <v>123</v>
      </c>
      <c r="EZ242">
        <v>123</v>
      </c>
      <c r="FA242">
        <v>123</v>
      </c>
      <c r="FB242">
        <v>123</v>
      </c>
      <c r="FC242">
        <v>123</v>
      </c>
      <c r="FD242">
        <v>123</v>
      </c>
      <c r="FE242">
        <v>124</v>
      </c>
      <c r="FF242">
        <v>126</v>
      </c>
      <c r="FG242">
        <v>126</v>
      </c>
      <c r="FH242">
        <v>126</v>
      </c>
      <c r="FI242">
        <v>130</v>
      </c>
      <c r="FJ242">
        <v>130</v>
      </c>
      <c r="FK242">
        <v>130</v>
      </c>
      <c r="FL242">
        <v>130</v>
      </c>
      <c r="FM242">
        <v>130</v>
      </c>
      <c r="FN242">
        <v>133</v>
      </c>
      <c r="FO242">
        <v>133</v>
      </c>
      <c r="FP242">
        <v>133</v>
      </c>
      <c r="FQ242">
        <v>133</v>
      </c>
      <c r="FR242">
        <v>133</v>
      </c>
      <c r="FS242">
        <v>133</v>
      </c>
      <c r="FT242">
        <v>133</v>
      </c>
      <c r="FU242">
        <v>133</v>
      </c>
      <c r="FV242">
        <v>133</v>
      </c>
      <c r="FW242">
        <v>133</v>
      </c>
      <c r="FX242">
        <v>133</v>
      </c>
      <c r="FY242">
        <v>133</v>
      </c>
      <c r="FZ242">
        <v>136</v>
      </c>
      <c r="GA242">
        <v>137</v>
      </c>
      <c r="GB242">
        <v>137</v>
      </c>
      <c r="GC242">
        <v>137</v>
      </c>
      <c r="GD242">
        <v>139</v>
      </c>
      <c r="GE242">
        <v>141</v>
      </c>
      <c r="GF242">
        <v>141</v>
      </c>
      <c r="GG242">
        <v>142</v>
      </c>
      <c r="GH242">
        <v>147</v>
      </c>
      <c r="GI242">
        <v>147</v>
      </c>
      <c r="GJ242">
        <v>148</v>
      </c>
      <c r="GK242">
        <v>153</v>
      </c>
      <c r="GL242">
        <v>156</v>
      </c>
      <c r="GM242">
        <v>164</v>
      </c>
      <c r="GN242">
        <v>169</v>
      </c>
      <c r="GO242">
        <v>173</v>
      </c>
      <c r="GP242">
        <v>182</v>
      </c>
      <c r="GQ242">
        <v>182</v>
      </c>
      <c r="GR242">
        <v>194</v>
      </c>
      <c r="GS242">
        <v>199</v>
      </c>
      <c r="GT242">
        <v>210</v>
      </c>
      <c r="GU242">
        <v>225</v>
      </c>
      <c r="GV242">
        <v>275</v>
      </c>
      <c r="GW242">
        <v>279</v>
      </c>
      <c r="GX242">
        <v>281</v>
      </c>
      <c r="GY242">
        <v>300</v>
      </c>
      <c r="GZ242">
        <v>326</v>
      </c>
      <c r="HA242">
        <v>404</v>
      </c>
      <c r="HB242">
        <v>426</v>
      </c>
      <c r="HC242">
        <v>497</v>
      </c>
      <c r="HD242">
        <v>552</v>
      </c>
    </row>
    <row r="243" spans="1:212" x14ac:dyDescent="0.35">
      <c r="B243" t="s">
        <v>110</v>
      </c>
      <c r="C243">
        <v>33.886916999999997</v>
      </c>
      <c r="D243">
        <v>9.5374990000000004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1</v>
      </c>
      <c r="AW243">
        <v>1</v>
      </c>
      <c r="AX243">
        <v>1</v>
      </c>
      <c r="AY243">
        <v>2</v>
      </c>
      <c r="AZ243">
        <v>2</v>
      </c>
      <c r="BA243">
        <v>5</v>
      </c>
      <c r="BB243">
        <v>7</v>
      </c>
      <c r="BC243">
        <v>7</v>
      </c>
      <c r="BD243">
        <v>16</v>
      </c>
      <c r="BE243">
        <v>18</v>
      </c>
      <c r="BF243">
        <v>18</v>
      </c>
      <c r="BG243">
        <v>20</v>
      </c>
      <c r="BH243">
        <v>24</v>
      </c>
      <c r="BI243">
        <v>29</v>
      </c>
      <c r="BJ243">
        <v>39</v>
      </c>
      <c r="BK243">
        <v>54</v>
      </c>
      <c r="BL243">
        <v>60</v>
      </c>
      <c r="BM243">
        <v>75</v>
      </c>
      <c r="BN243">
        <v>89</v>
      </c>
      <c r="BO243">
        <v>114</v>
      </c>
      <c r="BP243">
        <v>173</v>
      </c>
      <c r="BQ243">
        <v>197</v>
      </c>
      <c r="BR243">
        <v>227</v>
      </c>
      <c r="BS243">
        <v>278</v>
      </c>
      <c r="BT243">
        <v>312</v>
      </c>
      <c r="BU243">
        <v>312</v>
      </c>
      <c r="BV243">
        <v>394</v>
      </c>
      <c r="BW243">
        <v>423</v>
      </c>
      <c r="BX243">
        <v>455</v>
      </c>
      <c r="BY243">
        <v>495</v>
      </c>
      <c r="BZ243">
        <v>553</v>
      </c>
      <c r="CA243">
        <v>574</v>
      </c>
      <c r="CB243">
        <v>596</v>
      </c>
      <c r="CC243">
        <v>623</v>
      </c>
      <c r="CD243">
        <v>628</v>
      </c>
      <c r="CE243">
        <v>643</v>
      </c>
      <c r="CF243">
        <v>671</v>
      </c>
      <c r="CG243">
        <v>685</v>
      </c>
      <c r="CH243">
        <v>707</v>
      </c>
      <c r="CI243">
        <v>726</v>
      </c>
      <c r="CJ243">
        <v>747</v>
      </c>
      <c r="CK243">
        <v>780</v>
      </c>
      <c r="CL243">
        <v>822</v>
      </c>
      <c r="CM243">
        <v>864</v>
      </c>
      <c r="CN243">
        <v>864</v>
      </c>
      <c r="CO243">
        <v>879</v>
      </c>
      <c r="CP243">
        <v>884</v>
      </c>
      <c r="CQ243">
        <v>884</v>
      </c>
      <c r="CR243">
        <v>909</v>
      </c>
      <c r="CS243">
        <v>918</v>
      </c>
      <c r="CT243">
        <v>922</v>
      </c>
      <c r="CU243">
        <v>939</v>
      </c>
      <c r="CV243">
        <v>949</v>
      </c>
      <c r="CW243">
        <v>967</v>
      </c>
      <c r="CX243">
        <v>975</v>
      </c>
      <c r="CY243">
        <v>980</v>
      </c>
      <c r="CZ243">
        <v>994</v>
      </c>
      <c r="DA243">
        <v>998</v>
      </c>
      <c r="DB243">
        <v>1009</v>
      </c>
      <c r="DC243">
        <v>1013</v>
      </c>
      <c r="DD243">
        <v>1018</v>
      </c>
      <c r="DE243">
        <v>1022</v>
      </c>
      <c r="DF243">
        <v>1025</v>
      </c>
      <c r="DG243">
        <v>1026</v>
      </c>
      <c r="DH243">
        <v>1030</v>
      </c>
      <c r="DI243">
        <v>1032</v>
      </c>
      <c r="DJ243">
        <v>1032</v>
      </c>
      <c r="DK243">
        <v>1032</v>
      </c>
      <c r="DL243">
        <v>1032</v>
      </c>
      <c r="DM243">
        <v>1032</v>
      </c>
      <c r="DN243">
        <v>1032</v>
      </c>
      <c r="DO243">
        <v>1035</v>
      </c>
      <c r="DP243">
        <v>1037</v>
      </c>
      <c r="DQ243">
        <v>1037</v>
      </c>
      <c r="DR243">
        <v>1043</v>
      </c>
      <c r="DS243">
        <v>1044</v>
      </c>
      <c r="DT243">
        <v>1045</v>
      </c>
      <c r="DU243">
        <v>1046</v>
      </c>
      <c r="DV243">
        <v>1048</v>
      </c>
      <c r="DW243">
        <v>1048</v>
      </c>
      <c r="DX243">
        <v>1051</v>
      </c>
      <c r="DY243">
        <v>1051</v>
      </c>
      <c r="DZ243">
        <v>1051</v>
      </c>
      <c r="EA243">
        <v>1051</v>
      </c>
      <c r="EB243">
        <v>1068</v>
      </c>
      <c r="EC243">
        <v>1071</v>
      </c>
      <c r="ED243">
        <v>1076</v>
      </c>
      <c r="EE243">
        <v>1077</v>
      </c>
      <c r="EF243">
        <v>1084</v>
      </c>
      <c r="EG243">
        <v>1086</v>
      </c>
      <c r="EH243">
        <v>1087</v>
      </c>
      <c r="EI243">
        <v>1087</v>
      </c>
      <c r="EJ243">
        <v>1087</v>
      </c>
      <c r="EK243">
        <v>1087</v>
      </c>
      <c r="EL243">
        <v>1087</v>
      </c>
      <c r="EM243">
        <v>1087</v>
      </c>
      <c r="EN243">
        <v>1087</v>
      </c>
      <c r="EO243">
        <v>1087</v>
      </c>
      <c r="EP243">
        <v>1087</v>
      </c>
      <c r="EQ243">
        <v>1093</v>
      </c>
      <c r="ER243">
        <v>1094</v>
      </c>
      <c r="ES243">
        <v>1096</v>
      </c>
      <c r="ET243">
        <v>1110</v>
      </c>
      <c r="EU243">
        <v>1125</v>
      </c>
      <c r="EV243">
        <v>1128</v>
      </c>
      <c r="EW243">
        <v>1132</v>
      </c>
      <c r="EX243">
        <v>1146</v>
      </c>
      <c r="EY243">
        <v>1156</v>
      </c>
      <c r="EZ243">
        <v>1157</v>
      </c>
      <c r="FA243">
        <v>1159</v>
      </c>
      <c r="FB243">
        <v>1159</v>
      </c>
      <c r="FC243">
        <v>1160</v>
      </c>
      <c r="FD243">
        <v>1162</v>
      </c>
      <c r="FE243">
        <v>1164</v>
      </c>
      <c r="FF243">
        <v>1168</v>
      </c>
      <c r="FG243">
        <v>1169</v>
      </c>
      <c r="FH243">
        <v>1172</v>
      </c>
      <c r="FI243">
        <v>1174</v>
      </c>
      <c r="FJ243">
        <v>1175</v>
      </c>
      <c r="FK243">
        <v>1178</v>
      </c>
      <c r="FL243">
        <v>1181</v>
      </c>
      <c r="FM243">
        <v>1186</v>
      </c>
      <c r="FN243">
        <v>1188</v>
      </c>
      <c r="FO243">
        <v>1199</v>
      </c>
      <c r="FP243">
        <v>1205</v>
      </c>
      <c r="FQ243">
        <v>1221</v>
      </c>
      <c r="FR243">
        <v>1231</v>
      </c>
      <c r="FS243">
        <v>1240</v>
      </c>
      <c r="FT243">
        <v>1245</v>
      </c>
      <c r="FU243">
        <v>1263</v>
      </c>
      <c r="FV243">
        <v>1302</v>
      </c>
      <c r="FW243">
        <v>1306</v>
      </c>
      <c r="FX243">
        <v>1319</v>
      </c>
      <c r="FY243">
        <v>1327</v>
      </c>
      <c r="FZ243">
        <v>1336</v>
      </c>
      <c r="GA243">
        <v>1348</v>
      </c>
      <c r="GB243">
        <v>1374</v>
      </c>
      <c r="GC243">
        <v>1381</v>
      </c>
      <c r="GD243">
        <v>1389</v>
      </c>
      <c r="GE243">
        <v>1394</v>
      </c>
      <c r="GF243">
        <v>1406</v>
      </c>
      <c r="GG243">
        <v>1425</v>
      </c>
      <c r="GH243">
        <v>1443</v>
      </c>
      <c r="GI243">
        <v>1452</v>
      </c>
      <c r="GJ243">
        <v>1455</v>
      </c>
      <c r="GK243">
        <v>1468</v>
      </c>
      <c r="GL243">
        <v>1488</v>
      </c>
      <c r="GM243">
        <v>1514</v>
      </c>
      <c r="GN243">
        <v>1535</v>
      </c>
      <c r="GO243">
        <v>1552</v>
      </c>
      <c r="GP243">
        <v>1561</v>
      </c>
      <c r="GQ243">
        <v>1565</v>
      </c>
      <c r="GR243">
        <v>1584</v>
      </c>
      <c r="GS243">
        <v>1601</v>
      </c>
      <c r="GT243">
        <v>1642</v>
      </c>
      <c r="GU243">
        <v>1656</v>
      </c>
      <c r="GV243">
        <v>1678</v>
      </c>
      <c r="GW243">
        <v>1697</v>
      </c>
      <c r="GX243">
        <v>1717</v>
      </c>
      <c r="GY243">
        <v>1738</v>
      </c>
      <c r="GZ243">
        <v>1780</v>
      </c>
      <c r="HA243">
        <v>1847</v>
      </c>
      <c r="HB243">
        <v>1903</v>
      </c>
      <c r="HC243">
        <v>2023</v>
      </c>
      <c r="HD243">
        <v>2107</v>
      </c>
    </row>
    <row r="244" spans="1:212" x14ac:dyDescent="0.35">
      <c r="B244" t="s">
        <v>196</v>
      </c>
      <c r="C244">
        <v>38.963700000000003</v>
      </c>
      <c r="D244">
        <v>35.243299999999998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1</v>
      </c>
      <c r="BC244">
        <v>1</v>
      </c>
      <c r="BD244">
        <v>5</v>
      </c>
      <c r="BE244">
        <v>5</v>
      </c>
      <c r="BF244">
        <v>6</v>
      </c>
      <c r="BG244">
        <v>18</v>
      </c>
      <c r="BH244">
        <v>47</v>
      </c>
      <c r="BI244">
        <v>98</v>
      </c>
      <c r="BJ244">
        <v>192</v>
      </c>
      <c r="BK244">
        <v>359</v>
      </c>
      <c r="BL244">
        <v>670</v>
      </c>
      <c r="BM244">
        <v>1236</v>
      </c>
      <c r="BN244">
        <v>1529</v>
      </c>
      <c r="BO244">
        <v>1872</v>
      </c>
      <c r="BP244">
        <v>2433</v>
      </c>
      <c r="BQ244">
        <v>3629</v>
      </c>
      <c r="BR244">
        <v>5698</v>
      </c>
      <c r="BS244">
        <v>7402</v>
      </c>
      <c r="BT244">
        <v>9217</v>
      </c>
      <c r="BU244">
        <v>10827</v>
      </c>
      <c r="BV244">
        <v>13531</v>
      </c>
      <c r="BW244">
        <v>15679</v>
      </c>
      <c r="BX244">
        <v>18135</v>
      </c>
      <c r="BY244">
        <v>20921</v>
      </c>
      <c r="BZ244">
        <v>23934</v>
      </c>
      <c r="CA244">
        <v>27069</v>
      </c>
      <c r="CB244">
        <v>30217</v>
      </c>
      <c r="CC244">
        <v>34109</v>
      </c>
      <c r="CD244">
        <v>38226</v>
      </c>
      <c r="CE244">
        <v>42282</v>
      </c>
      <c r="CF244">
        <v>47029</v>
      </c>
      <c r="CG244">
        <v>52167</v>
      </c>
      <c r="CH244">
        <v>56956</v>
      </c>
      <c r="CI244">
        <v>61049</v>
      </c>
      <c r="CJ244">
        <v>65111</v>
      </c>
      <c r="CK244">
        <v>69392</v>
      </c>
      <c r="CL244">
        <v>74193</v>
      </c>
      <c r="CM244">
        <v>78546</v>
      </c>
      <c r="CN244">
        <v>82329</v>
      </c>
      <c r="CO244">
        <v>86306</v>
      </c>
      <c r="CP244">
        <v>90980</v>
      </c>
      <c r="CQ244">
        <v>95591</v>
      </c>
      <c r="CR244">
        <v>98674</v>
      </c>
      <c r="CS244">
        <v>101790</v>
      </c>
      <c r="CT244">
        <v>104912</v>
      </c>
      <c r="CU244">
        <v>107773</v>
      </c>
      <c r="CV244">
        <v>110130</v>
      </c>
      <c r="CW244">
        <v>112261</v>
      </c>
      <c r="CX244">
        <v>114653</v>
      </c>
      <c r="CY244">
        <v>117589</v>
      </c>
      <c r="CZ244">
        <v>120204</v>
      </c>
      <c r="DA244">
        <v>122392</v>
      </c>
      <c r="DB244">
        <v>124375</v>
      </c>
      <c r="DC244">
        <v>126045</v>
      </c>
      <c r="DD244">
        <v>127659</v>
      </c>
      <c r="DE244">
        <v>129491</v>
      </c>
      <c r="DF244">
        <v>131744</v>
      </c>
      <c r="DG244">
        <v>133721</v>
      </c>
      <c r="DH244">
        <v>135569</v>
      </c>
      <c r="DI244">
        <v>137115</v>
      </c>
      <c r="DJ244">
        <v>138657</v>
      </c>
      <c r="DK244">
        <v>139771</v>
      </c>
      <c r="DL244">
        <v>141475</v>
      </c>
      <c r="DM244">
        <v>143114</v>
      </c>
      <c r="DN244">
        <v>144749</v>
      </c>
      <c r="DO244">
        <v>146457</v>
      </c>
      <c r="DP244">
        <v>148067</v>
      </c>
      <c r="DQ244">
        <v>149435</v>
      </c>
      <c r="DR244">
        <v>150593</v>
      </c>
      <c r="DS244">
        <v>151615</v>
      </c>
      <c r="DT244">
        <v>152587</v>
      </c>
      <c r="DU244">
        <v>153548</v>
      </c>
      <c r="DV244">
        <v>154500</v>
      </c>
      <c r="DW244">
        <v>155686</v>
      </c>
      <c r="DX244">
        <v>156827</v>
      </c>
      <c r="DY244">
        <v>157814</v>
      </c>
      <c r="DZ244">
        <v>158762</v>
      </c>
      <c r="EA244">
        <v>159797</v>
      </c>
      <c r="EB244">
        <v>160979</v>
      </c>
      <c r="EC244">
        <v>162120</v>
      </c>
      <c r="ED244">
        <v>163103</v>
      </c>
      <c r="EE244">
        <v>163942</v>
      </c>
      <c r="EF244">
        <v>164769</v>
      </c>
      <c r="EG244">
        <v>165555</v>
      </c>
      <c r="EH244">
        <v>166422</v>
      </c>
      <c r="EI244">
        <v>167410</v>
      </c>
      <c r="EJ244">
        <v>168340</v>
      </c>
      <c r="EK244">
        <v>169218</v>
      </c>
      <c r="EL244">
        <v>170132</v>
      </c>
      <c r="EM244">
        <v>171121</v>
      </c>
      <c r="EN244">
        <v>172114</v>
      </c>
      <c r="EO244">
        <v>173036</v>
      </c>
      <c r="EP244">
        <v>174023</v>
      </c>
      <c r="EQ244">
        <v>175218</v>
      </c>
      <c r="ER244">
        <v>176677</v>
      </c>
      <c r="ES244">
        <v>178239</v>
      </c>
      <c r="ET244">
        <v>179831</v>
      </c>
      <c r="EU244">
        <v>181298</v>
      </c>
      <c r="EV244">
        <v>182727</v>
      </c>
      <c r="EW244">
        <v>184031</v>
      </c>
      <c r="EX244">
        <v>185245</v>
      </c>
      <c r="EY244">
        <v>186493</v>
      </c>
      <c r="EZ244">
        <v>187685</v>
      </c>
      <c r="FA244">
        <v>188897</v>
      </c>
      <c r="FB244">
        <v>190165</v>
      </c>
      <c r="FC244">
        <v>191657</v>
      </c>
      <c r="FD244">
        <v>193115</v>
      </c>
      <c r="FE244">
        <v>194511</v>
      </c>
      <c r="FF244">
        <v>195883</v>
      </c>
      <c r="FG244">
        <v>197239</v>
      </c>
      <c r="FH244">
        <v>198613</v>
      </c>
      <c r="FI244">
        <v>199906</v>
      </c>
      <c r="FJ244">
        <v>201098</v>
      </c>
      <c r="FK244">
        <v>202284</v>
      </c>
      <c r="FL244">
        <v>203456</v>
      </c>
      <c r="FM244">
        <v>204610</v>
      </c>
      <c r="FN244">
        <v>205758</v>
      </c>
      <c r="FO244">
        <v>206844</v>
      </c>
      <c r="FP244">
        <v>207897</v>
      </c>
      <c r="FQ244">
        <v>208938</v>
      </c>
      <c r="FR244">
        <v>209962</v>
      </c>
      <c r="FS244">
        <v>210965</v>
      </c>
      <c r="FT244">
        <v>211981</v>
      </c>
      <c r="FU244">
        <v>212993</v>
      </c>
      <c r="FV244">
        <v>214001</v>
      </c>
      <c r="FW244">
        <v>214993</v>
      </c>
      <c r="FX244">
        <v>215940</v>
      </c>
      <c r="FY244">
        <v>216873</v>
      </c>
      <c r="FZ244">
        <v>217799</v>
      </c>
      <c r="GA244">
        <v>218717</v>
      </c>
      <c r="GB244">
        <v>219641</v>
      </c>
      <c r="GC244">
        <v>220572</v>
      </c>
      <c r="GD244">
        <v>221500</v>
      </c>
      <c r="GE244">
        <v>222402</v>
      </c>
      <c r="GF244">
        <v>223315</v>
      </c>
      <c r="GG244">
        <v>224252</v>
      </c>
      <c r="GH244">
        <v>225173</v>
      </c>
      <c r="GI244">
        <v>226100</v>
      </c>
      <c r="GJ244">
        <v>227019</v>
      </c>
      <c r="GK244">
        <v>227982</v>
      </c>
      <c r="GL244">
        <v>228924</v>
      </c>
      <c r="GM244">
        <v>229891</v>
      </c>
      <c r="GN244">
        <v>230873</v>
      </c>
      <c r="GO244">
        <v>231869</v>
      </c>
      <c r="GP244">
        <v>232856</v>
      </c>
      <c r="GQ244">
        <v>233851</v>
      </c>
      <c r="GR244">
        <v>234934</v>
      </c>
      <c r="GS244">
        <v>236112</v>
      </c>
      <c r="GT244">
        <v>237265</v>
      </c>
      <c r="GU244">
        <v>238450</v>
      </c>
      <c r="GV244">
        <v>239622</v>
      </c>
      <c r="GW244">
        <v>240804</v>
      </c>
      <c r="GX244">
        <v>241997</v>
      </c>
      <c r="GY244">
        <v>243180</v>
      </c>
      <c r="GZ244">
        <v>244392</v>
      </c>
      <c r="HA244">
        <v>245635</v>
      </c>
      <c r="HB244">
        <v>246861</v>
      </c>
      <c r="HC244">
        <v>248117</v>
      </c>
      <c r="HD244">
        <v>249309</v>
      </c>
    </row>
    <row r="245" spans="1:212" x14ac:dyDescent="0.35">
      <c r="B245" t="s">
        <v>134</v>
      </c>
      <c r="C245">
        <v>40</v>
      </c>
      <c r="D245">
        <v>-100</v>
      </c>
      <c r="E245">
        <v>1</v>
      </c>
      <c r="F245">
        <v>1</v>
      </c>
      <c r="G245">
        <v>2</v>
      </c>
      <c r="H245">
        <v>2</v>
      </c>
      <c r="I245">
        <v>5</v>
      </c>
      <c r="J245">
        <v>5</v>
      </c>
      <c r="K245">
        <v>5</v>
      </c>
      <c r="L245">
        <v>5</v>
      </c>
      <c r="M245">
        <v>5</v>
      </c>
      <c r="N245">
        <v>7</v>
      </c>
      <c r="O245">
        <v>8</v>
      </c>
      <c r="P245">
        <v>8</v>
      </c>
      <c r="Q245">
        <v>11</v>
      </c>
      <c r="R245">
        <v>11</v>
      </c>
      <c r="S245">
        <v>11</v>
      </c>
      <c r="T245">
        <v>11</v>
      </c>
      <c r="U245">
        <v>11</v>
      </c>
      <c r="V245">
        <v>11</v>
      </c>
      <c r="W245">
        <v>11</v>
      </c>
      <c r="X245">
        <v>11</v>
      </c>
      <c r="Y245">
        <v>12</v>
      </c>
      <c r="Z245">
        <v>12</v>
      </c>
      <c r="AA245">
        <v>13</v>
      </c>
      <c r="AB245">
        <v>13</v>
      </c>
      <c r="AC245">
        <v>13</v>
      </c>
      <c r="AD245">
        <v>13</v>
      </c>
      <c r="AE245">
        <v>13</v>
      </c>
      <c r="AF245">
        <v>13</v>
      </c>
      <c r="AG245">
        <v>13</v>
      </c>
      <c r="AH245">
        <v>13</v>
      </c>
      <c r="AI245">
        <v>15</v>
      </c>
      <c r="AJ245">
        <v>15</v>
      </c>
      <c r="AK245">
        <v>15</v>
      </c>
      <c r="AL245">
        <v>15</v>
      </c>
      <c r="AM245">
        <v>15</v>
      </c>
      <c r="AN245">
        <v>15</v>
      </c>
      <c r="AO245">
        <v>16</v>
      </c>
      <c r="AP245">
        <v>16</v>
      </c>
      <c r="AQ245">
        <v>24</v>
      </c>
      <c r="AR245">
        <v>30</v>
      </c>
      <c r="AS245">
        <v>53</v>
      </c>
      <c r="AT245">
        <v>73</v>
      </c>
      <c r="AU245">
        <v>104</v>
      </c>
      <c r="AV245">
        <v>174</v>
      </c>
      <c r="AW245">
        <v>222</v>
      </c>
      <c r="AX245">
        <v>337</v>
      </c>
      <c r="AY245">
        <v>451</v>
      </c>
      <c r="AZ245">
        <v>519</v>
      </c>
      <c r="BA245">
        <v>711</v>
      </c>
      <c r="BB245">
        <v>1109</v>
      </c>
      <c r="BC245">
        <v>1561</v>
      </c>
      <c r="BD245">
        <v>2157</v>
      </c>
      <c r="BE245">
        <v>2870</v>
      </c>
      <c r="BF245">
        <v>2968</v>
      </c>
      <c r="BG245">
        <v>4360</v>
      </c>
      <c r="BH245">
        <v>6141</v>
      </c>
      <c r="BI245">
        <v>8917</v>
      </c>
      <c r="BJ245">
        <v>14157</v>
      </c>
      <c r="BK245">
        <v>19479</v>
      </c>
      <c r="BL245">
        <v>25825</v>
      </c>
      <c r="BM245">
        <v>33761</v>
      </c>
      <c r="BN245">
        <v>43850</v>
      </c>
      <c r="BO245">
        <v>54112</v>
      </c>
      <c r="BP245">
        <v>66055</v>
      </c>
      <c r="BQ245">
        <v>84091</v>
      </c>
      <c r="BR245">
        <v>102276</v>
      </c>
      <c r="BS245">
        <v>122069</v>
      </c>
      <c r="BT245">
        <v>141205</v>
      </c>
      <c r="BU245">
        <v>162707</v>
      </c>
      <c r="BV245">
        <v>188724</v>
      </c>
      <c r="BW245">
        <v>214205</v>
      </c>
      <c r="BX245">
        <v>244610</v>
      </c>
      <c r="BY245">
        <v>276547</v>
      </c>
      <c r="BZ245">
        <v>309699</v>
      </c>
      <c r="CA245">
        <v>337573</v>
      </c>
      <c r="CB245">
        <v>367215</v>
      </c>
      <c r="CC245">
        <v>397992</v>
      </c>
      <c r="CD245">
        <v>429686</v>
      </c>
      <c r="CE245">
        <v>464442</v>
      </c>
      <c r="CF245">
        <v>497943</v>
      </c>
      <c r="CG245">
        <v>527969</v>
      </c>
      <c r="CH245">
        <v>556522</v>
      </c>
      <c r="CI245">
        <v>581813</v>
      </c>
      <c r="CJ245">
        <v>608878</v>
      </c>
      <c r="CK245">
        <v>637974</v>
      </c>
      <c r="CL245">
        <v>669272</v>
      </c>
      <c r="CM245">
        <v>701996</v>
      </c>
      <c r="CN245">
        <v>730337</v>
      </c>
      <c r="CO245">
        <v>756375</v>
      </c>
      <c r="CP245">
        <v>783716</v>
      </c>
      <c r="CQ245">
        <v>809318</v>
      </c>
      <c r="CR245">
        <v>837422</v>
      </c>
      <c r="CS245">
        <v>871617</v>
      </c>
      <c r="CT245">
        <v>907908</v>
      </c>
      <c r="CU245">
        <v>940829</v>
      </c>
      <c r="CV245">
        <v>968518</v>
      </c>
      <c r="CW245">
        <v>990983</v>
      </c>
      <c r="CX245">
        <v>1015518</v>
      </c>
      <c r="CY245">
        <v>1043038</v>
      </c>
      <c r="CZ245">
        <v>1072667</v>
      </c>
      <c r="DA245">
        <v>1106829</v>
      </c>
      <c r="DB245">
        <v>1136024</v>
      </c>
      <c r="DC245">
        <v>1161611</v>
      </c>
      <c r="DD245">
        <v>1184086</v>
      </c>
      <c r="DE245">
        <v>1208271</v>
      </c>
      <c r="DF245">
        <v>1233527</v>
      </c>
      <c r="DG245">
        <v>1261409</v>
      </c>
      <c r="DH245">
        <v>1288587</v>
      </c>
      <c r="DI245">
        <v>1314320</v>
      </c>
      <c r="DJ245">
        <v>1334084</v>
      </c>
      <c r="DK245">
        <v>1352962</v>
      </c>
      <c r="DL245">
        <v>1375152</v>
      </c>
      <c r="DM245">
        <v>1396110</v>
      </c>
      <c r="DN245">
        <v>1423727</v>
      </c>
      <c r="DO245">
        <v>1449027</v>
      </c>
      <c r="DP245">
        <v>1474128</v>
      </c>
      <c r="DQ245">
        <v>1493132</v>
      </c>
      <c r="DR245">
        <v>1514901</v>
      </c>
      <c r="DS245">
        <v>1535350</v>
      </c>
      <c r="DT245">
        <v>1559157</v>
      </c>
      <c r="DU245">
        <v>1584512</v>
      </c>
      <c r="DV245">
        <v>1608653</v>
      </c>
      <c r="DW245">
        <v>1630476</v>
      </c>
      <c r="DX245">
        <v>1651289</v>
      </c>
      <c r="DY245">
        <v>1670280</v>
      </c>
      <c r="DZ245">
        <v>1689163</v>
      </c>
      <c r="EA245">
        <v>1707445</v>
      </c>
      <c r="EB245">
        <v>1730260</v>
      </c>
      <c r="EC245">
        <v>1754764</v>
      </c>
      <c r="ED245">
        <v>1779214</v>
      </c>
      <c r="EE245">
        <v>1799124</v>
      </c>
      <c r="EF245">
        <v>1816479</v>
      </c>
      <c r="EG245">
        <v>1837374</v>
      </c>
      <c r="EH245">
        <v>1857332</v>
      </c>
      <c r="EI245">
        <v>1878683</v>
      </c>
      <c r="EJ245">
        <v>1903907</v>
      </c>
      <c r="EK245">
        <v>1926639</v>
      </c>
      <c r="EL245">
        <v>1944370</v>
      </c>
      <c r="EM245">
        <v>1961785</v>
      </c>
      <c r="EN245">
        <v>1979912</v>
      </c>
      <c r="EO245">
        <v>2000706</v>
      </c>
      <c r="EP245">
        <v>2023656</v>
      </c>
      <c r="EQ245">
        <v>2048986</v>
      </c>
      <c r="ER245">
        <v>2074542</v>
      </c>
      <c r="ES245">
        <v>2094366</v>
      </c>
      <c r="ET245">
        <v>2114026</v>
      </c>
      <c r="EU245">
        <v>2137731</v>
      </c>
      <c r="EV245">
        <v>2163290</v>
      </c>
      <c r="EW245">
        <v>2191099</v>
      </c>
      <c r="EX245">
        <v>2222579</v>
      </c>
      <c r="EY245">
        <v>2255328</v>
      </c>
      <c r="EZ245">
        <v>2281767</v>
      </c>
      <c r="FA245">
        <v>2312303</v>
      </c>
      <c r="FB245">
        <v>2347491</v>
      </c>
      <c r="FC245">
        <v>2382426</v>
      </c>
      <c r="FD245">
        <v>2422299</v>
      </c>
      <c r="FE245">
        <v>2467554</v>
      </c>
      <c r="FF245">
        <v>2510259</v>
      </c>
      <c r="FG245">
        <v>2549864</v>
      </c>
      <c r="FH245">
        <v>2590668</v>
      </c>
      <c r="FI245">
        <v>2636414</v>
      </c>
      <c r="FJ245">
        <v>2687588</v>
      </c>
      <c r="FK245">
        <v>2742049</v>
      </c>
      <c r="FL245">
        <v>2795361</v>
      </c>
      <c r="FM245">
        <v>2841241</v>
      </c>
      <c r="FN245">
        <v>2891124</v>
      </c>
      <c r="FO245">
        <v>2936077</v>
      </c>
      <c r="FP245">
        <v>2996098</v>
      </c>
      <c r="FQ245">
        <v>3054699</v>
      </c>
      <c r="FR245">
        <v>3117946</v>
      </c>
      <c r="FS245">
        <v>3185737</v>
      </c>
      <c r="FT245">
        <v>3245925</v>
      </c>
      <c r="FU245">
        <v>3304942</v>
      </c>
      <c r="FV245">
        <v>3364157</v>
      </c>
      <c r="FW245">
        <v>3431574</v>
      </c>
      <c r="FX245">
        <v>3498902</v>
      </c>
      <c r="FY245">
        <v>3576157</v>
      </c>
      <c r="FZ245">
        <v>3647715</v>
      </c>
      <c r="GA245">
        <v>3711413</v>
      </c>
      <c r="GB245">
        <v>3773260</v>
      </c>
      <c r="GC245">
        <v>3834677</v>
      </c>
      <c r="GD245">
        <v>3899211</v>
      </c>
      <c r="GE245">
        <v>3970121</v>
      </c>
      <c r="GF245">
        <v>4038816</v>
      </c>
      <c r="GG245">
        <v>4112531</v>
      </c>
      <c r="GH245">
        <v>4178970</v>
      </c>
      <c r="GI245">
        <v>4233923</v>
      </c>
      <c r="GJ245">
        <v>4290337</v>
      </c>
      <c r="GK245">
        <v>4356206</v>
      </c>
      <c r="GL245">
        <v>4426982</v>
      </c>
      <c r="GM245">
        <v>4495015</v>
      </c>
      <c r="GN245">
        <v>4562107</v>
      </c>
      <c r="GO245">
        <v>4620592</v>
      </c>
      <c r="GP245">
        <v>4668172</v>
      </c>
      <c r="GQ245">
        <v>4713540</v>
      </c>
      <c r="GR245">
        <v>4771080</v>
      </c>
      <c r="GS245">
        <v>4823890</v>
      </c>
      <c r="GT245">
        <v>4883582</v>
      </c>
      <c r="GU245">
        <v>4941755</v>
      </c>
      <c r="GV245">
        <v>4997929</v>
      </c>
      <c r="GW245">
        <v>5044864</v>
      </c>
      <c r="GX245">
        <v>5094400</v>
      </c>
      <c r="GY245">
        <v>5141208</v>
      </c>
      <c r="GZ245">
        <v>5197411</v>
      </c>
      <c r="HA245">
        <v>5248958</v>
      </c>
      <c r="HB245">
        <v>5313252</v>
      </c>
      <c r="HC245">
        <v>5361165</v>
      </c>
      <c r="HD245">
        <v>5403213</v>
      </c>
    </row>
    <row r="246" spans="1:212" x14ac:dyDescent="0.35">
      <c r="B246" t="s">
        <v>272</v>
      </c>
      <c r="C246">
        <v>1.3733329999999999</v>
      </c>
      <c r="D246">
        <v>32.290275000000001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1</v>
      </c>
      <c r="BM246">
        <v>1</v>
      </c>
      <c r="BN246">
        <v>9</v>
      </c>
      <c r="BO246">
        <v>9</v>
      </c>
      <c r="BP246">
        <v>14</v>
      </c>
      <c r="BQ246">
        <v>14</v>
      </c>
      <c r="BR246">
        <v>23</v>
      </c>
      <c r="BS246">
        <v>30</v>
      </c>
      <c r="BT246">
        <v>33</v>
      </c>
      <c r="BU246">
        <v>33</v>
      </c>
      <c r="BV246">
        <v>44</v>
      </c>
      <c r="BW246">
        <v>44</v>
      </c>
      <c r="BX246">
        <v>45</v>
      </c>
      <c r="BY246">
        <v>48</v>
      </c>
      <c r="BZ246">
        <v>48</v>
      </c>
      <c r="CA246">
        <v>52</v>
      </c>
      <c r="CB246">
        <v>52</v>
      </c>
      <c r="CC246">
        <v>52</v>
      </c>
      <c r="CD246">
        <v>53</v>
      </c>
      <c r="CE246">
        <v>53</v>
      </c>
      <c r="CF246">
        <v>53</v>
      </c>
      <c r="CG246">
        <v>53</v>
      </c>
      <c r="CH246">
        <v>54</v>
      </c>
      <c r="CI246">
        <v>54</v>
      </c>
      <c r="CJ246">
        <v>55</v>
      </c>
      <c r="CK246">
        <v>55</v>
      </c>
      <c r="CL246">
        <v>55</v>
      </c>
      <c r="CM246">
        <v>56</v>
      </c>
      <c r="CN246">
        <v>55</v>
      </c>
      <c r="CO246">
        <v>55</v>
      </c>
      <c r="CP246">
        <v>56</v>
      </c>
      <c r="CQ246">
        <v>61</v>
      </c>
      <c r="CR246">
        <v>63</v>
      </c>
      <c r="CS246">
        <v>74</v>
      </c>
      <c r="CT246">
        <v>75</v>
      </c>
      <c r="CU246">
        <v>75</v>
      </c>
      <c r="CV246">
        <v>79</v>
      </c>
      <c r="CW246">
        <v>79</v>
      </c>
      <c r="CX246">
        <v>79</v>
      </c>
      <c r="CY246">
        <v>81</v>
      </c>
      <c r="CZ246">
        <v>83</v>
      </c>
      <c r="DA246">
        <v>85</v>
      </c>
      <c r="DB246">
        <v>88</v>
      </c>
      <c r="DC246">
        <v>89</v>
      </c>
      <c r="DD246">
        <v>97</v>
      </c>
      <c r="DE246">
        <v>98</v>
      </c>
      <c r="DF246">
        <v>100</v>
      </c>
      <c r="DG246">
        <v>101</v>
      </c>
      <c r="DH246">
        <v>101</v>
      </c>
      <c r="DI246">
        <v>116</v>
      </c>
      <c r="DJ246">
        <v>121</v>
      </c>
      <c r="DK246">
        <v>121</v>
      </c>
      <c r="DL246">
        <v>129</v>
      </c>
      <c r="DM246">
        <v>139</v>
      </c>
      <c r="DN246">
        <v>160</v>
      </c>
      <c r="DO246">
        <v>203</v>
      </c>
      <c r="DP246">
        <v>227</v>
      </c>
      <c r="DQ246">
        <v>227</v>
      </c>
      <c r="DR246">
        <v>248</v>
      </c>
      <c r="DS246">
        <v>260</v>
      </c>
      <c r="DT246">
        <v>264</v>
      </c>
      <c r="DU246">
        <v>160</v>
      </c>
      <c r="DV246">
        <v>175</v>
      </c>
      <c r="DW246">
        <v>198</v>
      </c>
      <c r="DX246">
        <v>198</v>
      </c>
      <c r="DY246">
        <v>222</v>
      </c>
      <c r="DZ246">
        <v>253</v>
      </c>
      <c r="EA246">
        <v>281</v>
      </c>
      <c r="EB246">
        <v>317</v>
      </c>
      <c r="EC246">
        <v>329</v>
      </c>
      <c r="ED246">
        <v>413</v>
      </c>
      <c r="EE246">
        <v>417</v>
      </c>
      <c r="EF246">
        <v>457</v>
      </c>
      <c r="EG246">
        <v>489</v>
      </c>
      <c r="EH246">
        <v>507</v>
      </c>
      <c r="EI246">
        <v>522</v>
      </c>
      <c r="EJ246">
        <v>557</v>
      </c>
      <c r="EK246">
        <v>593</v>
      </c>
      <c r="EL246">
        <v>616</v>
      </c>
      <c r="EM246">
        <v>646</v>
      </c>
      <c r="EN246">
        <v>657</v>
      </c>
      <c r="EO246">
        <v>665</v>
      </c>
      <c r="EP246">
        <v>679</v>
      </c>
      <c r="EQ246">
        <v>686</v>
      </c>
      <c r="ER246">
        <v>694</v>
      </c>
      <c r="ES246">
        <v>696</v>
      </c>
      <c r="ET246">
        <v>705</v>
      </c>
      <c r="EU246">
        <v>724</v>
      </c>
      <c r="EV246">
        <v>732</v>
      </c>
      <c r="EW246">
        <v>741</v>
      </c>
      <c r="EX246">
        <v>755</v>
      </c>
      <c r="EY246">
        <v>763</v>
      </c>
      <c r="EZ246">
        <v>770</v>
      </c>
      <c r="FA246">
        <v>774</v>
      </c>
      <c r="FB246">
        <v>797</v>
      </c>
      <c r="FC246">
        <v>805</v>
      </c>
      <c r="FD246">
        <v>821</v>
      </c>
      <c r="FE246">
        <v>833</v>
      </c>
      <c r="FF246">
        <v>848</v>
      </c>
      <c r="FG246">
        <v>859</v>
      </c>
      <c r="FH246">
        <v>870</v>
      </c>
      <c r="FI246">
        <v>889</v>
      </c>
      <c r="FJ246">
        <v>893</v>
      </c>
      <c r="FK246">
        <v>902</v>
      </c>
      <c r="FL246">
        <v>911</v>
      </c>
      <c r="FM246">
        <v>927</v>
      </c>
      <c r="FN246">
        <v>939</v>
      </c>
      <c r="FO246">
        <v>953</v>
      </c>
      <c r="FP246">
        <v>971</v>
      </c>
      <c r="FQ246">
        <v>977</v>
      </c>
      <c r="FR246">
        <v>1000</v>
      </c>
      <c r="FS246">
        <v>1006</v>
      </c>
      <c r="FT246">
        <v>1013</v>
      </c>
      <c r="FU246">
        <v>1025</v>
      </c>
      <c r="FV246">
        <v>1029</v>
      </c>
      <c r="FW246">
        <v>1040</v>
      </c>
      <c r="FX246">
        <v>1043</v>
      </c>
      <c r="FY246">
        <v>1051</v>
      </c>
      <c r="FZ246">
        <v>1056</v>
      </c>
      <c r="GA246">
        <v>1062</v>
      </c>
      <c r="GB246">
        <v>1065</v>
      </c>
      <c r="GC246">
        <v>1069</v>
      </c>
      <c r="GD246">
        <v>1072</v>
      </c>
      <c r="GE246">
        <v>1075</v>
      </c>
      <c r="GF246">
        <v>1079</v>
      </c>
      <c r="GG246">
        <v>1089</v>
      </c>
      <c r="GH246">
        <v>1103</v>
      </c>
      <c r="GI246">
        <v>1115</v>
      </c>
      <c r="GJ246">
        <v>1128</v>
      </c>
      <c r="GK246">
        <v>1135</v>
      </c>
      <c r="GL246">
        <v>1140</v>
      </c>
      <c r="GM246">
        <v>1147</v>
      </c>
      <c r="GN246">
        <v>1154</v>
      </c>
      <c r="GO246">
        <v>1176</v>
      </c>
      <c r="GP246">
        <v>1182</v>
      </c>
      <c r="GQ246">
        <v>1195</v>
      </c>
      <c r="GR246">
        <v>1203</v>
      </c>
      <c r="GS246">
        <v>1213</v>
      </c>
      <c r="GT246">
        <v>1223</v>
      </c>
      <c r="GU246">
        <v>1254</v>
      </c>
      <c r="GV246">
        <v>1267</v>
      </c>
      <c r="GW246">
        <v>1283</v>
      </c>
      <c r="GX246">
        <v>1297</v>
      </c>
      <c r="GY246">
        <v>1313</v>
      </c>
      <c r="GZ246">
        <v>1332</v>
      </c>
      <c r="HA246">
        <v>1353</v>
      </c>
      <c r="HB246">
        <v>1385</v>
      </c>
      <c r="HC246">
        <v>1434</v>
      </c>
      <c r="HD246">
        <v>1500</v>
      </c>
    </row>
    <row r="247" spans="1:212" x14ac:dyDescent="0.35">
      <c r="B247" t="s">
        <v>105</v>
      </c>
      <c r="C247">
        <v>48.379399999999997</v>
      </c>
      <c r="D247">
        <v>31.165600000000001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3</v>
      </c>
      <c r="BE247">
        <v>3</v>
      </c>
      <c r="BF247">
        <v>3</v>
      </c>
      <c r="BG247">
        <v>7</v>
      </c>
      <c r="BH247">
        <v>14</v>
      </c>
      <c r="BI247">
        <v>14</v>
      </c>
      <c r="BJ247">
        <v>16</v>
      </c>
      <c r="BK247">
        <v>29</v>
      </c>
      <c r="BL247">
        <v>47</v>
      </c>
      <c r="BM247">
        <v>73</v>
      </c>
      <c r="BN247">
        <v>73</v>
      </c>
      <c r="BO247">
        <v>97</v>
      </c>
      <c r="BP247">
        <v>145</v>
      </c>
      <c r="BQ247">
        <v>196</v>
      </c>
      <c r="BR247">
        <v>310</v>
      </c>
      <c r="BS247">
        <v>356</v>
      </c>
      <c r="BT247">
        <v>475</v>
      </c>
      <c r="BU247">
        <v>548</v>
      </c>
      <c r="BV247">
        <v>645</v>
      </c>
      <c r="BW247">
        <v>794</v>
      </c>
      <c r="BX247">
        <v>897</v>
      </c>
      <c r="BY247">
        <v>1072</v>
      </c>
      <c r="BZ247">
        <v>1225</v>
      </c>
      <c r="CA247">
        <v>1308</v>
      </c>
      <c r="CB247">
        <v>1319</v>
      </c>
      <c r="CC247">
        <v>1462</v>
      </c>
      <c r="CD247">
        <v>1668</v>
      </c>
      <c r="CE247">
        <v>1892</v>
      </c>
      <c r="CF247">
        <v>2203</v>
      </c>
      <c r="CG247">
        <v>2511</v>
      </c>
      <c r="CH247">
        <v>2777</v>
      </c>
      <c r="CI247">
        <v>3102</v>
      </c>
      <c r="CJ247">
        <v>3372</v>
      </c>
      <c r="CK247">
        <v>3764</v>
      </c>
      <c r="CL247">
        <v>4161</v>
      </c>
      <c r="CM247">
        <v>4662</v>
      </c>
      <c r="CN247">
        <v>5106</v>
      </c>
      <c r="CO247">
        <v>5449</v>
      </c>
      <c r="CP247">
        <v>5710</v>
      </c>
      <c r="CQ247">
        <v>6125</v>
      </c>
      <c r="CR247">
        <v>6592</v>
      </c>
      <c r="CS247">
        <v>7170</v>
      </c>
      <c r="CT247">
        <v>7647</v>
      </c>
      <c r="CU247">
        <v>8125</v>
      </c>
      <c r="CV247">
        <v>8617</v>
      </c>
      <c r="CW247">
        <v>9009</v>
      </c>
      <c r="CX247">
        <v>9410</v>
      </c>
      <c r="CY247">
        <v>9866</v>
      </c>
      <c r="CZ247">
        <v>10406</v>
      </c>
      <c r="DA247">
        <v>10861</v>
      </c>
      <c r="DB247">
        <v>11411</v>
      </c>
      <c r="DC247">
        <v>11913</v>
      </c>
      <c r="DD247">
        <v>12331</v>
      </c>
      <c r="DE247">
        <v>12697</v>
      </c>
      <c r="DF247">
        <v>13184</v>
      </c>
      <c r="DG247">
        <v>13691</v>
      </c>
      <c r="DH247">
        <v>14195</v>
      </c>
      <c r="DI247">
        <v>14710</v>
      </c>
      <c r="DJ247">
        <v>15232</v>
      </c>
      <c r="DK247">
        <v>15648</v>
      </c>
      <c r="DL247">
        <v>16023</v>
      </c>
      <c r="DM247">
        <v>16425</v>
      </c>
      <c r="DN247">
        <v>16847</v>
      </c>
      <c r="DO247">
        <v>17330</v>
      </c>
      <c r="DP247">
        <v>17858</v>
      </c>
      <c r="DQ247">
        <v>18291</v>
      </c>
      <c r="DR247">
        <v>18616</v>
      </c>
      <c r="DS247">
        <v>18876</v>
      </c>
      <c r="DT247">
        <v>19230</v>
      </c>
      <c r="DU247">
        <v>19706</v>
      </c>
      <c r="DV247">
        <v>20148</v>
      </c>
      <c r="DW247">
        <v>20580</v>
      </c>
      <c r="DX247">
        <v>20986</v>
      </c>
      <c r="DY247">
        <v>21245</v>
      </c>
      <c r="DZ247">
        <v>21584</v>
      </c>
      <c r="EA247">
        <v>21905</v>
      </c>
      <c r="EB247">
        <v>22382</v>
      </c>
      <c r="EC247">
        <v>22811</v>
      </c>
      <c r="ED247">
        <v>23204</v>
      </c>
      <c r="EE247">
        <v>23672</v>
      </c>
      <c r="EF247">
        <v>24562</v>
      </c>
      <c r="EG247">
        <v>24895</v>
      </c>
      <c r="EH247">
        <v>25385</v>
      </c>
      <c r="EI247">
        <v>25981</v>
      </c>
      <c r="EJ247">
        <v>26542</v>
      </c>
      <c r="EK247">
        <v>27101</v>
      </c>
      <c r="EL247">
        <v>27599</v>
      </c>
      <c r="EM247">
        <v>28077</v>
      </c>
      <c r="EN247">
        <v>28479</v>
      </c>
      <c r="EO247">
        <v>29015</v>
      </c>
      <c r="EP247">
        <v>29706</v>
      </c>
      <c r="EQ247">
        <v>30415</v>
      </c>
      <c r="ER247">
        <v>31177</v>
      </c>
      <c r="ES247">
        <v>31851</v>
      </c>
      <c r="ET247">
        <v>32536</v>
      </c>
      <c r="EU247">
        <v>33209</v>
      </c>
      <c r="EV247">
        <v>33986</v>
      </c>
      <c r="EW247">
        <v>34833</v>
      </c>
      <c r="EX247">
        <v>35755</v>
      </c>
      <c r="EY247">
        <v>36615</v>
      </c>
      <c r="EZ247">
        <v>37361</v>
      </c>
      <c r="FA247">
        <v>38056</v>
      </c>
      <c r="FB247">
        <v>38901</v>
      </c>
      <c r="FC247">
        <v>39852</v>
      </c>
      <c r="FD247">
        <v>40854</v>
      </c>
      <c r="FE247">
        <v>41975</v>
      </c>
      <c r="FF247">
        <v>42932</v>
      </c>
      <c r="FG247">
        <v>43856</v>
      </c>
      <c r="FH247">
        <v>44538</v>
      </c>
      <c r="FI247">
        <v>45254</v>
      </c>
      <c r="FJ247">
        <v>45924</v>
      </c>
      <c r="FK247">
        <v>46821</v>
      </c>
      <c r="FL247">
        <v>47705</v>
      </c>
      <c r="FM247">
        <v>48628</v>
      </c>
      <c r="FN247">
        <v>49468</v>
      </c>
      <c r="FO247">
        <v>50053</v>
      </c>
      <c r="FP247">
        <v>50622</v>
      </c>
      <c r="FQ247">
        <v>51457</v>
      </c>
      <c r="FR247">
        <v>52285</v>
      </c>
      <c r="FS247">
        <v>53116</v>
      </c>
      <c r="FT247">
        <v>53941</v>
      </c>
      <c r="FU247">
        <v>54647</v>
      </c>
      <c r="FV247">
        <v>55285</v>
      </c>
      <c r="FW247">
        <v>55931</v>
      </c>
      <c r="FX247">
        <v>56779</v>
      </c>
      <c r="FY247">
        <v>57640</v>
      </c>
      <c r="FZ247">
        <v>58466</v>
      </c>
      <c r="GA247">
        <v>59333</v>
      </c>
      <c r="GB247">
        <v>60077</v>
      </c>
      <c r="GC247">
        <v>60767</v>
      </c>
      <c r="GD247">
        <v>61454</v>
      </c>
      <c r="GE247">
        <v>62295</v>
      </c>
      <c r="GF247">
        <v>63169</v>
      </c>
      <c r="GG247">
        <v>64173</v>
      </c>
      <c r="GH247">
        <v>65317</v>
      </c>
      <c r="GI247">
        <v>66261</v>
      </c>
      <c r="GJ247">
        <v>67096</v>
      </c>
      <c r="GK247">
        <v>68030</v>
      </c>
      <c r="GL247">
        <v>69078</v>
      </c>
      <c r="GM247">
        <v>70300</v>
      </c>
      <c r="GN247">
        <v>71404</v>
      </c>
      <c r="GO247">
        <v>72609</v>
      </c>
      <c r="GP247">
        <v>73761</v>
      </c>
      <c r="GQ247">
        <v>74781</v>
      </c>
      <c r="GR247">
        <v>75880</v>
      </c>
      <c r="GS247">
        <v>77169</v>
      </c>
      <c r="GT247">
        <v>78515</v>
      </c>
      <c r="GU247">
        <v>80018</v>
      </c>
      <c r="GV247">
        <v>81534</v>
      </c>
      <c r="GW247">
        <v>82767</v>
      </c>
      <c r="GX247">
        <v>83812</v>
      </c>
      <c r="GY247">
        <v>85023</v>
      </c>
      <c r="GZ247">
        <v>86504</v>
      </c>
      <c r="HA247">
        <v>88136</v>
      </c>
      <c r="HB247">
        <v>89917</v>
      </c>
      <c r="HC247">
        <v>91795</v>
      </c>
      <c r="HD247">
        <v>93490</v>
      </c>
    </row>
    <row r="248" spans="1:212" x14ac:dyDescent="0.35">
      <c r="B248" t="s">
        <v>49</v>
      </c>
      <c r="C248">
        <v>23.424075999999999</v>
      </c>
      <c r="D248">
        <v>53.847817999999997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4</v>
      </c>
      <c r="M248">
        <v>4</v>
      </c>
      <c r="N248">
        <v>4</v>
      </c>
      <c r="O248">
        <v>4</v>
      </c>
      <c r="P248">
        <v>5</v>
      </c>
      <c r="Q248">
        <v>5</v>
      </c>
      <c r="R248">
        <v>5</v>
      </c>
      <c r="S248">
        <v>5</v>
      </c>
      <c r="T248">
        <v>5</v>
      </c>
      <c r="U248">
        <v>5</v>
      </c>
      <c r="V248">
        <v>7</v>
      </c>
      <c r="W248">
        <v>7</v>
      </c>
      <c r="X248">
        <v>8</v>
      </c>
      <c r="Y248">
        <v>8</v>
      </c>
      <c r="Z248">
        <v>8</v>
      </c>
      <c r="AA248">
        <v>8</v>
      </c>
      <c r="AB248">
        <v>8</v>
      </c>
      <c r="AC248">
        <v>8</v>
      </c>
      <c r="AD248">
        <v>9</v>
      </c>
      <c r="AE248">
        <v>9</v>
      </c>
      <c r="AF248">
        <v>9</v>
      </c>
      <c r="AG248">
        <v>9</v>
      </c>
      <c r="AH248">
        <v>9</v>
      </c>
      <c r="AI248">
        <v>9</v>
      </c>
      <c r="AJ248">
        <v>13</v>
      </c>
      <c r="AK248">
        <v>13</v>
      </c>
      <c r="AL248">
        <v>13</v>
      </c>
      <c r="AM248">
        <v>13</v>
      </c>
      <c r="AN248">
        <v>13</v>
      </c>
      <c r="AO248">
        <v>13</v>
      </c>
      <c r="AP248">
        <v>19</v>
      </c>
      <c r="AQ248">
        <v>21</v>
      </c>
      <c r="AR248">
        <v>21</v>
      </c>
      <c r="AS248">
        <v>21</v>
      </c>
      <c r="AT248">
        <v>27</v>
      </c>
      <c r="AU248">
        <v>27</v>
      </c>
      <c r="AV248">
        <v>29</v>
      </c>
      <c r="AW248">
        <v>29</v>
      </c>
      <c r="AX248">
        <v>45</v>
      </c>
      <c r="AY248">
        <v>45</v>
      </c>
      <c r="AZ248">
        <v>45</v>
      </c>
      <c r="BA248">
        <v>74</v>
      </c>
      <c r="BB248">
        <v>74</v>
      </c>
      <c r="BC248">
        <v>85</v>
      </c>
      <c r="BD248">
        <v>85</v>
      </c>
      <c r="BE248">
        <v>85</v>
      </c>
      <c r="BF248">
        <v>98</v>
      </c>
      <c r="BG248">
        <v>98</v>
      </c>
      <c r="BH248">
        <v>98</v>
      </c>
      <c r="BI248">
        <v>113</v>
      </c>
      <c r="BJ248">
        <v>140</v>
      </c>
      <c r="BK248">
        <v>140</v>
      </c>
      <c r="BL248">
        <v>153</v>
      </c>
      <c r="BM248">
        <v>153</v>
      </c>
      <c r="BN248">
        <v>198</v>
      </c>
      <c r="BO248">
        <v>248</v>
      </c>
      <c r="BP248">
        <v>333</v>
      </c>
      <c r="BQ248">
        <v>333</v>
      </c>
      <c r="BR248">
        <v>405</v>
      </c>
      <c r="BS248">
        <v>468</v>
      </c>
      <c r="BT248">
        <v>570</v>
      </c>
      <c r="BU248">
        <v>611</v>
      </c>
      <c r="BV248">
        <v>664</v>
      </c>
      <c r="BW248">
        <v>814</v>
      </c>
      <c r="BX248">
        <v>1024</v>
      </c>
      <c r="BY248">
        <v>1264</v>
      </c>
      <c r="BZ248">
        <v>1505</v>
      </c>
      <c r="CA248">
        <v>1799</v>
      </c>
      <c r="CB248">
        <v>2076</v>
      </c>
      <c r="CC248">
        <v>2359</v>
      </c>
      <c r="CD248">
        <v>2659</v>
      </c>
      <c r="CE248">
        <v>2990</v>
      </c>
      <c r="CF248">
        <v>3360</v>
      </c>
      <c r="CG248">
        <v>3736</v>
      </c>
      <c r="CH248">
        <v>4123</v>
      </c>
      <c r="CI248">
        <v>4521</v>
      </c>
      <c r="CJ248">
        <v>4933</v>
      </c>
      <c r="CK248">
        <v>5365</v>
      </c>
      <c r="CL248">
        <v>5825</v>
      </c>
      <c r="CM248">
        <v>6302</v>
      </c>
      <c r="CN248">
        <v>6302</v>
      </c>
      <c r="CO248">
        <v>6781</v>
      </c>
      <c r="CP248">
        <v>7265</v>
      </c>
      <c r="CQ248">
        <v>7755</v>
      </c>
      <c r="CR248">
        <v>8238</v>
      </c>
      <c r="CS248">
        <v>8756</v>
      </c>
      <c r="CT248">
        <v>9281</v>
      </c>
      <c r="CU248">
        <v>9813</v>
      </c>
      <c r="CV248">
        <v>10349</v>
      </c>
      <c r="CW248">
        <v>10839</v>
      </c>
      <c r="CX248">
        <v>11380</v>
      </c>
      <c r="CY248">
        <v>11929</v>
      </c>
      <c r="CZ248">
        <v>12481</v>
      </c>
      <c r="DA248">
        <v>13038</v>
      </c>
      <c r="DB248">
        <v>13599</v>
      </c>
      <c r="DC248">
        <v>14163</v>
      </c>
      <c r="DD248">
        <v>14730</v>
      </c>
      <c r="DE248">
        <v>15192</v>
      </c>
      <c r="DF248">
        <v>15738</v>
      </c>
      <c r="DG248">
        <v>16240</v>
      </c>
      <c r="DH248">
        <v>16793</v>
      </c>
      <c r="DI248">
        <v>17417</v>
      </c>
      <c r="DJ248">
        <v>18198</v>
      </c>
      <c r="DK248">
        <v>18878</v>
      </c>
      <c r="DL248">
        <v>19661</v>
      </c>
      <c r="DM248">
        <v>20386</v>
      </c>
      <c r="DN248">
        <v>21084</v>
      </c>
      <c r="DO248">
        <v>21831</v>
      </c>
      <c r="DP248">
        <v>22627</v>
      </c>
      <c r="DQ248">
        <v>23358</v>
      </c>
      <c r="DR248">
        <v>24190</v>
      </c>
      <c r="DS248">
        <v>25063</v>
      </c>
      <c r="DT248">
        <v>26004</v>
      </c>
      <c r="DU248">
        <v>26898</v>
      </c>
      <c r="DV248">
        <v>27892</v>
      </c>
      <c r="DW248">
        <v>28704</v>
      </c>
      <c r="DX248">
        <v>29485</v>
      </c>
      <c r="DY248">
        <v>30307</v>
      </c>
      <c r="DZ248">
        <v>31086</v>
      </c>
      <c r="EA248">
        <v>31969</v>
      </c>
      <c r="EB248">
        <v>32532</v>
      </c>
      <c r="EC248">
        <v>33170</v>
      </c>
      <c r="ED248">
        <v>33896</v>
      </c>
      <c r="EE248">
        <v>34557</v>
      </c>
      <c r="EF248">
        <v>35192</v>
      </c>
      <c r="EG248">
        <v>35788</v>
      </c>
      <c r="EH248">
        <v>36359</v>
      </c>
      <c r="EI248">
        <v>37018</v>
      </c>
      <c r="EJ248">
        <v>37642</v>
      </c>
      <c r="EK248">
        <v>38268</v>
      </c>
      <c r="EL248">
        <v>38808</v>
      </c>
      <c r="EM248">
        <v>39376</v>
      </c>
      <c r="EN248">
        <v>39904</v>
      </c>
      <c r="EO248">
        <v>40507</v>
      </c>
      <c r="EP248">
        <v>40986</v>
      </c>
      <c r="EQ248">
        <v>41499</v>
      </c>
      <c r="ER248">
        <v>41990</v>
      </c>
      <c r="ES248">
        <v>42294</v>
      </c>
      <c r="ET248">
        <v>42636</v>
      </c>
      <c r="EU248">
        <v>42982</v>
      </c>
      <c r="EV248">
        <v>43364</v>
      </c>
      <c r="EW248">
        <v>43752</v>
      </c>
      <c r="EX248">
        <v>44145</v>
      </c>
      <c r="EY248">
        <v>44533</v>
      </c>
      <c r="EZ248">
        <v>44925</v>
      </c>
      <c r="FA248">
        <v>45303</v>
      </c>
      <c r="FB248">
        <v>45683</v>
      </c>
      <c r="FC248">
        <v>46133</v>
      </c>
      <c r="FD248">
        <v>46563</v>
      </c>
      <c r="FE248">
        <v>46973</v>
      </c>
      <c r="FF248">
        <v>47360</v>
      </c>
      <c r="FG248">
        <v>47797</v>
      </c>
      <c r="FH248">
        <v>48246</v>
      </c>
      <c r="FI248">
        <v>48667</v>
      </c>
      <c r="FJ248">
        <v>49069</v>
      </c>
      <c r="FK248">
        <v>49469</v>
      </c>
      <c r="FL248">
        <v>50141</v>
      </c>
      <c r="FM248">
        <v>50857</v>
      </c>
      <c r="FN248">
        <v>51540</v>
      </c>
      <c r="FO248">
        <v>52068</v>
      </c>
      <c r="FP248">
        <v>52600</v>
      </c>
      <c r="FQ248">
        <v>53045</v>
      </c>
      <c r="FR248">
        <v>53577</v>
      </c>
      <c r="FS248">
        <v>54050</v>
      </c>
      <c r="FT248">
        <v>54453</v>
      </c>
      <c r="FU248">
        <v>54854</v>
      </c>
      <c r="FV248">
        <v>55198</v>
      </c>
      <c r="FW248">
        <v>55573</v>
      </c>
      <c r="FX248">
        <v>55848</v>
      </c>
      <c r="FY248">
        <v>56129</v>
      </c>
      <c r="FZ248">
        <v>56422</v>
      </c>
      <c r="GA248">
        <v>56711</v>
      </c>
      <c r="GB248">
        <v>56922</v>
      </c>
      <c r="GC248">
        <v>57193</v>
      </c>
      <c r="GD248">
        <v>57498</v>
      </c>
      <c r="GE248">
        <v>57734</v>
      </c>
      <c r="GF248">
        <v>57988</v>
      </c>
      <c r="GG248">
        <v>58249</v>
      </c>
      <c r="GH248">
        <v>58562</v>
      </c>
      <c r="GI248">
        <v>58913</v>
      </c>
      <c r="GJ248">
        <v>59177</v>
      </c>
      <c r="GK248">
        <v>59546</v>
      </c>
      <c r="GL248">
        <v>59921</v>
      </c>
      <c r="GM248">
        <v>60223</v>
      </c>
      <c r="GN248">
        <v>60506</v>
      </c>
      <c r="GO248">
        <v>60760</v>
      </c>
      <c r="GP248">
        <v>60999</v>
      </c>
      <c r="GQ248">
        <v>61163</v>
      </c>
      <c r="GR248">
        <v>61352</v>
      </c>
      <c r="GS248">
        <v>61606</v>
      </c>
      <c r="GT248">
        <v>61845</v>
      </c>
      <c r="GU248">
        <v>62061</v>
      </c>
      <c r="GV248">
        <v>62300</v>
      </c>
      <c r="GW248">
        <v>62525</v>
      </c>
      <c r="GX248">
        <v>62704</v>
      </c>
      <c r="GY248">
        <v>62966</v>
      </c>
      <c r="GZ248">
        <v>63212</v>
      </c>
      <c r="HA248">
        <v>63489</v>
      </c>
      <c r="HB248">
        <v>63819</v>
      </c>
      <c r="HC248">
        <v>64102</v>
      </c>
      <c r="HD248">
        <v>64312</v>
      </c>
    </row>
    <row r="249" spans="1:212" x14ac:dyDescent="0.35">
      <c r="A249" t="s">
        <v>300</v>
      </c>
      <c r="B249" t="s">
        <v>188</v>
      </c>
      <c r="C249">
        <v>18.220600000000001</v>
      </c>
      <c r="D249">
        <v>-63.068600000000004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2</v>
      </c>
      <c r="BT249">
        <v>2</v>
      </c>
      <c r="BU249">
        <v>2</v>
      </c>
      <c r="BV249">
        <v>2</v>
      </c>
      <c r="BW249">
        <v>2</v>
      </c>
      <c r="BX249">
        <v>3</v>
      </c>
      <c r="BY249">
        <v>3</v>
      </c>
      <c r="BZ249">
        <v>3</v>
      </c>
      <c r="CA249">
        <v>3</v>
      </c>
      <c r="CB249">
        <v>3</v>
      </c>
      <c r="CC249">
        <v>3</v>
      </c>
      <c r="CD249">
        <v>3</v>
      </c>
      <c r="CE249">
        <v>3</v>
      </c>
      <c r="CF249">
        <v>3</v>
      </c>
      <c r="CG249">
        <v>3</v>
      </c>
      <c r="CH249">
        <v>3</v>
      </c>
      <c r="CI249">
        <v>3</v>
      </c>
      <c r="CJ249">
        <v>3</v>
      </c>
      <c r="CK249">
        <v>3</v>
      </c>
      <c r="CL249">
        <v>3</v>
      </c>
      <c r="CM249">
        <v>3</v>
      </c>
      <c r="CN249">
        <v>3</v>
      </c>
      <c r="CO249">
        <v>3</v>
      </c>
      <c r="CP249">
        <v>3</v>
      </c>
      <c r="CQ249">
        <v>3</v>
      </c>
      <c r="CR249">
        <v>3</v>
      </c>
      <c r="CS249">
        <v>3</v>
      </c>
      <c r="CT249">
        <v>3</v>
      </c>
      <c r="CU249">
        <v>3</v>
      </c>
      <c r="CV249">
        <v>3</v>
      </c>
      <c r="CW249">
        <v>3</v>
      </c>
      <c r="CX249">
        <v>3</v>
      </c>
      <c r="CY249">
        <v>3</v>
      </c>
      <c r="CZ249">
        <v>3</v>
      </c>
      <c r="DA249">
        <v>3</v>
      </c>
      <c r="DB249">
        <v>3</v>
      </c>
      <c r="DC249">
        <v>3</v>
      </c>
      <c r="DD249">
        <v>3</v>
      </c>
      <c r="DE249">
        <v>3</v>
      </c>
      <c r="DF249">
        <v>3</v>
      </c>
      <c r="DG249">
        <v>3</v>
      </c>
      <c r="DH249">
        <v>3</v>
      </c>
      <c r="DI249">
        <v>3</v>
      </c>
      <c r="DJ249">
        <v>3</v>
      </c>
      <c r="DK249">
        <v>3</v>
      </c>
      <c r="DL249">
        <v>3</v>
      </c>
      <c r="DM249">
        <v>3</v>
      </c>
      <c r="DN249">
        <v>3</v>
      </c>
      <c r="DO249">
        <v>3</v>
      </c>
      <c r="DP249">
        <v>3</v>
      </c>
      <c r="DQ249">
        <v>3</v>
      </c>
      <c r="DR249">
        <v>3</v>
      </c>
      <c r="DS249">
        <v>3</v>
      </c>
      <c r="DT249">
        <v>3</v>
      </c>
      <c r="DU249">
        <v>3</v>
      </c>
      <c r="DV249">
        <v>3</v>
      </c>
      <c r="DW249">
        <v>3</v>
      </c>
      <c r="DX249">
        <v>3</v>
      </c>
      <c r="DY249">
        <v>3</v>
      </c>
      <c r="DZ249">
        <v>3</v>
      </c>
      <c r="EA249">
        <v>3</v>
      </c>
      <c r="EB249">
        <v>3</v>
      </c>
      <c r="EC249">
        <v>3</v>
      </c>
      <c r="ED249">
        <v>3</v>
      </c>
      <c r="EE249">
        <v>3</v>
      </c>
      <c r="EF249">
        <v>3</v>
      </c>
      <c r="EG249">
        <v>3</v>
      </c>
      <c r="EH249">
        <v>3</v>
      </c>
      <c r="EI249">
        <v>3</v>
      </c>
      <c r="EJ249">
        <v>3</v>
      </c>
      <c r="EK249">
        <v>3</v>
      </c>
      <c r="EL249">
        <v>3</v>
      </c>
      <c r="EM249">
        <v>3</v>
      </c>
      <c r="EN249">
        <v>3</v>
      </c>
      <c r="EO249">
        <v>3</v>
      </c>
      <c r="EP249">
        <v>3</v>
      </c>
      <c r="EQ249">
        <v>3</v>
      </c>
      <c r="ER249">
        <v>3</v>
      </c>
      <c r="ES249">
        <v>3</v>
      </c>
      <c r="ET249">
        <v>3</v>
      </c>
      <c r="EU249">
        <v>3</v>
      </c>
      <c r="EV249">
        <v>3</v>
      </c>
      <c r="EW249">
        <v>3</v>
      </c>
      <c r="EX249">
        <v>3</v>
      </c>
      <c r="EY249">
        <v>3</v>
      </c>
      <c r="EZ249">
        <v>3</v>
      </c>
      <c r="FA249">
        <v>3</v>
      </c>
      <c r="FB249">
        <v>3</v>
      </c>
      <c r="FC249">
        <v>3</v>
      </c>
      <c r="FD249">
        <v>3</v>
      </c>
      <c r="FE249">
        <v>3</v>
      </c>
      <c r="FF249">
        <v>3</v>
      </c>
      <c r="FG249">
        <v>3</v>
      </c>
      <c r="FH249">
        <v>3</v>
      </c>
      <c r="FI249">
        <v>3</v>
      </c>
      <c r="FJ249">
        <v>3</v>
      </c>
      <c r="FK249">
        <v>3</v>
      </c>
      <c r="FL249">
        <v>3</v>
      </c>
      <c r="FM249">
        <v>3</v>
      </c>
      <c r="FN249">
        <v>3</v>
      </c>
      <c r="FO249">
        <v>3</v>
      </c>
      <c r="FP249">
        <v>3</v>
      </c>
      <c r="FQ249">
        <v>3</v>
      </c>
      <c r="FR249">
        <v>3</v>
      </c>
      <c r="FS249">
        <v>3</v>
      </c>
      <c r="FT249">
        <v>3</v>
      </c>
      <c r="FU249">
        <v>3</v>
      </c>
      <c r="FV249">
        <v>3</v>
      </c>
      <c r="FW249">
        <v>3</v>
      </c>
      <c r="FX249">
        <v>3</v>
      </c>
      <c r="FY249">
        <v>3</v>
      </c>
      <c r="FZ249">
        <v>3</v>
      </c>
      <c r="GA249">
        <v>3</v>
      </c>
      <c r="GB249">
        <v>3</v>
      </c>
      <c r="GC249">
        <v>3</v>
      </c>
      <c r="GD249">
        <v>3</v>
      </c>
      <c r="GE249">
        <v>3</v>
      </c>
      <c r="GF249">
        <v>3</v>
      </c>
      <c r="GG249">
        <v>3</v>
      </c>
      <c r="GH249">
        <v>3</v>
      </c>
      <c r="GI249">
        <v>3</v>
      </c>
      <c r="GJ249">
        <v>3</v>
      </c>
      <c r="GK249">
        <v>3</v>
      </c>
      <c r="GL249">
        <v>3</v>
      </c>
      <c r="GM249">
        <v>3</v>
      </c>
      <c r="GN249">
        <v>3</v>
      </c>
      <c r="GO249">
        <v>3</v>
      </c>
      <c r="GP249">
        <v>3</v>
      </c>
      <c r="GQ249">
        <v>3</v>
      </c>
      <c r="GR249">
        <v>3</v>
      </c>
      <c r="GS249">
        <v>3</v>
      </c>
      <c r="GT249">
        <v>3</v>
      </c>
      <c r="GU249">
        <v>3</v>
      </c>
      <c r="GV249">
        <v>3</v>
      </c>
      <c r="GW249">
        <v>3</v>
      </c>
      <c r="GX249">
        <v>3</v>
      </c>
      <c r="GY249">
        <v>3</v>
      </c>
      <c r="GZ249">
        <v>3</v>
      </c>
      <c r="HA249">
        <v>3</v>
      </c>
      <c r="HB249">
        <v>3</v>
      </c>
      <c r="HC249">
        <v>3</v>
      </c>
      <c r="HD249">
        <v>3</v>
      </c>
    </row>
    <row r="250" spans="1:212" x14ac:dyDescent="0.35">
      <c r="A250" t="s">
        <v>255</v>
      </c>
      <c r="B250" t="s">
        <v>188</v>
      </c>
      <c r="C250">
        <v>32.3078</v>
      </c>
      <c r="D250">
        <v>-64.750500000000002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2</v>
      </c>
      <c r="BK250">
        <v>2</v>
      </c>
      <c r="BL250">
        <v>2</v>
      </c>
      <c r="BM250">
        <v>6</v>
      </c>
      <c r="BN250">
        <v>6</v>
      </c>
      <c r="BO250">
        <v>6</v>
      </c>
      <c r="BP250">
        <v>7</v>
      </c>
      <c r="BQ250">
        <v>15</v>
      </c>
      <c r="BR250">
        <v>17</v>
      </c>
      <c r="BS250">
        <v>17</v>
      </c>
      <c r="BT250">
        <v>22</v>
      </c>
      <c r="BU250">
        <v>27</v>
      </c>
      <c r="BV250">
        <v>32</v>
      </c>
      <c r="BW250">
        <v>32</v>
      </c>
      <c r="BX250">
        <v>35</v>
      </c>
      <c r="BY250">
        <v>35</v>
      </c>
      <c r="BZ250">
        <v>35</v>
      </c>
      <c r="CA250">
        <v>37</v>
      </c>
      <c r="CB250">
        <v>39</v>
      </c>
      <c r="CC250">
        <v>39</v>
      </c>
      <c r="CD250">
        <v>39</v>
      </c>
      <c r="CE250">
        <v>48</v>
      </c>
      <c r="CF250">
        <v>48</v>
      </c>
      <c r="CG250">
        <v>48</v>
      </c>
      <c r="CH250">
        <v>57</v>
      </c>
      <c r="CI250">
        <v>57</v>
      </c>
      <c r="CJ250">
        <v>57</v>
      </c>
      <c r="CK250">
        <v>81</v>
      </c>
      <c r="CL250">
        <v>81</v>
      </c>
      <c r="CM250">
        <v>83</v>
      </c>
      <c r="CN250">
        <v>83</v>
      </c>
      <c r="CO250">
        <v>86</v>
      </c>
      <c r="CP250">
        <v>86</v>
      </c>
      <c r="CQ250">
        <v>86</v>
      </c>
      <c r="CR250">
        <v>99</v>
      </c>
      <c r="CS250">
        <v>99</v>
      </c>
      <c r="CT250">
        <v>99</v>
      </c>
      <c r="CU250">
        <v>109</v>
      </c>
      <c r="CV250">
        <v>109</v>
      </c>
      <c r="CW250">
        <v>110</v>
      </c>
      <c r="CX250">
        <v>110</v>
      </c>
      <c r="CY250">
        <v>111</v>
      </c>
      <c r="CZ250">
        <v>114</v>
      </c>
      <c r="DA250">
        <v>114</v>
      </c>
      <c r="DB250">
        <v>114</v>
      </c>
      <c r="DC250">
        <v>115</v>
      </c>
      <c r="DD250">
        <v>115</v>
      </c>
      <c r="DE250">
        <v>115</v>
      </c>
      <c r="DF250">
        <v>118</v>
      </c>
      <c r="DG250">
        <v>118</v>
      </c>
      <c r="DH250">
        <v>118</v>
      </c>
      <c r="DI250">
        <v>118</v>
      </c>
      <c r="DJ250">
        <v>118</v>
      </c>
      <c r="DK250">
        <v>119</v>
      </c>
      <c r="DL250">
        <v>121</v>
      </c>
      <c r="DM250">
        <v>121</v>
      </c>
      <c r="DN250">
        <v>122</v>
      </c>
      <c r="DO250">
        <v>122</v>
      </c>
      <c r="DP250">
        <v>123</v>
      </c>
      <c r="DQ250">
        <v>123</v>
      </c>
      <c r="DR250">
        <v>125</v>
      </c>
      <c r="DS250">
        <v>125</v>
      </c>
      <c r="DT250">
        <v>125</v>
      </c>
      <c r="DU250">
        <v>125</v>
      </c>
      <c r="DV250">
        <v>128</v>
      </c>
      <c r="DW250">
        <v>128</v>
      </c>
      <c r="DX250">
        <v>133</v>
      </c>
      <c r="DY250">
        <v>133</v>
      </c>
      <c r="DZ250">
        <v>139</v>
      </c>
      <c r="EA250">
        <v>139</v>
      </c>
      <c r="EB250">
        <v>140</v>
      </c>
      <c r="EC250">
        <v>140</v>
      </c>
      <c r="ED250">
        <v>140</v>
      </c>
      <c r="EE250">
        <v>140</v>
      </c>
      <c r="EF250">
        <v>141</v>
      </c>
      <c r="EG250">
        <v>141</v>
      </c>
      <c r="EH250">
        <v>141</v>
      </c>
      <c r="EI250">
        <v>141</v>
      </c>
      <c r="EJ250">
        <v>141</v>
      </c>
      <c r="EK250">
        <v>141</v>
      </c>
      <c r="EL250">
        <v>141</v>
      </c>
      <c r="EM250">
        <v>141</v>
      </c>
      <c r="EN250">
        <v>141</v>
      </c>
      <c r="EO250">
        <v>141</v>
      </c>
      <c r="EP250">
        <v>141</v>
      </c>
      <c r="EQ250">
        <v>141</v>
      </c>
      <c r="ER250">
        <v>142</v>
      </c>
      <c r="ES250">
        <v>142</v>
      </c>
      <c r="ET250">
        <v>144</v>
      </c>
      <c r="EU250">
        <v>144</v>
      </c>
      <c r="EV250">
        <v>144</v>
      </c>
      <c r="EW250">
        <v>144</v>
      </c>
      <c r="EX250">
        <v>146</v>
      </c>
      <c r="EY250">
        <v>146</v>
      </c>
      <c r="EZ250">
        <v>146</v>
      </c>
      <c r="FA250">
        <v>146</v>
      </c>
      <c r="FB250">
        <v>146</v>
      </c>
      <c r="FC250">
        <v>146</v>
      </c>
      <c r="FD250">
        <v>146</v>
      </c>
      <c r="FE250">
        <v>146</v>
      </c>
      <c r="FF250">
        <v>146</v>
      </c>
      <c r="FG250">
        <v>146</v>
      </c>
      <c r="FH250">
        <v>146</v>
      </c>
      <c r="FI250">
        <v>146</v>
      </c>
      <c r="FJ250">
        <v>146</v>
      </c>
      <c r="FK250">
        <v>146</v>
      </c>
      <c r="FL250">
        <v>146</v>
      </c>
      <c r="FM250">
        <v>146</v>
      </c>
      <c r="FN250">
        <v>146</v>
      </c>
      <c r="FO250">
        <v>146</v>
      </c>
      <c r="FP250">
        <v>148</v>
      </c>
      <c r="FQ250">
        <v>149</v>
      </c>
      <c r="FR250">
        <v>149</v>
      </c>
      <c r="FS250">
        <v>150</v>
      </c>
      <c r="FT250">
        <v>150</v>
      </c>
      <c r="FU250">
        <v>150</v>
      </c>
      <c r="FV250">
        <v>150</v>
      </c>
      <c r="FW250">
        <v>150</v>
      </c>
      <c r="FX250">
        <v>150</v>
      </c>
      <c r="FY250">
        <v>152</v>
      </c>
      <c r="FZ250">
        <v>152</v>
      </c>
      <c r="GA250">
        <v>153</v>
      </c>
      <c r="GB250">
        <v>153</v>
      </c>
      <c r="GC250">
        <v>153</v>
      </c>
      <c r="GD250">
        <v>153</v>
      </c>
      <c r="GE250">
        <v>153</v>
      </c>
      <c r="GF250">
        <v>153</v>
      </c>
      <c r="GG250">
        <v>153</v>
      </c>
      <c r="GH250">
        <v>153</v>
      </c>
      <c r="GI250">
        <v>153</v>
      </c>
      <c r="GJ250">
        <v>154</v>
      </c>
      <c r="GK250">
        <v>156</v>
      </c>
      <c r="GL250">
        <v>156</v>
      </c>
      <c r="GM250">
        <v>156</v>
      </c>
      <c r="GN250">
        <v>156</v>
      </c>
      <c r="GO250">
        <v>156</v>
      </c>
      <c r="GP250">
        <v>157</v>
      </c>
      <c r="GQ250">
        <v>157</v>
      </c>
      <c r="GR250">
        <v>157</v>
      </c>
      <c r="GS250">
        <v>157</v>
      </c>
      <c r="GT250">
        <v>157</v>
      </c>
      <c r="GU250">
        <v>157</v>
      </c>
      <c r="GV250">
        <v>157</v>
      </c>
      <c r="GW250">
        <v>158</v>
      </c>
      <c r="GX250">
        <v>158</v>
      </c>
      <c r="GY250">
        <v>159</v>
      </c>
      <c r="GZ250">
        <v>159</v>
      </c>
      <c r="HA250">
        <v>159</v>
      </c>
      <c r="HB250">
        <v>159</v>
      </c>
      <c r="HC250">
        <v>162</v>
      </c>
      <c r="HD250">
        <v>162</v>
      </c>
    </row>
    <row r="251" spans="1:212" x14ac:dyDescent="0.35">
      <c r="A251" t="s">
        <v>301</v>
      </c>
      <c r="B251" t="s">
        <v>188</v>
      </c>
      <c r="C251">
        <v>18.4207</v>
      </c>
      <c r="D251">
        <v>-64.64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3</v>
      </c>
      <c r="BW251">
        <v>3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4</v>
      </c>
      <c r="CN251">
        <v>4</v>
      </c>
      <c r="CO251">
        <v>4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6</v>
      </c>
      <c r="CV251">
        <v>6</v>
      </c>
      <c r="CW251">
        <v>6</v>
      </c>
      <c r="CX251">
        <v>6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  <c r="DF251">
        <v>7</v>
      </c>
      <c r="DG251">
        <v>7</v>
      </c>
      <c r="DH251">
        <v>7</v>
      </c>
      <c r="DI251">
        <v>7</v>
      </c>
      <c r="DJ251">
        <v>7</v>
      </c>
      <c r="DK251">
        <v>7</v>
      </c>
      <c r="DL251">
        <v>7</v>
      </c>
      <c r="DM251">
        <v>7</v>
      </c>
      <c r="DN251">
        <v>7</v>
      </c>
      <c r="DO251">
        <v>8</v>
      </c>
      <c r="DP251">
        <v>8</v>
      </c>
      <c r="DQ251">
        <v>8</v>
      </c>
      <c r="DR251">
        <v>8</v>
      </c>
      <c r="DS251">
        <v>8</v>
      </c>
      <c r="DT251">
        <v>8</v>
      </c>
      <c r="DU251">
        <v>8</v>
      </c>
      <c r="DV251">
        <v>8</v>
      </c>
      <c r="DW251">
        <v>8</v>
      </c>
      <c r="DX251">
        <v>8</v>
      </c>
      <c r="DY251">
        <v>8</v>
      </c>
      <c r="DZ251">
        <v>8</v>
      </c>
      <c r="EA251">
        <v>8</v>
      </c>
      <c r="EB251">
        <v>8</v>
      </c>
      <c r="EC251">
        <v>8</v>
      </c>
      <c r="ED251">
        <v>8</v>
      </c>
      <c r="EE251">
        <v>8</v>
      </c>
      <c r="EF251">
        <v>8</v>
      </c>
      <c r="EG251">
        <v>8</v>
      </c>
      <c r="EH251">
        <v>8</v>
      </c>
      <c r="EI251">
        <v>8</v>
      </c>
      <c r="EJ251">
        <v>8</v>
      </c>
      <c r="EK251">
        <v>8</v>
      </c>
      <c r="EL251">
        <v>8</v>
      </c>
      <c r="EM251">
        <v>8</v>
      </c>
      <c r="EN251">
        <v>8</v>
      </c>
      <c r="EO251">
        <v>8</v>
      </c>
      <c r="EP251">
        <v>8</v>
      </c>
      <c r="EQ251">
        <v>8</v>
      </c>
      <c r="ER251">
        <v>8</v>
      </c>
      <c r="ES251">
        <v>8</v>
      </c>
      <c r="ET251">
        <v>8</v>
      </c>
      <c r="EU251">
        <v>8</v>
      </c>
      <c r="EV251">
        <v>8</v>
      </c>
      <c r="EW251">
        <v>8</v>
      </c>
      <c r="EX251">
        <v>8</v>
      </c>
      <c r="EY251">
        <v>8</v>
      </c>
      <c r="EZ251">
        <v>8</v>
      </c>
      <c r="FA251">
        <v>8</v>
      </c>
      <c r="FB251">
        <v>8</v>
      </c>
      <c r="FC251">
        <v>8</v>
      </c>
      <c r="FD251">
        <v>8</v>
      </c>
      <c r="FE251">
        <v>8</v>
      </c>
      <c r="FF251">
        <v>8</v>
      </c>
      <c r="FG251">
        <v>8</v>
      </c>
      <c r="FH251">
        <v>8</v>
      </c>
      <c r="FI251">
        <v>8</v>
      </c>
      <c r="FJ251">
        <v>8</v>
      </c>
      <c r="FK251">
        <v>8</v>
      </c>
      <c r="FL251">
        <v>8</v>
      </c>
      <c r="FM251">
        <v>8</v>
      </c>
      <c r="FN251">
        <v>8</v>
      </c>
      <c r="FO251">
        <v>8</v>
      </c>
      <c r="FP251">
        <v>8</v>
      </c>
      <c r="FQ251">
        <v>8</v>
      </c>
      <c r="FR251">
        <v>8</v>
      </c>
      <c r="FS251">
        <v>8</v>
      </c>
      <c r="FT251">
        <v>8</v>
      </c>
      <c r="FU251">
        <v>8</v>
      </c>
      <c r="FV251">
        <v>8</v>
      </c>
      <c r="FW251">
        <v>8</v>
      </c>
      <c r="FX251">
        <v>8</v>
      </c>
      <c r="FY251">
        <v>8</v>
      </c>
      <c r="FZ251">
        <v>8</v>
      </c>
      <c r="GA251">
        <v>8</v>
      </c>
      <c r="GB251">
        <v>8</v>
      </c>
      <c r="GC251">
        <v>8</v>
      </c>
      <c r="GD251">
        <v>8</v>
      </c>
      <c r="GE251">
        <v>8</v>
      </c>
      <c r="GF251">
        <v>8</v>
      </c>
      <c r="GG251">
        <v>8</v>
      </c>
      <c r="GH251">
        <v>8</v>
      </c>
      <c r="GI251">
        <v>8</v>
      </c>
      <c r="GJ251">
        <v>8</v>
      </c>
      <c r="GK251">
        <v>8</v>
      </c>
      <c r="GL251">
        <v>8</v>
      </c>
      <c r="GM251">
        <v>8</v>
      </c>
      <c r="GN251">
        <v>8</v>
      </c>
      <c r="GO251">
        <v>8</v>
      </c>
      <c r="GP251">
        <v>8</v>
      </c>
      <c r="GQ251">
        <v>8</v>
      </c>
      <c r="GR251">
        <v>8</v>
      </c>
      <c r="GS251">
        <v>9</v>
      </c>
      <c r="GT251">
        <v>9</v>
      </c>
      <c r="GU251">
        <v>9</v>
      </c>
      <c r="GV251">
        <v>9</v>
      </c>
      <c r="GW251">
        <v>9</v>
      </c>
      <c r="GX251">
        <v>9</v>
      </c>
      <c r="GY251">
        <v>9</v>
      </c>
      <c r="GZ251">
        <v>9</v>
      </c>
      <c r="HA251">
        <v>9</v>
      </c>
      <c r="HB251">
        <v>9</v>
      </c>
      <c r="HC251">
        <v>9</v>
      </c>
      <c r="HD251">
        <v>9</v>
      </c>
    </row>
    <row r="252" spans="1:212" x14ac:dyDescent="0.35">
      <c r="A252" t="s">
        <v>203</v>
      </c>
      <c r="B252" t="s">
        <v>188</v>
      </c>
      <c r="C252">
        <v>19.313300000000002</v>
      </c>
      <c r="D252">
        <v>-81.254599999999996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3</v>
      </c>
      <c r="BK252">
        <v>3</v>
      </c>
      <c r="BL252">
        <v>3</v>
      </c>
      <c r="BM252">
        <v>3</v>
      </c>
      <c r="BN252">
        <v>5</v>
      </c>
      <c r="BO252">
        <v>6</v>
      </c>
      <c r="BP252">
        <v>8</v>
      </c>
      <c r="BQ252">
        <v>8</v>
      </c>
      <c r="BR252">
        <v>8</v>
      </c>
      <c r="BS252">
        <v>8</v>
      </c>
      <c r="BT252">
        <v>8</v>
      </c>
      <c r="BU252">
        <v>12</v>
      </c>
      <c r="BV252">
        <v>14</v>
      </c>
      <c r="BW252">
        <v>22</v>
      </c>
      <c r="BX252">
        <v>28</v>
      </c>
      <c r="BY252">
        <v>28</v>
      </c>
      <c r="BZ252">
        <v>35</v>
      </c>
      <c r="CA252">
        <v>35</v>
      </c>
      <c r="CB252">
        <v>39</v>
      </c>
      <c r="CC252">
        <v>45</v>
      </c>
      <c r="CD252">
        <v>45</v>
      </c>
      <c r="CE252">
        <v>45</v>
      </c>
      <c r="CF252">
        <v>45</v>
      </c>
      <c r="CG252">
        <v>45</v>
      </c>
      <c r="CH252">
        <v>53</v>
      </c>
      <c r="CI252">
        <v>53</v>
      </c>
      <c r="CJ252">
        <v>54</v>
      </c>
      <c r="CK252">
        <v>54</v>
      </c>
      <c r="CL252">
        <v>60</v>
      </c>
      <c r="CM252">
        <v>61</v>
      </c>
      <c r="CN252">
        <v>61</v>
      </c>
      <c r="CO252">
        <v>61</v>
      </c>
      <c r="CP252">
        <v>66</v>
      </c>
      <c r="CQ252">
        <v>66</v>
      </c>
      <c r="CR252">
        <v>66</v>
      </c>
      <c r="CS252">
        <v>66</v>
      </c>
      <c r="CT252">
        <v>70</v>
      </c>
      <c r="CU252">
        <v>70</v>
      </c>
      <c r="CV252">
        <v>70</v>
      </c>
      <c r="CW252">
        <v>70</v>
      </c>
      <c r="CX252">
        <v>70</v>
      </c>
      <c r="CY252">
        <v>73</v>
      </c>
      <c r="CZ252">
        <v>73</v>
      </c>
      <c r="DA252">
        <v>74</v>
      </c>
      <c r="DB252">
        <v>74</v>
      </c>
      <c r="DC252">
        <v>74</v>
      </c>
      <c r="DD252">
        <v>75</v>
      </c>
      <c r="DE252">
        <v>78</v>
      </c>
      <c r="DF252">
        <v>78</v>
      </c>
      <c r="DG252">
        <v>80</v>
      </c>
      <c r="DH252">
        <v>81</v>
      </c>
      <c r="DI252">
        <v>81</v>
      </c>
      <c r="DJ252">
        <v>81</v>
      </c>
      <c r="DK252">
        <v>84</v>
      </c>
      <c r="DL252">
        <v>85</v>
      </c>
      <c r="DM252">
        <v>86</v>
      </c>
      <c r="DN252">
        <v>93</v>
      </c>
      <c r="DO252">
        <v>94</v>
      </c>
      <c r="DP252">
        <v>94</v>
      </c>
      <c r="DQ252">
        <v>94</v>
      </c>
      <c r="DR252">
        <v>94</v>
      </c>
      <c r="DS252">
        <v>111</v>
      </c>
      <c r="DT252">
        <v>111</v>
      </c>
      <c r="DU252">
        <v>121</v>
      </c>
      <c r="DV252">
        <v>129</v>
      </c>
      <c r="DW252">
        <v>129</v>
      </c>
      <c r="DX252">
        <v>129</v>
      </c>
      <c r="DY252">
        <v>134</v>
      </c>
      <c r="DZ252">
        <v>137</v>
      </c>
      <c r="EA252">
        <v>140</v>
      </c>
      <c r="EB252">
        <v>140</v>
      </c>
      <c r="EC252">
        <v>141</v>
      </c>
      <c r="ED252">
        <v>141</v>
      </c>
      <c r="EE252">
        <v>141</v>
      </c>
      <c r="EF252">
        <v>150</v>
      </c>
      <c r="EG252">
        <v>151</v>
      </c>
      <c r="EH252">
        <v>156</v>
      </c>
      <c r="EI252">
        <v>160</v>
      </c>
      <c r="EJ252">
        <v>164</v>
      </c>
      <c r="EK252">
        <v>164</v>
      </c>
      <c r="EL252">
        <v>164</v>
      </c>
      <c r="EM252">
        <v>171</v>
      </c>
      <c r="EN252">
        <v>176</v>
      </c>
      <c r="EO252">
        <v>180</v>
      </c>
      <c r="EP252">
        <v>186</v>
      </c>
      <c r="EQ252">
        <v>187</v>
      </c>
      <c r="ER252">
        <v>187</v>
      </c>
      <c r="ES252">
        <v>187</v>
      </c>
      <c r="ET252">
        <v>187</v>
      </c>
      <c r="EU252">
        <v>193</v>
      </c>
      <c r="EV252">
        <v>193</v>
      </c>
      <c r="EW252">
        <v>193</v>
      </c>
      <c r="EX252">
        <v>195</v>
      </c>
      <c r="EY252">
        <v>195</v>
      </c>
      <c r="EZ252">
        <v>195</v>
      </c>
      <c r="FA252">
        <v>195</v>
      </c>
      <c r="FB252">
        <v>195</v>
      </c>
      <c r="FC252">
        <v>196</v>
      </c>
      <c r="FD252">
        <v>196</v>
      </c>
      <c r="FE252">
        <v>196</v>
      </c>
      <c r="FF252">
        <v>196</v>
      </c>
      <c r="FG252">
        <v>196</v>
      </c>
      <c r="FH252">
        <v>199</v>
      </c>
      <c r="FI252">
        <v>200</v>
      </c>
      <c r="FJ252">
        <v>201</v>
      </c>
      <c r="FK252">
        <v>201</v>
      </c>
      <c r="FL252">
        <v>201</v>
      </c>
      <c r="FM252">
        <v>201</v>
      </c>
      <c r="FN252">
        <v>201</v>
      </c>
      <c r="FO252">
        <v>201</v>
      </c>
      <c r="FP252">
        <v>201</v>
      </c>
      <c r="FQ252">
        <v>201</v>
      </c>
      <c r="FR252">
        <v>201</v>
      </c>
      <c r="FS252">
        <v>201</v>
      </c>
      <c r="FT252">
        <v>201</v>
      </c>
      <c r="FU252">
        <v>201</v>
      </c>
      <c r="FV252">
        <v>203</v>
      </c>
      <c r="FW252">
        <v>203</v>
      </c>
      <c r="FX252">
        <v>203</v>
      </c>
      <c r="FY252">
        <v>203</v>
      </c>
      <c r="FZ252">
        <v>203</v>
      </c>
      <c r="GA252">
        <v>203</v>
      </c>
      <c r="GB252">
        <v>203</v>
      </c>
      <c r="GC252">
        <v>203</v>
      </c>
      <c r="GD252">
        <v>203</v>
      </c>
      <c r="GE252">
        <v>203</v>
      </c>
      <c r="GF252">
        <v>203</v>
      </c>
      <c r="GG252">
        <v>203</v>
      </c>
      <c r="GH252">
        <v>203</v>
      </c>
      <c r="GI252">
        <v>203</v>
      </c>
      <c r="GJ252">
        <v>203</v>
      </c>
      <c r="GK252">
        <v>203</v>
      </c>
      <c r="GL252">
        <v>203</v>
      </c>
      <c r="GM252">
        <v>203</v>
      </c>
      <c r="GN252">
        <v>203</v>
      </c>
      <c r="GO252">
        <v>203</v>
      </c>
      <c r="GP252">
        <v>203</v>
      </c>
      <c r="GQ252">
        <v>203</v>
      </c>
      <c r="GR252">
        <v>203</v>
      </c>
      <c r="GS252">
        <v>203</v>
      </c>
      <c r="GT252">
        <v>203</v>
      </c>
      <c r="GU252">
        <v>203</v>
      </c>
      <c r="GV252">
        <v>203</v>
      </c>
      <c r="GW252">
        <v>203</v>
      </c>
      <c r="GX252">
        <v>203</v>
      </c>
      <c r="GY252">
        <v>203</v>
      </c>
      <c r="GZ252">
        <v>203</v>
      </c>
      <c r="HA252">
        <v>203</v>
      </c>
      <c r="HB252">
        <v>203</v>
      </c>
      <c r="HC252">
        <v>203</v>
      </c>
      <c r="HD252">
        <v>203</v>
      </c>
    </row>
    <row r="253" spans="1:212" x14ac:dyDescent="0.35">
      <c r="A253" t="s">
        <v>187</v>
      </c>
      <c r="B253" t="s">
        <v>188</v>
      </c>
      <c r="C253">
        <v>49.372300000000003</v>
      </c>
      <c r="D253">
        <v>-2.3643999999999998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2</v>
      </c>
      <c r="BD253">
        <v>2</v>
      </c>
      <c r="BE253">
        <v>2</v>
      </c>
      <c r="BF253">
        <v>3</v>
      </c>
      <c r="BG253">
        <v>6</v>
      </c>
      <c r="BH253">
        <v>6</v>
      </c>
      <c r="BI253">
        <v>6</v>
      </c>
      <c r="BJ253">
        <v>11</v>
      </c>
      <c r="BK253">
        <v>14</v>
      </c>
      <c r="BL253">
        <v>32</v>
      </c>
      <c r="BM253">
        <v>32</v>
      </c>
      <c r="BN253">
        <v>36</v>
      </c>
      <c r="BO253">
        <v>36</v>
      </c>
      <c r="BP253">
        <v>46</v>
      </c>
      <c r="BQ253">
        <v>66</v>
      </c>
      <c r="BR253">
        <v>88</v>
      </c>
      <c r="BS253">
        <v>97</v>
      </c>
      <c r="BT253">
        <v>108</v>
      </c>
      <c r="BU253">
        <v>141</v>
      </c>
      <c r="BV253">
        <v>141</v>
      </c>
      <c r="BW253">
        <v>172</v>
      </c>
      <c r="BX253">
        <v>193</v>
      </c>
      <c r="BY253">
        <v>232</v>
      </c>
      <c r="BZ253">
        <v>262</v>
      </c>
      <c r="CA253">
        <v>309</v>
      </c>
      <c r="CB253">
        <v>323</v>
      </c>
      <c r="CC253">
        <v>335</v>
      </c>
      <c r="CD253">
        <v>351</v>
      </c>
      <c r="CE253">
        <v>361</v>
      </c>
      <c r="CF253">
        <v>398</v>
      </c>
      <c r="CG253">
        <v>407</v>
      </c>
      <c r="CH253">
        <v>431</v>
      </c>
      <c r="CI253">
        <v>436</v>
      </c>
      <c r="CJ253">
        <v>440</v>
      </c>
      <c r="CK253">
        <v>447</v>
      </c>
      <c r="CL253">
        <v>457</v>
      </c>
      <c r="CM253">
        <v>470</v>
      </c>
      <c r="CN253">
        <v>484</v>
      </c>
      <c r="CO253">
        <v>488</v>
      </c>
      <c r="CP253">
        <v>488</v>
      </c>
      <c r="CQ253">
        <v>496</v>
      </c>
      <c r="CR253">
        <v>498</v>
      </c>
      <c r="CS253">
        <v>521</v>
      </c>
      <c r="CT253">
        <v>523</v>
      </c>
      <c r="CU253">
        <v>525</v>
      </c>
      <c r="CV253">
        <v>525</v>
      </c>
      <c r="CW253">
        <v>525</v>
      </c>
      <c r="CX253">
        <v>530</v>
      </c>
      <c r="CY253">
        <v>537</v>
      </c>
      <c r="CZ253">
        <v>537</v>
      </c>
      <c r="DA253">
        <v>538</v>
      </c>
      <c r="DB253">
        <v>543</v>
      </c>
      <c r="DC253">
        <v>544</v>
      </c>
      <c r="DD253">
        <v>544</v>
      </c>
      <c r="DE253">
        <v>545</v>
      </c>
      <c r="DF253">
        <v>545</v>
      </c>
      <c r="DG253">
        <v>545</v>
      </c>
      <c r="DH253">
        <v>545</v>
      </c>
      <c r="DI253">
        <v>545</v>
      </c>
      <c r="DJ253">
        <v>545</v>
      </c>
      <c r="DK253">
        <v>546</v>
      </c>
      <c r="DL253">
        <v>547</v>
      </c>
      <c r="DM253">
        <v>548</v>
      </c>
      <c r="DN253">
        <v>549</v>
      </c>
      <c r="DO253">
        <v>549</v>
      </c>
      <c r="DP253">
        <v>554</v>
      </c>
      <c r="DQ253">
        <v>554</v>
      </c>
      <c r="DR253">
        <v>555</v>
      </c>
      <c r="DS253">
        <v>555</v>
      </c>
      <c r="DT253">
        <v>558</v>
      </c>
      <c r="DU253">
        <v>558</v>
      </c>
      <c r="DV253">
        <v>558</v>
      </c>
      <c r="DW253">
        <v>558</v>
      </c>
      <c r="DX253">
        <v>558</v>
      </c>
      <c r="DY253">
        <v>559</v>
      </c>
      <c r="DZ253">
        <v>559</v>
      </c>
      <c r="EA253">
        <v>560</v>
      </c>
      <c r="EB253">
        <v>560</v>
      </c>
      <c r="EC253">
        <v>560</v>
      </c>
      <c r="ED253">
        <v>560</v>
      </c>
      <c r="EE253">
        <v>560</v>
      </c>
      <c r="EF253">
        <v>560</v>
      </c>
      <c r="EG253">
        <v>560</v>
      </c>
      <c r="EH253">
        <v>561</v>
      </c>
      <c r="EI253">
        <v>561</v>
      </c>
      <c r="EJ253">
        <v>561</v>
      </c>
      <c r="EK253">
        <v>563</v>
      </c>
      <c r="EL253">
        <v>563</v>
      </c>
      <c r="EM253">
        <v>564</v>
      </c>
      <c r="EN253">
        <v>565</v>
      </c>
      <c r="EO253">
        <v>565</v>
      </c>
      <c r="EP253">
        <v>565</v>
      </c>
      <c r="EQ253">
        <v>565</v>
      </c>
      <c r="ER253">
        <v>565</v>
      </c>
      <c r="ES253">
        <v>565</v>
      </c>
      <c r="ET253">
        <v>568</v>
      </c>
      <c r="EU253">
        <v>568</v>
      </c>
      <c r="EV253">
        <v>570</v>
      </c>
      <c r="EW253">
        <v>570</v>
      </c>
      <c r="EX253">
        <v>570</v>
      </c>
      <c r="EY253">
        <v>570</v>
      </c>
      <c r="EZ253">
        <v>570</v>
      </c>
      <c r="FA253">
        <v>570</v>
      </c>
      <c r="FB253">
        <v>570</v>
      </c>
      <c r="FC253">
        <v>571</v>
      </c>
      <c r="FD253">
        <v>571</v>
      </c>
      <c r="FE253">
        <v>571</v>
      </c>
      <c r="FF253">
        <v>571</v>
      </c>
      <c r="FG253">
        <v>571</v>
      </c>
      <c r="FH253">
        <v>571</v>
      </c>
      <c r="FI253">
        <v>571</v>
      </c>
      <c r="FJ253">
        <v>571</v>
      </c>
      <c r="FK253">
        <v>571</v>
      </c>
      <c r="FL253">
        <v>571</v>
      </c>
      <c r="FM253">
        <v>571</v>
      </c>
      <c r="FN253">
        <v>571</v>
      </c>
      <c r="FO253">
        <v>577</v>
      </c>
      <c r="FP253">
        <v>577</v>
      </c>
      <c r="FQ253">
        <v>577</v>
      </c>
      <c r="FR253">
        <v>577</v>
      </c>
      <c r="FS253">
        <v>577</v>
      </c>
      <c r="FT253">
        <v>577</v>
      </c>
      <c r="FU253">
        <v>577</v>
      </c>
      <c r="FV253">
        <v>581</v>
      </c>
      <c r="FW253">
        <v>581</v>
      </c>
      <c r="FX253">
        <v>581</v>
      </c>
      <c r="FY253">
        <v>583</v>
      </c>
      <c r="FZ253">
        <v>583</v>
      </c>
      <c r="GA253">
        <v>583</v>
      </c>
      <c r="GB253">
        <v>583</v>
      </c>
      <c r="GC253">
        <v>583</v>
      </c>
      <c r="GD253">
        <v>583</v>
      </c>
      <c r="GE253">
        <v>583</v>
      </c>
      <c r="GF253">
        <v>583</v>
      </c>
      <c r="GG253">
        <v>584</v>
      </c>
      <c r="GH253">
        <v>584</v>
      </c>
      <c r="GI253">
        <v>584</v>
      </c>
      <c r="GJ253">
        <v>584</v>
      </c>
      <c r="GK253">
        <v>587</v>
      </c>
      <c r="GL253">
        <v>587</v>
      </c>
      <c r="GM253">
        <v>587</v>
      </c>
      <c r="GN253">
        <v>587</v>
      </c>
      <c r="GO253">
        <v>587</v>
      </c>
      <c r="GP253">
        <v>587</v>
      </c>
      <c r="GQ253">
        <v>591</v>
      </c>
      <c r="GR253">
        <v>595</v>
      </c>
      <c r="GS253">
        <v>596</v>
      </c>
      <c r="GT253">
        <v>597</v>
      </c>
      <c r="GU253">
        <v>597</v>
      </c>
      <c r="GV253">
        <v>597</v>
      </c>
      <c r="GW253">
        <v>597</v>
      </c>
      <c r="GX253">
        <v>599</v>
      </c>
      <c r="GY253">
        <v>599</v>
      </c>
      <c r="GZ253">
        <v>603</v>
      </c>
      <c r="HA253">
        <v>603</v>
      </c>
      <c r="HB253">
        <v>607</v>
      </c>
      <c r="HC253">
        <v>607</v>
      </c>
      <c r="HD253">
        <v>607</v>
      </c>
    </row>
    <row r="254" spans="1:212" x14ac:dyDescent="0.35">
      <c r="A254" t="s">
        <v>316</v>
      </c>
      <c r="B254" t="s">
        <v>188</v>
      </c>
      <c r="C254">
        <v>-51.796300000000002</v>
      </c>
      <c r="D254">
        <v>-59.523600000000002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1</v>
      </c>
      <c r="CA254">
        <v>2</v>
      </c>
      <c r="CB254">
        <v>2</v>
      </c>
      <c r="CC254">
        <v>2</v>
      </c>
      <c r="CD254">
        <v>5</v>
      </c>
      <c r="CE254">
        <v>5</v>
      </c>
      <c r="CF254">
        <v>5</v>
      </c>
      <c r="CG254">
        <v>5</v>
      </c>
      <c r="CH254">
        <v>5</v>
      </c>
      <c r="CI254">
        <v>5</v>
      </c>
      <c r="CJ254">
        <v>11</v>
      </c>
      <c r="CK254">
        <v>11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12</v>
      </c>
      <c r="CT254">
        <v>13</v>
      </c>
      <c r="CU254">
        <v>13</v>
      </c>
      <c r="CV254">
        <v>13</v>
      </c>
      <c r="CW254">
        <v>13</v>
      </c>
      <c r="CX254">
        <v>13</v>
      </c>
      <c r="CY254">
        <v>13</v>
      </c>
      <c r="CZ254">
        <v>13</v>
      </c>
      <c r="DA254">
        <v>13</v>
      </c>
      <c r="DB254">
        <v>13</v>
      </c>
      <c r="DC254">
        <v>13</v>
      </c>
      <c r="DD254">
        <v>13</v>
      </c>
      <c r="DE254">
        <v>13</v>
      </c>
      <c r="DF254">
        <v>13</v>
      </c>
      <c r="DG254">
        <v>13</v>
      </c>
      <c r="DH254">
        <v>13</v>
      </c>
      <c r="DI254">
        <v>13</v>
      </c>
      <c r="DJ254">
        <v>13</v>
      </c>
      <c r="DK254">
        <v>13</v>
      </c>
      <c r="DL254">
        <v>13</v>
      </c>
      <c r="DM254">
        <v>13</v>
      </c>
      <c r="DN254">
        <v>13</v>
      </c>
      <c r="DO254">
        <v>13</v>
      </c>
      <c r="DP254">
        <v>13</v>
      </c>
      <c r="DQ254">
        <v>13</v>
      </c>
      <c r="DR254">
        <v>13</v>
      </c>
      <c r="DS254">
        <v>13</v>
      </c>
      <c r="DT254">
        <v>13</v>
      </c>
      <c r="DU254">
        <v>13</v>
      </c>
      <c r="DV254">
        <v>13</v>
      </c>
      <c r="DW254">
        <v>13</v>
      </c>
      <c r="DX254">
        <v>13</v>
      </c>
      <c r="DY254">
        <v>13</v>
      </c>
      <c r="DZ254">
        <v>13</v>
      </c>
      <c r="EA254">
        <v>13</v>
      </c>
      <c r="EB254">
        <v>13</v>
      </c>
      <c r="EC254">
        <v>13</v>
      </c>
      <c r="ED254">
        <v>13</v>
      </c>
      <c r="EE254">
        <v>13</v>
      </c>
      <c r="EF254">
        <v>13</v>
      </c>
      <c r="EG254">
        <v>13</v>
      </c>
      <c r="EH254">
        <v>13</v>
      </c>
      <c r="EI254">
        <v>13</v>
      </c>
      <c r="EJ254">
        <v>13</v>
      </c>
      <c r="EK254">
        <v>13</v>
      </c>
      <c r="EL254">
        <v>13</v>
      </c>
      <c r="EM254">
        <v>13</v>
      </c>
      <c r="EN254">
        <v>13</v>
      </c>
      <c r="EO254">
        <v>13</v>
      </c>
      <c r="EP254">
        <v>13</v>
      </c>
      <c r="EQ254">
        <v>13</v>
      </c>
      <c r="ER254">
        <v>13</v>
      </c>
      <c r="ES254">
        <v>13</v>
      </c>
      <c r="ET254">
        <v>13</v>
      </c>
      <c r="EU254">
        <v>13</v>
      </c>
      <c r="EV254">
        <v>13</v>
      </c>
      <c r="EW254">
        <v>13</v>
      </c>
      <c r="EX254">
        <v>13</v>
      </c>
      <c r="EY254">
        <v>13</v>
      </c>
      <c r="EZ254">
        <v>13</v>
      </c>
      <c r="FA254">
        <v>13</v>
      </c>
      <c r="FB254">
        <v>13</v>
      </c>
      <c r="FC254">
        <v>13</v>
      </c>
      <c r="FD254">
        <v>13</v>
      </c>
      <c r="FE254">
        <v>13</v>
      </c>
      <c r="FF254">
        <v>13</v>
      </c>
      <c r="FG254">
        <v>13</v>
      </c>
      <c r="FH254">
        <v>13</v>
      </c>
      <c r="FI254">
        <v>13</v>
      </c>
      <c r="FJ254">
        <v>13</v>
      </c>
      <c r="FK254">
        <v>13</v>
      </c>
      <c r="FL254">
        <v>13</v>
      </c>
      <c r="FM254">
        <v>13</v>
      </c>
      <c r="FN254">
        <v>13</v>
      </c>
      <c r="FO254">
        <v>13</v>
      </c>
      <c r="FP254">
        <v>13</v>
      </c>
      <c r="FQ254">
        <v>13</v>
      </c>
      <c r="FR254">
        <v>13</v>
      </c>
      <c r="FS254">
        <v>13</v>
      </c>
      <c r="FT254">
        <v>13</v>
      </c>
      <c r="FU254">
        <v>13</v>
      </c>
      <c r="FV254">
        <v>13</v>
      </c>
      <c r="FW254">
        <v>13</v>
      </c>
      <c r="FX254">
        <v>13</v>
      </c>
      <c r="FY254">
        <v>13</v>
      </c>
      <c r="FZ254">
        <v>13</v>
      </c>
      <c r="GA254">
        <v>13</v>
      </c>
      <c r="GB254">
        <v>13</v>
      </c>
      <c r="GC254">
        <v>13</v>
      </c>
      <c r="GD254">
        <v>13</v>
      </c>
      <c r="GE254">
        <v>13</v>
      </c>
      <c r="GF254">
        <v>13</v>
      </c>
      <c r="GG254">
        <v>13</v>
      </c>
      <c r="GH254">
        <v>13</v>
      </c>
      <c r="GI254">
        <v>13</v>
      </c>
      <c r="GJ254">
        <v>13</v>
      </c>
      <c r="GK254">
        <v>13</v>
      </c>
      <c r="GL254">
        <v>13</v>
      </c>
      <c r="GM254">
        <v>13</v>
      </c>
      <c r="GN254">
        <v>13</v>
      </c>
      <c r="GO254">
        <v>13</v>
      </c>
      <c r="GP254">
        <v>13</v>
      </c>
      <c r="GQ254">
        <v>13</v>
      </c>
      <c r="GR254">
        <v>13</v>
      </c>
      <c r="GS254">
        <v>13</v>
      </c>
      <c r="GT254">
        <v>13</v>
      </c>
      <c r="GU254">
        <v>13</v>
      </c>
      <c r="GV254">
        <v>13</v>
      </c>
      <c r="GW254">
        <v>13</v>
      </c>
      <c r="GX254">
        <v>13</v>
      </c>
      <c r="GY254">
        <v>13</v>
      </c>
      <c r="GZ254">
        <v>13</v>
      </c>
      <c r="HA254">
        <v>13</v>
      </c>
      <c r="HB254">
        <v>13</v>
      </c>
      <c r="HC254">
        <v>13</v>
      </c>
      <c r="HD254">
        <v>13</v>
      </c>
    </row>
    <row r="255" spans="1:212" x14ac:dyDescent="0.35">
      <c r="A255" t="s">
        <v>197</v>
      </c>
      <c r="B255" t="s">
        <v>188</v>
      </c>
      <c r="C255">
        <v>36.140799999999999</v>
      </c>
      <c r="D255">
        <v>-5.3536000000000001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3</v>
      </c>
      <c r="BI255">
        <v>8</v>
      </c>
      <c r="BJ255">
        <v>10</v>
      </c>
      <c r="BK255">
        <v>10</v>
      </c>
      <c r="BL255">
        <v>10</v>
      </c>
      <c r="BM255">
        <v>15</v>
      </c>
      <c r="BN255">
        <v>15</v>
      </c>
      <c r="BO255">
        <v>15</v>
      </c>
      <c r="BP255">
        <v>26</v>
      </c>
      <c r="BQ255">
        <v>35</v>
      </c>
      <c r="BR255">
        <v>55</v>
      </c>
      <c r="BS255">
        <v>56</v>
      </c>
      <c r="BT255">
        <v>65</v>
      </c>
      <c r="BU255">
        <v>69</v>
      </c>
      <c r="BV255">
        <v>69</v>
      </c>
      <c r="BW255">
        <v>81</v>
      </c>
      <c r="BX255">
        <v>88</v>
      </c>
      <c r="BY255">
        <v>95</v>
      </c>
      <c r="BZ255">
        <v>98</v>
      </c>
      <c r="CA255">
        <v>103</v>
      </c>
      <c r="CB255">
        <v>109</v>
      </c>
      <c r="CC255">
        <v>113</v>
      </c>
      <c r="CD255">
        <v>120</v>
      </c>
      <c r="CE255">
        <v>123</v>
      </c>
      <c r="CF255">
        <v>127</v>
      </c>
      <c r="CG255">
        <v>129</v>
      </c>
      <c r="CH255">
        <v>129</v>
      </c>
      <c r="CI255">
        <v>129</v>
      </c>
      <c r="CJ255">
        <v>129</v>
      </c>
      <c r="CK255">
        <v>131</v>
      </c>
      <c r="CL255">
        <v>131</v>
      </c>
      <c r="CM255">
        <v>132</v>
      </c>
      <c r="CN255">
        <v>132</v>
      </c>
      <c r="CO255">
        <v>132</v>
      </c>
      <c r="CP255">
        <v>132</v>
      </c>
      <c r="CQ255">
        <v>132</v>
      </c>
      <c r="CR255">
        <v>132</v>
      </c>
      <c r="CS255">
        <v>133</v>
      </c>
      <c r="CT255">
        <v>133</v>
      </c>
      <c r="CU255">
        <v>136</v>
      </c>
      <c r="CV255">
        <v>141</v>
      </c>
      <c r="CW255">
        <v>141</v>
      </c>
      <c r="CX255">
        <v>141</v>
      </c>
      <c r="CY255">
        <v>141</v>
      </c>
      <c r="CZ255">
        <v>144</v>
      </c>
      <c r="DA255">
        <v>144</v>
      </c>
      <c r="DB255">
        <v>144</v>
      </c>
      <c r="DC255">
        <v>144</v>
      </c>
      <c r="DD255">
        <v>144</v>
      </c>
      <c r="DE255">
        <v>144</v>
      </c>
      <c r="DF255">
        <v>144</v>
      </c>
      <c r="DG255">
        <v>144</v>
      </c>
      <c r="DH255">
        <v>146</v>
      </c>
      <c r="DI255">
        <v>146</v>
      </c>
      <c r="DJ255">
        <v>146</v>
      </c>
      <c r="DK255">
        <v>147</v>
      </c>
      <c r="DL255">
        <v>148</v>
      </c>
      <c r="DM255">
        <v>147</v>
      </c>
      <c r="DN255">
        <v>147</v>
      </c>
      <c r="DO255">
        <v>147</v>
      </c>
      <c r="DP255">
        <v>147</v>
      </c>
      <c r="DQ255">
        <v>147</v>
      </c>
      <c r="DR255">
        <v>147</v>
      </c>
      <c r="DS255">
        <v>147</v>
      </c>
      <c r="DT255">
        <v>149</v>
      </c>
      <c r="DU255">
        <v>151</v>
      </c>
      <c r="DV255">
        <v>151</v>
      </c>
      <c r="DW255">
        <v>152</v>
      </c>
      <c r="DX255">
        <v>154</v>
      </c>
      <c r="DY255">
        <v>154</v>
      </c>
      <c r="DZ255">
        <v>154</v>
      </c>
      <c r="EA255">
        <v>157</v>
      </c>
      <c r="EB255">
        <v>158</v>
      </c>
      <c r="EC255">
        <v>161</v>
      </c>
      <c r="ED255">
        <v>169</v>
      </c>
      <c r="EE255">
        <v>170</v>
      </c>
      <c r="EF255">
        <v>170</v>
      </c>
      <c r="EG255">
        <v>172</v>
      </c>
      <c r="EH255">
        <v>173</v>
      </c>
      <c r="EI255">
        <v>173</v>
      </c>
      <c r="EJ255">
        <v>174</v>
      </c>
      <c r="EK255">
        <v>175</v>
      </c>
      <c r="EL255">
        <v>176</v>
      </c>
      <c r="EM255">
        <v>176</v>
      </c>
      <c r="EN255">
        <v>176</v>
      </c>
      <c r="EO255">
        <v>176</v>
      </c>
      <c r="EP255">
        <v>176</v>
      </c>
      <c r="EQ255">
        <v>176</v>
      </c>
      <c r="ER255">
        <v>176</v>
      </c>
      <c r="ES255">
        <v>176</v>
      </c>
      <c r="ET255">
        <v>176</v>
      </c>
      <c r="EU255">
        <v>176</v>
      </c>
      <c r="EV255">
        <v>176</v>
      </c>
      <c r="EW255">
        <v>176</v>
      </c>
      <c r="EX255">
        <v>176</v>
      </c>
      <c r="EY255">
        <v>176</v>
      </c>
      <c r="EZ255">
        <v>176</v>
      </c>
      <c r="FA255">
        <v>176</v>
      </c>
      <c r="FB255">
        <v>176</v>
      </c>
      <c r="FC255">
        <v>176</v>
      </c>
      <c r="FD255">
        <v>176</v>
      </c>
      <c r="FE255">
        <v>176</v>
      </c>
      <c r="FF255">
        <v>177</v>
      </c>
      <c r="FG255">
        <v>177</v>
      </c>
      <c r="FH255">
        <v>177</v>
      </c>
      <c r="FI255">
        <v>177</v>
      </c>
      <c r="FJ255">
        <v>178</v>
      </c>
      <c r="FK255">
        <v>178</v>
      </c>
      <c r="FL255">
        <v>178</v>
      </c>
      <c r="FM255">
        <v>178</v>
      </c>
      <c r="FN255">
        <v>179</v>
      </c>
      <c r="FO255">
        <v>179</v>
      </c>
      <c r="FP255">
        <v>179</v>
      </c>
      <c r="FQ255">
        <v>179</v>
      </c>
      <c r="FR255">
        <v>180</v>
      </c>
      <c r="FS255">
        <v>180</v>
      </c>
      <c r="FT255">
        <v>180</v>
      </c>
      <c r="FU255">
        <v>180</v>
      </c>
      <c r="FV255">
        <v>180</v>
      </c>
      <c r="FW255">
        <v>180</v>
      </c>
      <c r="FX255">
        <v>180</v>
      </c>
      <c r="FY255">
        <v>180</v>
      </c>
      <c r="FZ255">
        <v>180</v>
      </c>
      <c r="GA255">
        <v>180</v>
      </c>
      <c r="GB255">
        <v>180</v>
      </c>
      <c r="GC255">
        <v>180</v>
      </c>
      <c r="GD255">
        <v>180</v>
      </c>
      <c r="GE255">
        <v>182</v>
      </c>
      <c r="GF255">
        <v>184</v>
      </c>
      <c r="GG255">
        <v>184</v>
      </c>
      <c r="GH255">
        <v>185</v>
      </c>
      <c r="GI255">
        <v>185</v>
      </c>
      <c r="GJ255">
        <v>185</v>
      </c>
      <c r="GK255">
        <v>186</v>
      </c>
      <c r="GL255">
        <v>186</v>
      </c>
      <c r="GM255">
        <v>187</v>
      </c>
      <c r="GN255">
        <v>187</v>
      </c>
      <c r="GO255">
        <v>188</v>
      </c>
      <c r="GP255">
        <v>188</v>
      </c>
      <c r="GQ255">
        <v>188</v>
      </c>
      <c r="GR255">
        <v>189</v>
      </c>
      <c r="GS255">
        <v>189</v>
      </c>
      <c r="GT255">
        <v>190</v>
      </c>
      <c r="GU255">
        <v>190</v>
      </c>
      <c r="GV255">
        <v>197</v>
      </c>
      <c r="GW255">
        <v>201</v>
      </c>
      <c r="GX255">
        <v>201</v>
      </c>
      <c r="GY255">
        <v>202</v>
      </c>
      <c r="GZ255">
        <v>203</v>
      </c>
      <c r="HA255">
        <v>205</v>
      </c>
      <c r="HB255">
        <v>206</v>
      </c>
      <c r="HC255">
        <v>209</v>
      </c>
      <c r="HD255">
        <v>215</v>
      </c>
    </row>
    <row r="256" spans="1:212" x14ac:dyDescent="0.35">
      <c r="A256" t="s">
        <v>268</v>
      </c>
      <c r="B256" t="s">
        <v>188</v>
      </c>
      <c r="C256">
        <v>54.2361</v>
      </c>
      <c r="D256">
        <v>-4.5480999999999998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1</v>
      </c>
      <c r="BM256">
        <v>5</v>
      </c>
      <c r="BN256">
        <v>13</v>
      </c>
      <c r="BO256">
        <v>23</v>
      </c>
      <c r="BP256">
        <v>23</v>
      </c>
      <c r="BQ256">
        <v>25</v>
      </c>
      <c r="BR256">
        <v>29</v>
      </c>
      <c r="BS256">
        <v>32</v>
      </c>
      <c r="BT256">
        <v>42</v>
      </c>
      <c r="BU256">
        <v>49</v>
      </c>
      <c r="BV256">
        <v>60</v>
      </c>
      <c r="BW256">
        <v>68</v>
      </c>
      <c r="BX256">
        <v>95</v>
      </c>
      <c r="BY256">
        <v>114</v>
      </c>
      <c r="BZ256">
        <v>126</v>
      </c>
      <c r="CA256">
        <v>127</v>
      </c>
      <c r="CB256">
        <v>139</v>
      </c>
      <c r="CC256">
        <v>150</v>
      </c>
      <c r="CD256">
        <v>158</v>
      </c>
      <c r="CE256">
        <v>190</v>
      </c>
      <c r="CF256">
        <v>201</v>
      </c>
      <c r="CG256">
        <v>226</v>
      </c>
      <c r="CH256">
        <v>228</v>
      </c>
      <c r="CI256">
        <v>242</v>
      </c>
      <c r="CJ256">
        <v>254</v>
      </c>
      <c r="CK256">
        <v>256</v>
      </c>
      <c r="CL256">
        <v>284</v>
      </c>
      <c r="CM256">
        <v>291</v>
      </c>
      <c r="CN256">
        <v>297</v>
      </c>
      <c r="CO256">
        <v>298</v>
      </c>
      <c r="CP256">
        <v>300</v>
      </c>
      <c r="CQ256">
        <v>307</v>
      </c>
      <c r="CR256">
        <v>307</v>
      </c>
      <c r="CS256">
        <v>307</v>
      </c>
      <c r="CT256">
        <v>308</v>
      </c>
      <c r="CU256">
        <v>308</v>
      </c>
      <c r="CV256">
        <v>308</v>
      </c>
      <c r="CW256">
        <v>308</v>
      </c>
      <c r="CX256">
        <v>309</v>
      </c>
      <c r="CY256">
        <v>313</v>
      </c>
      <c r="CZ256">
        <v>315</v>
      </c>
      <c r="DA256">
        <v>316</v>
      </c>
      <c r="DB256">
        <v>320</v>
      </c>
      <c r="DC256">
        <v>321</v>
      </c>
      <c r="DD256">
        <v>325</v>
      </c>
      <c r="DE256">
        <v>326</v>
      </c>
      <c r="DF256">
        <v>327</v>
      </c>
      <c r="DG256">
        <v>329</v>
      </c>
      <c r="DH256">
        <v>329</v>
      </c>
      <c r="DI256">
        <v>329</v>
      </c>
      <c r="DJ256">
        <v>330</v>
      </c>
      <c r="DK256">
        <v>330</v>
      </c>
      <c r="DL256">
        <v>331</v>
      </c>
      <c r="DM256">
        <v>332</v>
      </c>
      <c r="DN256">
        <v>332</v>
      </c>
      <c r="DO256">
        <v>334</v>
      </c>
      <c r="DP256">
        <v>335</v>
      </c>
      <c r="DQ256">
        <v>335</v>
      </c>
      <c r="DR256">
        <v>335</v>
      </c>
      <c r="DS256">
        <v>335</v>
      </c>
      <c r="DT256">
        <v>336</v>
      </c>
      <c r="DU256">
        <v>336</v>
      </c>
      <c r="DV256">
        <v>336</v>
      </c>
      <c r="DW256">
        <v>336</v>
      </c>
      <c r="DX256">
        <v>336</v>
      </c>
      <c r="DY256">
        <v>336</v>
      </c>
      <c r="DZ256">
        <v>336</v>
      </c>
      <c r="EA256">
        <v>336</v>
      </c>
      <c r="EB256">
        <v>336</v>
      </c>
      <c r="EC256">
        <v>336</v>
      </c>
      <c r="ED256">
        <v>336</v>
      </c>
      <c r="EE256">
        <v>336</v>
      </c>
      <c r="EF256">
        <v>336</v>
      </c>
      <c r="EG256">
        <v>336</v>
      </c>
      <c r="EH256">
        <v>336</v>
      </c>
      <c r="EI256">
        <v>336</v>
      </c>
      <c r="EJ256">
        <v>336</v>
      </c>
      <c r="EK256">
        <v>336</v>
      </c>
      <c r="EL256">
        <v>336</v>
      </c>
      <c r="EM256">
        <v>336</v>
      </c>
      <c r="EN256">
        <v>336</v>
      </c>
      <c r="EO256">
        <v>336</v>
      </c>
      <c r="EP256">
        <v>336</v>
      </c>
      <c r="EQ256">
        <v>336</v>
      </c>
      <c r="ER256">
        <v>336</v>
      </c>
      <c r="ES256">
        <v>336</v>
      </c>
      <c r="ET256">
        <v>336</v>
      </c>
      <c r="EU256">
        <v>336</v>
      </c>
      <c r="EV256">
        <v>336</v>
      </c>
      <c r="EW256">
        <v>336</v>
      </c>
      <c r="EX256">
        <v>336</v>
      </c>
      <c r="EY256">
        <v>336</v>
      </c>
      <c r="EZ256">
        <v>336</v>
      </c>
      <c r="FA256">
        <v>336</v>
      </c>
      <c r="FB256">
        <v>336</v>
      </c>
      <c r="FC256">
        <v>336</v>
      </c>
      <c r="FD256">
        <v>336</v>
      </c>
      <c r="FE256">
        <v>336</v>
      </c>
      <c r="FF256">
        <v>336</v>
      </c>
      <c r="FG256">
        <v>336</v>
      </c>
      <c r="FH256">
        <v>336</v>
      </c>
      <c r="FI256">
        <v>336</v>
      </c>
      <c r="FJ256">
        <v>336</v>
      </c>
      <c r="FK256">
        <v>336</v>
      </c>
      <c r="FL256">
        <v>336</v>
      </c>
      <c r="FM256">
        <v>336</v>
      </c>
      <c r="FN256">
        <v>336</v>
      </c>
      <c r="FO256">
        <v>336</v>
      </c>
      <c r="FP256">
        <v>336</v>
      </c>
      <c r="FQ256">
        <v>336</v>
      </c>
      <c r="FR256">
        <v>336</v>
      </c>
      <c r="FS256">
        <v>336</v>
      </c>
      <c r="FT256">
        <v>336</v>
      </c>
      <c r="FU256">
        <v>336</v>
      </c>
      <c r="FV256">
        <v>336</v>
      </c>
      <c r="FW256">
        <v>336</v>
      </c>
      <c r="FX256">
        <v>336</v>
      </c>
      <c r="FY256">
        <v>336</v>
      </c>
      <c r="FZ256">
        <v>336</v>
      </c>
      <c r="GA256">
        <v>336</v>
      </c>
      <c r="GB256">
        <v>336</v>
      </c>
      <c r="GC256">
        <v>336</v>
      </c>
      <c r="GD256">
        <v>336</v>
      </c>
      <c r="GE256">
        <v>336</v>
      </c>
      <c r="GF256">
        <v>336</v>
      </c>
      <c r="GG256">
        <v>336</v>
      </c>
      <c r="GH256">
        <v>336</v>
      </c>
      <c r="GI256">
        <v>336</v>
      </c>
      <c r="GJ256">
        <v>336</v>
      </c>
      <c r="GK256">
        <v>336</v>
      </c>
      <c r="GL256">
        <v>336</v>
      </c>
      <c r="GM256">
        <v>336</v>
      </c>
      <c r="GN256">
        <v>336</v>
      </c>
      <c r="GO256">
        <v>336</v>
      </c>
      <c r="GP256">
        <v>336</v>
      </c>
      <c r="GQ256">
        <v>336</v>
      </c>
      <c r="GR256">
        <v>336</v>
      </c>
      <c r="GS256">
        <v>336</v>
      </c>
      <c r="GT256">
        <v>336</v>
      </c>
      <c r="GU256">
        <v>336</v>
      </c>
      <c r="GV256">
        <v>336</v>
      </c>
      <c r="GW256">
        <v>336</v>
      </c>
      <c r="GX256">
        <v>336</v>
      </c>
      <c r="GY256">
        <v>336</v>
      </c>
      <c r="GZ256">
        <v>336</v>
      </c>
      <c r="HA256">
        <v>336</v>
      </c>
      <c r="HB256">
        <v>336</v>
      </c>
      <c r="HC256">
        <v>336</v>
      </c>
      <c r="HD256">
        <v>336</v>
      </c>
    </row>
    <row r="257" spans="1:212" x14ac:dyDescent="0.35">
      <c r="A257" t="s">
        <v>251</v>
      </c>
      <c r="B257" t="s">
        <v>188</v>
      </c>
      <c r="C257">
        <v>16.742498000000001</v>
      </c>
      <c r="D257">
        <v>-62.187365999999997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5</v>
      </c>
      <c r="BR257">
        <v>5</v>
      </c>
      <c r="BS257">
        <v>5</v>
      </c>
      <c r="BT257">
        <v>5</v>
      </c>
      <c r="BU257">
        <v>5</v>
      </c>
      <c r="BV257">
        <v>5</v>
      </c>
      <c r="BW257">
        <v>5</v>
      </c>
      <c r="BX257">
        <v>5</v>
      </c>
      <c r="BY257">
        <v>6</v>
      </c>
      <c r="BZ257">
        <v>6</v>
      </c>
      <c r="CA257">
        <v>6</v>
      </c>
      <c r="CB257">
        <v>6</v>
      </c>
      <c r="CC257">
        <v>9</v>
      </c>
      <c r="CD257">
        <v>9</v>
      </c>
      <c r="CE257">
        <v>9</v>
      </c>
      <c r="CF257">
        <v>9</v>
      </c>
      <c r="CG257">
        <v>9</v>
      </c>
      <c r="CH257">
        <v>9</v>
      </c>
      <c r="CI257">
        <v>11</v>
      </c>
      <c r="CJ257">
        <v>11</v>
      </c>
      <c r="CK257">
        <v>11</v>
      </c>
      <c r="CL257">
        <v>11</v>
      </c>
      <c r="CM257">
        <v>11</v>
      </c>
      <c r="CN257">
        <v>11</v>
      </c>
      <c r="CO257">
        <v>11</v>
      </c>
      <c r="CP257">
        <v>11</v>
      </c>
      <c r="CQ257">
        <v>11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11</v>
      </c>
      <c r="DC257">
        <v>11</v>
      </c>
      <c r="DD257">
        <v>11</v>
      </c>
      <c r="DE257">
        <v>11</v>
      </c>
      <c r="DF257">
        <v>11</v>
      </c>
      <c r="DG257">
        <v>11</v>
      </c>
      <c r="DH257">
        <v>11</v>
      </c>
      <c r="DI257">
        <v>11</v>
      </c>
      <c r="DJ257">
        <v>11</v>
      </c>
      <c r="DK257">
        <v>11</v>
      </c>
      <c r="DL257">
        <v>11</v>
      </c>
      <c r="DM257">
        <v>11</v>
      </c>
      <c r="DN257">
        <v>11</v>
      </c>
      <c r="DO257">
        <v>11</v>
      </c>
      <c r="DP257">
        <v>11</v>
      </c>
      <c r="DQ257">
        <v>11</v>
      </c>
      <c r="DR257">
        <v>11</v>
      </c>
      <c r="DS257">
        <v>11</v>
      </c>
      <c r="DT257">
        <v>11</v>
      </c>
      <c r="DU257">
        <v>11</v>
      </c>
      <c r="DV257">
        <v>11</v>
      </c>
      <c r="DW257">
        <v>11</v>
      </c>
      <c r="DX257">
        <v>11</v>
      </c>
      <c r="DY257">
        <v>11</v>
      </c>
      <c r="DZ257">
        <v>11</v>
      </c>
      <c r="EA257">
        <v>11</v>
      </c>
      <c r="EB257">
        <v>11</v>
      </c>
      <c r="EC257">
        <v>11</v>
      </c>
      <c r="ED257">
        <v>11</v>
      </c>
      <c r="EE257">
        <v>11</v>
      </c>
      <c r="EF257">
        <v>11</v>
      </c>
      <c r="EG257">
        <v>11</v>
      </c>
      <c r="EH257">
        <v>11</v>
      </c>
      <c r="EI257">
        <v>11</v>
      </c>
      <c r="EJ257">
        <v>11</v>
      </c>
      <c r="EK257">
        <v>11</v>
      </c>
      <c r="EL257">
        <v>11</v>
      </c>
      <c r="EM257">
        <v>11</v>
      </c>
      <c r="EN257">
        <v>11</v>
      </c>
      <c r="EO257">
        <v>11</v>
      </c>
      <c r="EP257">
        <v>11</v>
      </c>
      <c r="EQ257">
        <v>11</v>
      </c>
      <c r="ER257">
        <v>11</v>
      </c>
      <c r="ES257">
        <v>11</v>
      </c>
      <c r="ET257">
        <v>11</v>
      </c>
      <c r="EU257">
        <v>11</v>
      </c>
      <c r="EV257">
        <v>11</v>
      </c>
      <c r="EW257">
        <v>11</v>
      </c>
      <c r="EX257">
        <v>11</v>
      </c>
      <c r="EY257">
        <v>11</v>
      </c>
      <c r="EZ257">
        <v>11</v>
      </c>
      <c r="FA257">
        <v>11</v>
      </c>
      <c r="FB257">
        <v>11</v>
      </c>
      <c r="FC257">
        <v>11</v>
      </c>
      <c r="FD257">
        <v>11</v>
      </c>
      <c r="FE257">
        <v>11</v>
      </c>
      <c r="FF257">
        <v>11</v>
      </c>
      <c r="FG257">
        <v>11</v>
      </c>
      <c r="FH257">
        <v>11</v>
      </c>
      <c r="FI257">
        <v>11</v>
      </c>
      <c r="FJ257">
        <v>11</v>
      </c>
      <c r="FK257">
        <v>11</v>
      </c>
      <c r="FL257">
        <v>11</v>
      </c>
      <c r="FM257">
        <v>11</v>
      </c>
      <c r="FN257">
        <v>11</v>
      </c>
      <c r="FO257">
        <v>11</v>
      </c>
      <c r="FP257">
        <v>11</v>
      </c>
      <c r="FQ257">
        <v>11</v>
      </c>
      <c r="FR257">
        <v>11</v>
      </c>
      <c r="FS257">
        <v>11</v>
      </c>
      <c r="FT257">
        <v>12</v>
      </c>
      <c r="FU257">
        <v>12</v>
      </c>
      <c r="FV257">
        <v>12</v>
      </c>
      <c r="FW257">
        <v>12</v>
      </c>
      <c r="FX257">
        <v>12</v>
      </c>
      <c r="FY257">
        <v>12</v>
      </c>
      <c r="FZ257">
        <v>12</v>
      </c>
      <c r="GA257">
        <v>12</v>
      </c>
      <c r="GB257">
        <v>12</v>
      </c>
      <c r="GC257">
        <v>12</v>
      </c>
      <c r="GD257">
        <v>12</v>
      </c>
      <c r="GE257">
        <v>12</v>
      </c>
      <c r="GF257">
        <v>12</v>
      </c>
      <c r="GG257">
        <v>12</v>
      </c>
      <c r="GH257">
        <v>12</v>
      </c>
      <c r="GI257">
        <v>12</v>
      </c>
      <c r="GJ257">
        <v>12</v>
      </c>
      <c r="GK257">
        <v>12</v>
      </c>
      <c r="GL257">
        <v>12</v>
      </c>
      <c r="GM257">
        <v>12</v>
      </c>
      <c r="GN257">
        <v>12</v>
      </c>
      <c r="GO257">
        <v>12</v>
      </c>
      <c r="GP257">
        <v>13</v>
      </c>
      <c r="GQ257">
        <v>13</v>
      </c>
      <c r="GR257">
        <v>13</v>
      </c>
      <c r="GS257">
        <v>13</v>
      </c>
      <c r="GT257">
        <v>13</v>
      </c>
      <c r="GU257">
        <v>13</v>
      </c>
      <c r="GV257">
        <v>13</v>
      </c>
      <c r="GW257">
        <v>13</v>
      </c>
      <c r="GX257">
        <v>13</v>
      </c>
      <c r="GY257">
        <v>13</v>
      </c>
      <c r="GZ257">
        <v>13</v>
      </c>
      <c r="HA257">
        <v>13</v>
      </c>
      <c r="HB257">
        <v>13</v>
      </c>
      <c r="HC257">
        <v>13</v>
      </c>
      <c r="HD257">
        <v>13</v>
      </c>
    </row>
    <row r="258" spans="1:212" x14ac:dyDescent="0.35">
      <c r="A258" t="s">
        <v>302</v>
      </c>
      <c r="B258" t="s">
        <v>188</v>
      </c>
      <c r="C258">
        <v>21.693999999999999</v>
      </c>
      <c r="D258">
        <v>-71.797899999999998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4</v>
      </c>
      <c r="BT258">
        <v>4</v>
      </c>
      <c r="BU258">
        <v>5</v>
      </c>
      <c r="BV258">
        <v>5</v>
      </c>
      <c r="BW258">
        <v>6</v>
      </c>
      <c r="BX258">
        <v>5</v>
      </c>
      <c r="BY258">
        <v>5</v>
      </c>
      <c r="BZ258">
        <v>5</v>
      </c>
      <c r="CA258">
        <v>5</v>
      </c>
      <c r="CB258">
        <v>8</v>
      </c>
      <c r="CC258">
        <v>8</v>
      </c>
      <c r="CD258">
        <v>8</v>
      </c>
      <c r="CE258">
        <v>8</v>
      </c>
      <c r="CF258">
        <v>8</v>
      </c>
      <c r="CG258">
        <v>8</v>
      </c>
      <c r="CH258">
        <v>9</v>
      </c>
      <c r="CI258">
        <v>10</v>
      </c>
      <c r="CJ258">
        <v>10</v>
      </c>
      <c r="CK258">
        <v>10</v>
      </c>
      <c r="CL258">
        <v>11</v>
      </c>
      <c r="CM258">
        <v>11</v>
      </c>
      <c r="CN258">
        <v>11</v>
      </c>
      <c r="CO258">
        <v>11</v>
      </c>
      <c r="CP258">
        <v>11</v>
      </c>
      <c r="CQ258">
        <v>11</v>
      </c>
      <c r="CR258">
        <v>11</v>
      </c>
      <c r="CS258">
        <v>11</v>
      </c>
      <c r="CT258">
        <v>11</v>
      </c>
      <c r="CU258">
        <v>11</v>
      </c>
      <c r="CV258">
        <v>11</v>
      </c>
      <c r="CW258">
        <v>12</v>
      </c>
      <c r="CX258">
        <v>12</v>
      </c>
      <c r="CY258">
        <v>12</v>
      </c>
      <c r="CZ258">
        <v>12</v>
      </c>
      <c r="DA258">
        <v>12</v>
      </c>
      <c r="DB258">
        <v>12</v>
      </c>
      <c r="DC258">
        <v>12</v>
      </c>
      <c r="DD258">
        <v>12</v>
      </c>
      <c r="DE258">
        <v>12</v>
      </c>
      <c r="DF258">
        <v>12</v>
      </c>
      <c r="DG258">
        <v>12</v>
      </c>
      <c r="DH258">
        <v>12</v>
      </c>
      <c r="DI258">
        <v>12</v>
      </c>
      <c r="DJ258">
        <v>12</v>
      </c>
      <c r="DK258">
        <v>12</v>
      </c>
      <c r="DL258">
        <v>12</v>
      </c>
      <c r="DM258">
        <v>12</v>
      </c>
      <c r="DN258">
        <v>12</v>
      </c>
      <c r="DO258">
        <v>12</v>
      </c>
      <c r="DP258">
        <v>12</v>
      </c>
      <c r="DQ258">
        <v>12</v>
      </c>
      <c r="DR258">
        <v>12</v>
      </c>
      <c r="DS258">
        <v>12</v>
      </c>
      <c r="DT258">
        <v>12</v>
      </c>
      <c r="DU258">
        <v>12</v>
      </c>
      <c r="DV258">
        <v>12</v>
      </c>
      <c r="DW258">
        <v>12</v>
      </c>
      <c r="DX258">
        <v>12</v>
      </c>
      <c r="DY258">
        <v>12</v>
      </c>
      <c r="DZ258">
        <v>12</v>
      </c>
      <c r="EA258">
        <v>12</v>
      </c>
      <c r="EB258">
        <v>12</v>
      </c>
      <c r="EC258">
        <v>12</v>
      </c>
      <c r="ED258">
        <v>12</v>
      </c>
      <c r="EE258">
        <v>12</v>
      </c>
      <c r="EF258">
        <v>12</v>
      </c>
      <c r="EG258">
        <v>12</v>
      </c>
      <c r="EH258">
        <v>12</v>
      </c>
      <c r="EI258">
        <v>12</v>
      </c>
      <c r="EJ258">
        <v>12</v>
      </c>
      <c r="EK258">
        <v>12</v>
      </c>
      <c r="EL258">
        <v>12</v>
      </c>
      <c r="EM258">
        <v>12</v>
      </c>
      <c r="EN258">
        <v>12</v>
      </c>
      <c r="EO258">
        <v>12</v>
      </c>
      <c r="EP258">
        <v>12</v>
      </c>
      <c r="EQ258">
        <v>12</v>
      </c>
      <c r="ER258">
        <v>12</v>
      </c>
      <c r="ES258">
        <v>12</v>
      </c>
      <c r="ET258">
        <v>12</v>
      </c>
      <c r="EU258">
        <v>12</v>
      </c>
      <c r="EV258">
        <v>12</v>
      </c>
      <c r="EW258">
        <v>12</v>
      </c>
      <c r="EX258">
        <v>12</v>
      </c>
      <c r="EY258">
        <v>12</v>
      </c>
      <c r="EZ258">
        <v>14</v>
      </c>
      <c r="FA258">
        <v>14</v>
      </c>
      <c r="FB258">
        <v>14</v>
      </c>
      <c r="FC258">
        <v>15</v>
      </c>
      <c r="FD258">
        <v>15</v>
      </c>
      <c r="FE258">
        <v>16</v>
      </c>
      <c r="FF258">
        <v>16</v>
      </c>
      <c r="FG258">
        <v>28</v>
      </c>
      <c r="FH258">
        <v>41</v>
      </c>
      <c r="FI258">
        <v>41</v>
      </c>
      <c r="FJ258">
        <v>42</v>
      </c>
      <c r="FK258">
        <v>44</v>
      </c>
      <c r="FL258">
        <v>44</v>
      </c>
      <c r="FM258">
        <v>45</v>
      </c>
      <c r="FN258">
        <v>47</v>
      </c>
      <c r="FO258">
        <v>48</v>
      </c>
      <c r="FP258">
        <v>49</v>
      </c>
      <c r="FQ258">
        <v>55</v>
      </c>
      <c r="FR258">
        <v>55</v>
      </c>
      <c r="FS258">
        <v>66</v>
      </c>
      <c r="FT258">
        <v>71</v>
      </c>
      <c r="FU258">
        <v>71</v>
      </c>
      <c r="FV258">
        <v>72</v>
      </c>
      <c r="FW258">
        <v>72</v>
      </c>
      <c r="FX258">
        <v>72</v>
      </c>
      <c r="FY258">
        <v>74</v>
      </c>
      <c r="FZ258">
        <v>74</v>
      </c>
      <c r="GA258">
        <v>75</v>
      </c>
      <c r="GB258">
        <v>75</v>
      </c>
      <c r="GC258">
        <v>81</v>
      </c>
      <c r="GD258">
        <v>81</v>
      </c>
      <c r="GE258">
        <v>82</v>
      </c>
      <c r="GF258">
        <v>90</v>
      </c>
      <c r="GG258">
        <v>90</v>
      </c>
      <c r="GH258">
        <v>92</v>
      </c>
      <c r="GI258">
        <v>97</v>
      </c>
      <c r="GJ258">
        <v>99</v>
      </c>
      <c r="GK258">
        <v>99</v>
      </c>
      <c r="GL258">
        <v>104</v>
      </c>
      <c r="GM258">
        <v>104</v>
      </c>
      <c r="GN258">
        <v>107</v>
      </c>
      <c r="GO258">
        <v>114</v>
      </c>
      <c r="GP258">
        <v>116</v>
      </c>
      <c r="GQ258">
        <v>116</v>
      </c>
      <c r="GR258">
        <v>116</v>
      </c>
      <c r="GS258">
        <v>129</v>
      </c>
      <c r="GT258">
        <v>141</v>
      </c>
      <c r="GU258">
        <v>170</v>
      </c>
      <c r="GV258">
        <v>170</v>
      </c>
      <c r="GW258">
        <v>216</v>
      </c>
      <c r="GX258">
        <v>216</v>
      </c>
      <c r="GY258">
        <v>216</v>
      </c>
      <c r="GZ258">
        <v>241</v>
      </c>
      <c r="HA258">
        <v>258</v>
      </c>
      <c r="HB258">
        <v>274</v>
      </c>
      <c r="HC258">
        <v>298</v>
      </c>
      <c r="HD258">
        <v>298</v>
      </c>
    </row>
    <row r="259" spans="1:212" x14ac:dyDescent="0.35">
      <c r="B259" t="s">
        <v>188</v>
      </c>
      <c r="C259">
        <v>55.378100000000003</v>
      </c>
      <c r="D259">
        <v>-3.4359999999999999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2</v>
      </c>
      <c r="P259">
        <v>2</v>
      </c>
      <c r="Q259">
        <v>8</v>
      </c>
      <c r="R259">
        <v>8</v>
      </c>
      <c r="S259">
        <v>9</v>
      </c>
      <c r="T259">
        <v>9</v>
      </c>
      <c r="U259">
        <v>9</v>
      </c>
      <c r="V259">
        <v>13</v>
      </c>
      <c r="W259">
        <v>14</v>
      </c>
      <c r="X259">
        <v>14</v>
      </c>
      <c r="Y259">
        <v>15</v>
      </c>
      <c r="Z259">
        <v>16</v>
      </c>
      <c r="AA259">
        <v>17</v>
      </c>
      <c r="AB259">
        <v>18</v>
      </c>
      <c r="AC259">
        <v>18</v>
      </c>
      <c r="AD259">
        <v>18</v>
      </c>
      <c r="AE259">
        <v>19</v>
      </c>
      <c r="AF259">
        <v>19</v>
      </c>
      <c r="AG259">
        <v>20</v>
      </c>
      <c r="AH259">
        <v>22</v>
      </c>
      <c r="AI259">
        <v>23</v>
      </c>
      <c r="AJ259">
        <v>23</v>
      </c>
      <c r="AK259">
        <v>28</v>
      </c>
      <c r="AL259">
        <v>30</v>
      </c>
      <c r="AM259">
        <v>34</v>
      </c>
      <c r="AN259">
        <v>37</v>
      </c>
      <c r="AO259">
        <v>44</v>
      </c>
      <c r="AP259">
        <v>56</v>
      </c>
      <c r="AQ259">
        <v>61</v>
      </c>
      <c r="AR259">
        <v>94</v>
      </c>
      <c r="AS259">
        <v>134</v>
      </c>
      <c r="AT259">
        <v>189</v>
      </c>
      <c r="AU259">
        <v>245</v>
      </c>
      <c r="AV259">
        <v>294</v>
      </c>
      <c r="AW259">
        <v>373</v>
      </c>
      <c r="AX259">
        <v>428</v>
      </c>
      <c r="AY259">
        <v>482</v>
      </c>
      <c r="AZ259">
        <v>629</v>
      </c>
      <c r="BA259">
        <v>887</v>
      </c>
      <c r="BB259">
        <v>1298</v>
      </c>
      <c r="BC259">
        <v>1787</v>
      </c>
      <c r="BD259">
        <v>2266</v>
      </c>
      <c r="BE259">
        <v>2630</v>
      </c>
      <c r="BF259">
        <v>3072</v>
      </c>
      <c r="BG259">
        <v>3684</v>
      </c>
      <c r="BH259">
        <v>4452</v>
      </c>
      <c r="BI259">
        <v>5451</v>
      </c>
      <c r="BJ259">
        <v>6506</v>
      </c>
      <c r="BK259">
        <v>7760</v>
      </c>
      <c r="BL259">
        <v>8957</v>
      </c>
      <c r="BM259">
        <v>10333</v>
      </c>
      <c r="BN259">
        <v>12668</v>
      </c>
      <c r="BO259">
        <v>15039</v>
      </c>
      <c r="BP259">
        <v>17732</v>
      </c>
      <c r="BQ259">
        <v>20816</v>
      </c>
      <c r="BR259">
        <v>24017</v>
      </c>
      <c r="BS259">
        <v>26839</v>
      </c>
      <c r="BT259">
        <v>29696</v>
      </c>
      <c r="BU259">
        <v>33969</v>
      </c>
      <c r="BV259">
        <v>38484</v>
      </c>
      <c r="BW259">
        <v>43398</v>
      </c>
      <c r="BX259">
        <v>48263</v>
      </c>
      <c r="BY259">
        <v>53178</v>
      </c>
      <c r="BZ259">
        <v>57198</v>
      </c>
      <c r="CA259">
        <v>60792</v>
      </c>
      <c r="CB259">
        <v>66067</v>
      </c>
      <c r="CC259">
        <v>71517</v>
      </c>
      <c r="CD259">
        <v>76646</v>
      </c>
      <c r="CE259">
        <v>81498</v>
      </c>
      <c r="CF259">
        <v>85813</v>
      </c>
      <c r="CG259">
        <v>89390</v>
      </c>
      <c r="CH259">
        <v>92885</v>
      </c>
      <c r="CI259">
        <v>97068</v>
      </c>
      <c r="CJ259">
        <v>101393</v>
      </c>
      <c r="CK259">
        <v>106458</v>
      </c>
      <c r="CL259">
        <v>111756</v>
      </c>
      <c r="CM259">
        <v>116721</v>
      </c>
      <c r="CN259">
        <v>121437</v>
      </c>
      <c r="CO259">
        <v>125289</v>
      </c>
      <c r="CP259">
        <v>130147</v>
      </c>
      <c r="CQ259">
        <v>134907</v>
      </c>
      <c r="CR259">
        <v>140397</v>
      </c>
      <c r="CS259">
        <v>145540</v>
      </c>
      <c r="CT259">
        <v>150513</v>
      </c>
      <c r="CU259">
        <v>154261</v>
      </c>
      <c r="CV259">
        <v>157729</v>
      </c>
      <c r="CW259">
        <v>162431</v>
      </c>
      <c r="CX259">
        <v>167152</v>
      </c>
      <c r="CY259">
        <v>172587</v>
      </c>
      <c r="CZ259">
        <v>177543</v>
      </c>
      <c r="DA259">
        <v>182270</v>
      </c>
      <c r="DB259">
        <v>185491</v>
      </c>
      <c r="DC259">
        <v>188465</v>
      </c>
      <c r="DD259">
        <v>191843</v>
      </c>
      <c r="DE259">
        <v>195527</v>
      </c>
      <c r="DF259">
        <v>199358</v>
      </c>
      <c r="DG259">
        <v>203125</v>
      </c>
      <c r="DH259">
        <v>206174</v>
      </c>
      <c r="DI259">
        <v>208324</v>
      </c>
      <c r="DJ259">
        <v>210645</v>
      </c>
      <c r="DK259">
        <v>214228</v>
      </c>
      <c r="DL259">
        <v>217617</v>
      </c>
      <c r="DM259">
        <v>220915</v>
      </c>
      <c r="DN259">
        <v>223524</v>
      </c>
      <c r="DO259">
        <v>226041</v>
      </c>
      <c r="DP259">
        <v>228106</v>
      </c>
      <c r="DQ259">
        <v>229932</v>
      </c>
      <c r="DR259">
        <v>232506</v>
      </c>
      <c r="DS259">
        <v>235547</v>
      </c>
      <c r="DT259">
        <v>238253</v>
      </c>
      <c r="DU259">
        <v>240795</v>
      </c>
      <c r="DV259">
        <v>242825</v>
      </c>
      <c r="DW259">
        <v>244332</v>
      </c>
      <c r="DX259">
        <v>245680</v>
      </c>
      <c r="DY259">
        <v>247287</v>
      </c>
      <c r="DZ259">
        <v>248937</v>
      </c>
      <c r="EA259">
        <v>250739</v>
      </c>
      <c r="EB259">
        <v>252473</v>
      </c>
      <c r="EC259">
        <v>253977</v>
      </c>
      <c r="ED259">
        <v>255076</v>
      </c>
      <c r="EE259">
        <v>256145</v>
      </c>
      <c r="EF259">
        <v>257579</v>
      </c>
      <c r="EG259">
        <v>259046</v>
      </c>
      <c r="EH259">
        <v>260388</v>
      </c>
      <c r="EI259">
        <v>261622</v>
      </c>
      <c r="EJ259">
        <v>262727</v>
      </c>
      <c r="EK259">
        <v>263518</v>
      </c>
      <c r="EL259">
        <v>264235</v>
      </c>
      <c r="EM259">
        <v>265321</v>
      </c>
      <c r="EN259">
        <v>266474</v>
      </c>
      <c r="EO259">
        <v>267656</v>
      </c>
      <c r="EP259">
        <v>268657</v>
      </c>
      <c r="EQ259">
        <v>269710</v>
      </c>
      <c r="ER259">
        <v>270597</v>
      </c>
      <c r="ES259">
        <v>271404</v>
      </c>
      <c r="ET259">
        <v>272430</v>
      </c>
      <c r="EU259">
        <v>273507</v>
      </c>
      <c r="EV259">
        <v>274504</v>
      </c>
      <c r="EW259">
        <v>275524</v>
      </c>
      <c r="EX259">
        <v>276504</v>
      </c>
      <c r="EY259">
        <v>277170</v>
      </c>
      <c r="EZ259">
        <v>277792</v>
      </c>
      <c r="FA259">
        <v>278684</v>
      </c>
      <c r="FB259">
        <v>279566</v>
      </c>
      <c r="FC259">
        <v>280340</v>
      </c>
      <c r="FD259">
        <v>281037</v>
      </c>
      <c r="FE259">
        <v>281675</v>
      </c>
      <c r="FF259">
        <v>282308</v>
      </c>
      <c r="FG259">
        <v>282703</v>
      </c>
      <c r="FH259">
        <v>283307</v>
      </c>
      <c r="FI259">
        <v>283710</v>
      </c>
      <c r="FJ259">
        <v>283770</v>
      </c>
      <c r="FK259">
        <v>283774</v>
      </c>
      <c r="FL259">
        <v>284276</v>
      </c>
      <c r="FM259">
        <v>284900</v>
      </c>
      <c r="FN259">
        <v>285416</v>
      </c>
      <c r="FO259">
        <v>285768</v>
      </c>
      <c r="FP259">
        <v>286349</v>
      </c>
      <c r="FQ259">
        <v>286979</v>
      </c>
      <c r="FR259">
        <v>287621</v>
      </c>
      <c r="FS259">
        <v>288133</v>
      </c>
      <c r="FT259">
        <v>288953</v>
      </c>
      <c r="FU259">
        <v>289603</v>
      </c>
      <c r="FV259">
        <v>290133</v>
      </c>
      <c r="FW259">
        <v>291373</v>
      </c>
      <c r="FX259">
        <v>291911</v>
      </c>
      <c r="FY259">
        <v>292552</v>
      </c>
      <c r="FZ259">
        <v>293239</v>
      </c>
      <c r="GA259">
        <v>294066</v>
      </c>
      <c r="GB259">
        <v>294792</v>
      </c>
      <c r="GC259">
        <v>295372</v>
      </c>
      <c r="GD259">
        <v>295817</v>
      </c>
      <c r="GE259">
        <v>296377</v>
      </c>
      <c r="GF259">
        <v>297146</v>
      </c>
      <c r="GG259">
        <v>297914</v>
      </c>
      <c r="GH259">
        <v>298681</v>
      </c>
      <c r="GI259">
        <v>299426</v>
      </c>
      <c r="GJ259">
        <v>300111</v>
      </c>
      <c r="GK259">
        <v>300658</v>
      </c>
      <c r="GL259">
        <v>301455</v>
      </c>
      <c r="GM259">
        <v>302301</v>
      </c>
      <c r="GN259">
        <v>303181</v>
      </c>
      <c r="GO259">
        <v>303942</v>
      </c>
      <c r="GP259">
        <v>304685</v>
      </c>
      <c r="GQ259">
        <v>305623</v>
      </c>
      <c r="GR259">
        <v>306293</v>
      </c>
      <c r="GS259">
        <v>307184</v>
      </c>
      <c r="GT259">
        <v>308134</v>
      </c>
      <c r="GU259">
        <v>309005</v>
      </c>
      <c r="GV259">
        <v>309763</v>
      </c>
      <c r="GW259">
        <v>310825</v>
      </c>
      <c r="GX259">
        <v>311641</v>
      </c>
      <c r="GY259">
        <v>312789</v>
      </c>
      <c r="GZ259">
        <v>313798</v>
      </c>
      <c r="HA259">
        <v>314927</v>
      </c>
      <c r="HB259">
        <v>316367</v>
      </c>
      <c r="HC259">
        <v>317379</v>
      </c>
      <c r="HD259">
        <v>318484</v>
      </c>
    </row>
    <row r="260" spans="1:212" x14ac:dyDescent="0.35">
      <c r="B260" t="s">
        <v>213</v>
      </c>
      <c r="C260">
        <v>-32.522799999999997</v>
      </c>
      <c r="D260">
        <v>-55.765799999999999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</v>
      </c>
      <c r="BE260">
        <v>6</v>
      </c>
      <c r="BF260">
        <v>8</v>
      </c>
      <c r="BG260">
        <v>29</v>
      </c>
      <c r="BH260">
        <v>50</v>
      </c>
      <c r="BI260">
        <v>79</v>
      </c>
      <c r="BJ260">
        <v>94</v>
      </c>
      <c r="BK260">
        <v>110</v>
      </c>
      <c r="BL260">
        <v>135</v>
      </c>
      <c r="BM260">
        <v>158</v>
      </c>
      <c r="BN260">
        <v>162</v>
      </c>
      <c r="BO260">
        <v>189</v>
      </c>
      <c r="BP260">
        <v>217</v>
      </c>
      <c r="BQ260">
        <v>238</v>
      </c>
      <c r="BR260">
        <v>274</v>
      </c>
      <c r="BS260">
        <v>303</v>
      </c>
      <c r="BT260">
        <v>309</v>
      </c>
      <c r="BU260">
        <v>320</v>
      </c>
      <c r="BV260">
        <v>338</v>
      </c>
      <c r="BW260">
        <v>350</v>
      </c>
      <c r="BX260">
        <v>369</v>
      </c>
      <c r="BY260">
        <v>386</v>
      </c>
      <c r="BZ260">
        <v>400</v>
      </c>
      <c r="CA260">
        <v>406</v>
      </c>
      <c r="CB260">
        <v>415</v>
      </c>
      <c r="CC260">
        <v>424</v>
      </c>
      <c r="CD260">
        <v>456</v>
      </c>
      <c r="CE260">
        <v>473</v>
      </c>
      <c r="CF260">
        <v>494</v>
      </c>
      <c r="CG260">
        <v>501</v>
      </c>
      <c r="CH260">
        <v>480</v>
      </c>
      <c r="CI260">
        <v>483</v>
      </c>
      <c r="CJ260">
        <v>492</v>
      </c>
      <c r="CK260">
        <v>493</v>
      </c>
      <c r="CL260">
        <v>502</v>
      </c>
      <c r="CM260">
        <v>508</v>
      </c>
      <c r="CN260">
        <v>517</v>
      </c>
      <c r="CO260">
        <v>528</v>
      </c>
      <c r="CP260">
        <v>535</v>
      </c>
      <c r="CQ260">
        <v>543</v>
      </c>
      <c r="CR260">
        <v>549</v>
      </c>
      <c r="CS260">
        <v>557</v>
      </c>
      <c r="CT260">
        <v>563</v>
      </c>
      <c r="CU260">
        <v>596</v>
      </c>
      <c r="CV260">
        <v>606</v>
      </c>
      <c r="CW260">
        <v>620</v>
      </c>
      <c r="CX260">
        <v>625</v>
      </c>
      <c r="CY260">
        <v>630</v>
      </c>
      <c r="CZ260">
        <v>643</v>
      </c>
      <c r="DA260">
        <v>648</v>
      </c>
      <c r="DB260">
        <v>652</v>
      </c>
      <c r="DC260">
        <v>655</v>
      </c>
      <c r="DD260">
        <v>657</v>
      </c>
      <c r="DE260">
        <v>670</v>
      </c>
      <c r="DF260">
        <v>673</v>
      </c>
      <c r="DG260">
        <v>684</v>
      </c>
      <c r="DH260">
        <v>694</v>
      </c>
      <c r="DI260">
        <v>702</v>
      </c>
      <c r="DJ260">
        <v>707</v>
      </c>
      <c r="DK260">
        <v>711</v>
      </c>
      <c r="DL260">
        <v>717</v>
      </c>
      <c r="DM260">
        <v>719</v>
      </c>
      <c r="DN260">
        <v>724</v>
      </c>
      <c r="DO260">
        <v>732</v>
      </c>
      <c r="DP260">
        <v>733</v>
      </c>
      <c r="DQ260">
        <v>734</v>
      </c>
      <c r="DR260">
        <v>737</v>
      </c>
      <c r="DS260">
        <v>738</v>
      </c>
      <c r="DT260">
        <v>746</v>
      </c>
      <c r="DU260">
        <v>749</v>
      </c>
      <c r="DV260">
        <v>753</v>
      </c>
      <c r="DW260">
        <v>764</v>
      </c>
      <c r="DX260">
        <v>769</v>
      </c>
      <c r="DY260">
        <v>787</v>
      </c>
      <c r="DZ260">
        <v>789</v>
      </c>
      <c r="EA260">
        <v>803</v>
      </c>
      <c r="EB260">
        <v>811</v>
      </c>
      <c r="EC260">
        <v>816</v>
      </c>
      <c r="ED260">
        <v>821</v>
      </c>
      <c r="EE260">
        <v>823</v>
      </c>
      <c r="EF260">
        <v>825</v>
      </c>
      <c r="EG260">
        <v>826</v>
      </c>
      <c r="EH260">
        <v>828</v>
      </c>
      <c r="EI260">
        <v>832</v>
      </c>
      <c r="EJ260">
        <v>834</v>
      </c>
      <c r="EK260">
        <v>845</v>
      </c>
      <c r="EL260">
        <v>845</v>
      </c>
      <c r="EM260">
        <v>845</v>
      </c>
      <c r="EN260">
        <v>846</v>
      </c>
      <c r="EO260">
        <v>847</v>
      </c>
      <c r="EP260">
        <v>847</v>
      </c>
      <c r="EQ260">
        <v>847</v>
      </c>
      <c r="ER260">
        <v>847</v>
      </c>
      <c r="ES260">
        <v>848</v>
      </c>
      <c r="ET260">
        <v>848</v>
      </c>
      <c r="EU260">
        <v>849</v>
      </c>
      <c r="EV260">
        <v>849</v>
      </c>
      <c r="EW260">
        <v>850</v>
      </c>
      <c r="EX260">
        <v>853</v>
      </c>
      <c r="EY260">
        <v>859</v>
      </c>
      <c r="EZ260">
        <v>876</v>
      </c>
      <c r="FA260">
        <v>882</v>
      </c>
      <c r="FB260">
        <v>885</v>
      </c>
      <c r="FC260">
        <v>902</v>
      </c>
      <c r="FD260">
        <v>907</v>
      </c>
      <c r="FE260">
        <v>919</v>
      </c>
      <c r="FF260">
        <v>924</v>
      </c>
      <c r="FG260">
        <v>929</v>
      </c>
      <c r="FH260">
        <v>932</v>
      </c>
      <c r="FI260">
        <v>936</v>
      </c>
      <c r="FJ260">
        <v>943</v>
      </c>
      <c r="FK260">
        <v>947</v>
      </c>
      <c r="FL260">
        <v>952</v>
      </c>
      <c r="FM260">
        <v>955</v>
      </c>
      <c r="FN260">
        <v>956</v>
      </c>
      <c r="FO260">
        <v>960</v>
      </c>
      <c r="FP260">
        <v>965</v>
      </c>
      <c r="FQ260">
        <v>974</v>
      </c>
      <c r="FR260">
        <v>977</v>
      </c>
      <c r="FS260">
        <v>985</v>
      </c>
      <c r="FT260">
        <v>986</v>
      </c>
      <c r="FU260">
        <v>987</v>
      </c>
      <c r="FV260">
        <v>989</v>
      </c>
      <c r="FW260">
        <v>997</v>
      </c>
      <c r="FX260">
        <v>1009</v>
      </c>
      <c r="FY260">
        <v>1026</v>
      </c>
      <c r="FZ260">
        <v>1037</v>
      </c>
      <c r="GA260">
        <v>1044</v>
      </c>
      <c r="GB260">
        <v>1054</v>
      </c>
      <c r="GC260">
        <v>1064</v>
      </c>
      <c r="GD260">
        <v>1096</v>
      </c>
      <c r="GE260">
        <v>1117</v>
      </c>
      <c r="GF260">
        <v>1141</v>
      </c>
      <c r="GG260">
        <v>1166</v>
      </c>
      <c r="GH260">
        <v>1174</v>
      </c>
      <c r="GI260">
        <v>1192</v>
      </c>
      <c r="GJ260">
        <v>1202</v>
      </c>
      <c r="GK260">
        <v>1218</v>
      </c>
      <c r="GL260">
        <v>1237</v>
      </c>
      <c r="GM260">
        <v>1243</v>
      </c>
      <c r="GN260">
        <v>1264</v>
      </c>
      <c r="GO260">
        <v>1278</v>
      </c>
      <c r="GP260">
        <v>1286</v>
      </c>
      <c r="GQ260">
        <v>1291</v>
      </c>
      <c r="GR260">
        <v>1300</v>
      </c>
      <c r="GS260">
        <v>1309</v>
      </c>
      <c r="GT260">
        <v>1318</v>
      </c>
      <c r="GU260">
        <v>1325</v>
      </c>
      <c r="GV260">
        <v>1335</v>
      </c>
      <c r="GW260">
        <v>1353</v>
      </c>
      <c r="GX260">
        <v>1364</v>
      </c>
      <c r="GY260">
        <v>1385</v>
      </c>
      <c r="GZ260">
        <v>1393</v>
      </c>
      <c r="HA260">
        <v>1409</v>
      </c>
      <c r="HB260">
        <v>1421</v>
      </c>
      <c r="HC260">
        <v>1434</v>
      </c>
      <c r="HD260">
        <v>1440</v>
      </c>
    </row>
    <row r="261" spans="1:212" x14ac:dyDescent="0.35">
      <c r="B261" t="s">
        <v>235</v>
      </c>
      <c r="C261">
        <v>41.377490999999999</v>
      </c>
      <c r="D261">
        <v>64.585262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1</v>
      </c>
      <c r="BG261">
        <v>6</v>
      </c>
      <c r="BH261">
        <v>10</v>
      </c>
      <c r="BI261">
        <v>15</v>
      </c>
      <c r="BJ261">
        <v>23</v>
      </c>
      <c r="BK261">
        <v>33</v>
      </c>
      <c r="BL261">
        <v>43</v>
      </c>
      <c r="BM261">
        <v>43</v>
      </c>
      <c r="BN261">
        <v>46</v>
      </c>
      <c r="BO261">
        <v>50</v>
      </c>
      <c r="BP261">
        <v>60</v>
      </c>
      <c r="BQ261">
        <v>75</v>
      </c>
      <c r="BR261">
        <v>88</v>
      </c>
      <c r="BS261">
        <v>104</v>
      </c>
      <c r="BT261">
        <v>144</v>
      </c>
      <c r="BU261">
        <v>149</v>
      </c>
      <c r="BV261">
        <v>172</v>
      </c>
      <c r="BW261">
        <v>181</v>
      </c>
      <c r="BX261">
        <v>205</v>
      </c>
      <c r="BY261">
        <v>227</v>
      </c>
      <c r="BZ261">
        <v>266</v>
      </c>
      <c r="CA261">
        <v>342</v>
      </c>
      <c r="CB261">
        <v>457</v>
      </c>
      <c r="CC261">
        <v>520</v>
      </c>
      <c r="CD261">
        <v>545</v>
      </c>
      <c r="CE261">
        <v>582</v>
      </c>
      <c r="CF261">
        <v>624</v>
      </c>
      <c r="CG261">
        <v>767</v>
      </c>
      <c r="CH261">
        <v>865</v>
      </c>
      <c r="CI261">
        <v>998</v>
      </c>
      <c r="CJ261">
        <v>1165</v>
      </c>
      <c r="CK261">
        <v>1302</v>
      </c>
      <c r="CL261">
        <v>1349</v>
      </c>
      <c r="CM261">
        <v>1405</v>
      </c>
      <c r="CN261">
        <v>1490</v>
      </c>
      <c r="CO261">
        <v>1565</v>
      </c>
      <c r="CP261">
        <v>1627</v>
      </c>
      <c r="CQ261">
        <v>1678</v>
      </c>
      <c r="CR261">
        <v>1716</v>
      </c>
      <c r="CS261">
        <v>1758</v>
      </c>
      <c r="CT261">
        <v>1804</v>
      </c>
      <c r="CU261">
        <v>1862</v>
      </c>
      <c r="CV261">
        <v>1869</v>
      </c>
      <c r="CW261">
        <v>1904</v>
      </c>
      <c r="CX261">
        <v>1939</v>
      </c>
      <c r="CY261">
        <v>2002</v>
      </c>
      <c r="CZ261">
        <v>2039</v>
      </c>
      <c r="DA261">
        <v>2086</v>
      </c>
      <c r="DB261">
        <v>2118</v>
      </c>
      <c r="DC261">
        <v>2149</v>
      </c>
      <c r="DD261">
        <v>2189</v>
      </c>
      <c r="DE261">
        <v>2207</v>
      </c>
      <c r="DF261">
        <v>2233</v>
      </c>
      <c r="DG261">
        <v>2298</v>
      </c>
      <c r="DH261">
        <v>2325</v>
      </c>
      <c r="DI261">
        <v>2349</v>
      </c>
      <c r="DJ261">
        <v>2418</v>
      </c>
      <c r="DK261">
        <v>2486</v>
      </c>
      <c r="DL261">
        <v>2519</v>
      </c>
      <c r="DM261">
        <v>2612</v>
      </c>
      <c r="DN261">
        <v>2645</v>
      </c>
      <c r="DO261">
        <v>2686</v>
      </c>
      <c r="DP261">
        <v>2738</v>
      </c>
      <c r="DQ261">
        <v>2753</v>
      </c>
      <c r="DR261">
        <v>2791</v>
      </c>
      <c r="DS261">
        <v>2855</v>
      </c>
      <c r="DT261">
        <v>2939</v>
      </c>
      <c r="DU261">
        <v>2964</v>
      </c>
      <c r="DV261">
        <v>3028</v>
      </c>
      <c r="DW261">
        <v>3115</v>
      </c>
      <c r="DX261">
        <v>3164</v>
      </c>
      <c r="DY261">
        <v>3189</v>
      </c>
      <c r="DZ261">
        <v>3290</v>
      </c>
      <c r="EA261">
        <v>3369</v>
      </c>
      <c r="EB261">
        <v>3444</v>
      </c>
      <c r="EC261">
        <v>3468</v>
      </c>
      <c r="ED261">
        <v>3546</v>
      </c>
      <c r="EE261">
        <v>3623</v>
      </c>
      <c r="EF261">
        <v>3702</v>
      </c>
      <c r="EG261">
        <v>3760</v>
      </c>
      <c r="EH261">
        <v>3843</v>
      </c>
      <c r="EI261">
        <v>3939</v>
      </c>
      <c r="EJ261">
        <v>4007</v>
      </c>
      <c r="EK261">
        <v>4094</v>
      </c>
      <c r="EL261">
        <v>4331</v>
      </c>
      <c r="EM261">
        <v>4440</v>
      </c>
      <c r="EN261">
        <v>4520</v>
      </c>
      <c r="EO261">
        <v>4623</v>
      </c>
      <c r="EP261">
        <v>4741</v>
      </c>
      <c r="EQ261">
        <v>4869</v>
      </c>
      <c r="ER261">
        <v>4966</v>
      </c>
      <c r="ES261">
        <v>5080</v>
      </c>
      <c r="ET261">
        <v>5263</v>
      </c>
      <c r="EU261">
        <v>5493</v>
      </c>
      <c r="EV261">
        <v>5682</v>
      </c>
      <c r="EW261">
        <v>5767</v>
      </c>
      <c r="EX261">
        <v>5946</v>
      </c>
      <c r="EY261">
        <v>6153</v>
      </c>
      <c r="EZ261">
        <v>6315</v>
      </c>
      <c r="FA261">
        <v>6461</v>
      </c>
      <c r="FB261">
        <v>6662</v>
      </c>
      <c r="FC261">
        <v>6990</v>
      </c>
      <c r="FD261">
        <v>7177</v>
      </c>
      <c r="FE261">
        <v>7427</v>
      </c>
      <c r="FF261">
        <v>7682</v>
      </c>
      <c r="FG261">
        <v>7948</v>
      </c>
      <c r="FH261">
        <v>8222</v>
      </c>
      <c r="FI261">
        <v>8503</v>
      </c>
      <c r="FJ261">
        <v>8781</v>
      </c>
      <c r="FK261">
        <v>9078</v>
      </c>
      <c r="FL261">
        <v>9396</v>
      </c>
      <c r="FM261">
        <v>9708</v>
      </c>
      <c r="FN261">
        <v>10020</v>
      </c>
      <c r="FO261">
        <v>10362</v>
      </c>
      <c r="FP261">
        <v>10838</v>
      </c>
      <c r="FQ261">
        <v>11092</v>
      </c>
      <c r="FR261">
        <v>11564</v>
      </c>
      <c r="FS261">
        <v>12027</v>
      </c>
      <c r="FT261">
        <v>12513</v>
      </c>
      <c r="FU261">
        <v>12997</v>
      </c>
      <c r="FV261">
        <v>13591</v>
      </c>
      <c r="FW261">
        <v>14085</v>
      </c>
      <c r="FX261">
        <v>14581</v>
      </c>
      <c r="FY261">
        <v>15066</v>
      </c>
      <c r="FZ261">
        <v>15607</v>
      </c>
      <c r="GA261">
        <v>16186</v>
      </c>
      <c r="GB261">
        <v>16752</v>
      </c>
      <c r="GC261">
        <v>17149</v>
      </c>
      <c r="GD261">
        <v>17881</v>
      </c>
      <c r="GE261">
        <v>18379</v>
      </c>
      <c r="GF261">
        <v>18986</v>
      </c>
      <c r="GG261">
        <v>19360</v>
      </c>
      <c r="GH261">
        <v>19952</v>
      </c>
      <c r="GI261">
        <v>20531</v>
      </c>
      <c r="GJ261">
        <v>21209</v>
      </c>
      <c r="GK261">
        <v>21699</v>
      </c>
      <c r="GL261">
        <v>22585</v>
      </c>
      <c r="GM261">
        <v>23271</v>
      </c>
      <c r="GN261">
        <v>24009</v>
      </c>
      <c r="GO261">
        <v>24783</v>
      </c>
      <c r="GP261">
        <v>25336</v>
      </c>
      <c r="GQ261">
        <v>26066</v>
      </c>
      <c r="GR261">
        <v>27047</v>
      </c>
      <c r="GS261">
        <v>27793</v>
      </c>
      <c r="GT261">
        <v>28315</v>
      </c>
      <c r="GU261">
        <v>29057</v>
      </c>
      <c r="GV261">
        <v>29652</v>
      </c>
      <c r="GW261">
        <v>30609</v>
      </c>
      <c r="GX261">
        <v>31304</v>
      </c>
      <c r="GY261">
        <v>31747</v>
      </c>
      <c r="GZ261">
        <v>32654</v>
      </c>
      <c r="HA261">
        <v>33323</v>
      </c>
      <c r="HB261">
        <v>33821</v>
      </c>
      <c r="HC261">
        <v>34528</v>
      </c>
      <c r="HD261">
        <v>35329</v>
      </c>
    </row>
    <row r="262" spans="1:212" x14ac:dyDescent="0.35">
      <c r="B262" t="s">
        <v>218</v>
      </c>
      <c r="C262">
        <v>6.4238</v>
      </c>
      <c r="D262">
        <v>-66.589699999999993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2</v>
      </c>
      <c r="BF262">
        <v>10</v>
      </c>
      <c r="BG262">
        <v>17</v>
      </c>
      <c r="BH262">
        <v>33</v>
      </c>
      <c r="BI262">
        <v>36</v>
      </c>
      <c r="BJ262">
        <v>42</v>
      </c>
      <c r="BK262">
        <v>42</v>
      </c>
      <c r="BL262">
        <v>70</v>
      </c>
      <c r="BM262">
        <v>70</v>
      </c>
      <c r="BN262">
        <v>77</v>
      </c>
      <c r="BO262">
        <v>84</v>
      </c>
      <c r="BP262">
        <v>91</v>
      </c>
      <c r="BQ262">
        <v>107</v>
      </c>
      <c r="BR262">
        <v>107</v>
      </c>
      <c r="BS262">
        <v>119</v>
      </c>
      <c r="BT262">
        <v>119</v>
      </c>
      <c r="BU262">
        <v>135</v>
      </c>
      <c r="BV262">
        <v>135</v>
      </c>
      <c r="BW262">
        <v>143</v>
      </c>
      <c r="BX262">
        <v>146</v>
      </c>
      <c r="BY262">
        <v>153</v>
      </c>
      <c r="BZ262">
        <v>155</v>
      </c>
      <c r="CA262">
        <v>159</v>
      </c>
      <c r="CB262">
        <v>165</v>
      </c>
      <c r="CC262">
        <v>165</v>
      </c>
      <c r="CD262">
        <v>167</v>
      </c>
      <c r="CE262">
        <v>171</v>
      </c>
      <c r="CF262">
        <v>171</v>
      </c>
      <c r="CG262">
        <v>175</v>
      </c>
      <c r="CH262">
        <v>181</v>
      </c>
      <c r="CI262">
        <v>189</v>
      </c>
      <c r="CJ262">
        <v>189</v>
      </c>
      <c r="CK262">
        <v>197</v>
      </c>
      <c r="CL262">
        <v>204</v>
      </c>
      <c r="CM262">
        <v>204</v>
      </c>
      <c r="CN262">
        <v>227</v>
      </c>
      <c r="CO262">
        <v>256</v>
      </c>
      <c r="CP262">
        <v>256</v>
      </c>
      <c r="CQ262">
        <v>285</v>
      </c>
      <c r="CR262">
        <v>288</v>
      </c>
      <c r="CS262">
        <v>311</v>
      </c>
      <c r="CT262">
        <v>318</v>
      </c>
      <c r="CU262">
        <v>323</v>
      </c>
      <c r="CV262">
        <v>325</v>
      </c>
      <c r="CW262">
        <v>329</v>
      </c>
      <c r="CX262">
        <v>329</v>
      </c>
      <c r="CY262">
        <v>331</v>
      </c>
      <c r="CZ262">
        <v>333</v>
      </c>
      <c r="DA262">
        <v>335</v>
      </c>
      <c r="DB262">
        <v>345</v>
      </c>
      <c r="DC262">
        <v>357</v>
      </c>
      <c r="DD262">
        <v>357</v>
      </c>
      <c r="DE262">
        <v>361</v>
      </c>
      <c r="DF262">
        <v>379</v>
      </c>
      <c r="DG262">
        <v>381</v>
      </c>
      <c r="DH262">
        <v>388</v>
      </c>
      <c r="DI262">
        <v>402</v>
      </c>
      <c r="DJ262">
        <v>414</v>
      </c>
      <c r="DK262">
        <v>422</v>
      </c>
      <c r="DL262">
        <v>423</v>
      </c>
      <c r="DM262">
        <v>423</v>
      </c>
      <c r="DN262">
        <v>455</v>
      </c>
      <c r="DO262">
        <v>459</v>
      </c>
      <c r="DP262">
        <v>504</v>
      </c>
      <c r="DQ262">
        <v>541</v>
      </c>
      <c r="DR262">
        <v>618</v>
      </c>
      <c r="DS262">
        <v>749</v>
      </c>
      <c r="DT262">
        <v>824</v>
      </c>
      <c r="DU262">
        <v>882</v>
      </c>
      <c r="DV262">
        <v>944</v>
      </c>
      <c r="DW262">
        <v>1010</v>
      </c>
      <c r="DX262">
        <v>1121</v>
      </c>
      <c r="DY262">
        <v>1177</v>
      </c>
      <c r="DZ262">
        <v>1211</v>
      </c>
      <c r="EA262">
        <v>1245</v>
      </c>
      <c r="EB262">
        <v>1325</v>
      </c>
      <c r="EC262">
        <v>1370</v>
      </c>
      <c r="ED262">
        <v>1459</v>
      </c>
      <c r="EE262">
        <v>1510</v>
      </c>
      <c r="EF262">
        <v>1662</v>
      </c>
      <c r="EG262">
        <v>1819</v>
      </c>
      <c r="EH262">
        <v>1952</v>
      </c>
      <c r="EI262">
        <v>2087</v>
      </c>
      <c r="EJ262">
        <v>2145</v>
      </c>
      <c r="EK262">
        <v>2316</v>
      </c>
      <c r="EL262">
        <v>2377</v>
      </c>
      <c r="EM262">
        <v>2473</v>
      </c>
      <c r="EN262">
        <v>2632</v>
      </c>
      <c r="EO262">
        <v>2738</v>
      </c>
      <c r="EP262">
        <v>2814</v>
      </c>
      <c r="EQ262">
        <v>2879</v>
      </c>
      <c r="ER262">
        <v>2904</v>
      </c>
      <c r="ES262">
        <v>2978</v>
      </c>
      <c r="ET262">
        <v>3062</v>
      </c>
      <c r="EU262">
        <v>3150</v>
      </c>
      <c r="EV262">
        <v>3386</v>
      </c>
      <c r="EW262">
        <v>3483</v>
      </c>
      <c r="EX262">
        <v>3591</v>
      </c>
      <c r="EY262">
        <v>3789</v>
      </c>
      <c r="EZ262">
        <v>3917</v>
      </c>
      <c r="FA262">
        <v>4048</v>
      </c>
      <c r="FB262">
        <v>4187</v>
      </c>
      <c r="FC262">
        <v>4366</v>
      </c>
      <c r="FD262">
        <v>4563</v>
      </c>
      <c r="FE262">
        <v>4779</v>
      </c>
      <c r="FF262">
        <v>5130</v>
      </c>
      <c r="FG262">
        <v>5297</v>
      </c>
      <c r="FH262">
        <v>5530</v>
      </c>
      <c r="FI262">
        <v>5832</v>
      </c>
      <c r="FJ262">
        <v>6062</v>
      </c>
      <c r="FK262">
        <v>6273</v>
      </c>
      <c r="FL262">
        <v>6537</v>
      </c>
      <c r="FM262">
        <v>6750</v>
      </c>
      <c r="FN262">
        <v>7169</v>
      </c>
      <c r="FO262">
        <v>7411</v>
      </c>
      <c r="FP262">
        <v>7693</v>
      </c>
      <c r="FQ262">
        <v>8008</v>
      </c>
      <c r="FR262">
        <v>8372</v>
      </c>
      <c r="FS262">
        <v>8803</v>
      </c>
      <c r="FT262">
        <v>9178</v>
      </c>
      <c r="FU262">
        <v>9465</v>
      </c>
      <c r="FV262">
        <v>9707</v>
      </c>
      <c r="FW262">
        <v>10010</v>
      </c>
      <c r="FX262">
        <v>10428</v>
      </c>
      <c r="FY262">
        <v>10854</v>
      </c>
      <c r="FZ262">
        <v>11191</v>
      </c>
      <c r="GA262">
        <v>11483</v>
      </c>
      <c r="GB262">
        <v>11891</v>
      </c>
      <c r="GC262">
        <v>12334</v>
      </c>
      <c r="GD262">
        <v>12774</v>
      </c>
      <c r="GE262">
        <v>13164</v>
      </c>
      <c r="GF262">
        <v>13613</v>
      </c>
      <c r="GG262">
        <v>14263</v>
      </c>
      <c r="GH262">
        <v>14929</v>
      </c>
      <c r="GI262">
        <v>15463</v>
      </c>
      <c r="GJ262">
        <v>15988</v>
      </c>
      <c r="GK262">
        <v>16571</v>
      </c>
      <c r="GL262">
        <v>17158</v>
      </c>
      <c r="GM262">
        <v>17859</v>
      </c>
      <c r="GN262">
        <v>18574</v>
      </c>
      <c r="GO262">
        <v>19443</v>
      </c>
      <c r="GP262">
        <v>20206</v>
      </c>
      <c r="GQ262">
        <v>20754</v>
      </c>
      <c r="GR262">
        <v>21438</v>
      </c>
      <c r="GS262">
        <v>22299</v>
      </c>
      <c r="GT262">
        <v>23280</v>
      </c>
      <c r="GU262">
        <v>24166</v>
      </c>
      <c r="GV262">
        <v>24961</v>
      </c>
      <c r="GW262">
        <v>25805</v>
      </c>
      <c r="GX262">
        <v>26800</v>
      </c>
      <c r="GY262">
        <v>27938</v>
      </c>
      <c r="GZ262">
        <v>29088</v>
      </c>
      <c r="HA262">
        <v>30369</v>
      </c>
      <c r="HB262">
        <v>31381</v>
      </c>
      <c r="HC262">
        <v>32607</v>
      </c>
      <c r="HD262">
        <v>33755</v>
      </c>
    </row>
    <row r="263" spans="1:212" x14ac:dyDescent="0.35">
      <c r="B263" t="s">
        <v>178</v>
      </c>
      <c r="C263">
        <v>14.058324000000001</v>
      </c>
      <c r="D263">
        <v>108.277199</v>
      </c>
      <c r="E263">
        <v>0</v>
      </c>
      <c r="F263">
        <v>2</v>
      </c>
      <c r="G263">
        <v>2</v>
      </c>
      <c r="H263">
        <v>2</v>
      </c>
      <c r="I263">
        <v>2</v>
      </c>
      <c r="J263">
        <v>2</v>
      </c>
      <c r="K263">
        <v>2</v>
      </c>
      <c r="L263">
        <v>2</v>
      </c>
      <c r="M263">
        <v>2</v>
      </c>
      <c r="N263">
        <v>2</v>
      </c>
      <c r="O263">
        <v>6</v>
      </c>
      <c r="P263">
        <v>6</v>
      </c>
      <c r="Q263">
        <v>8</v>
      </c>
      <c r="R263">
        <v>8</v>
      </c>
      <c r="S263">
        <v>8</v>
      </c>
      <c r="T263">
        <v>10</v>
      </c>
      <c r="U263">
        <v>10</v>
      </c>
      <c r="V263">
        <v>13</v>
      </c>
      <c r="W263">
        <v>13</v>
      </c>
      <c r="X263">
        <v>14</v>
      </c>
      <c r="Y263">
        <v>15</v>
      </c>
      <c r="Z263">
        <v>15</v>
      </c>
      <c r="AA263">
        <v>16</v>
      </c>
      <c r="AB263">
        <v>16</v>
      </c>
      <c r="AC263">
        <v>16</v>
      </c>
      <c r="AD263">
        <v>16</v>
      </c>
      <c r="AE263">
        <v>16</v>
      </c>
      <c r="AF263">
        <v>16</v>
      </c>
      <c r="AG263">
        <v>16</v>
      </c>
      <c r="AH263">
        <v>16</v>
      </c>
      <c r="AI263">
        <v>16</v>
      </c>
      <c r="AJ263">
        <v>16</v>
      </c>
      <c r="AK263">
        <v>16</v>
      </c>
      <c r="AL263">
        <v>16</v>
      </c>
      <c r="AM263">
        <v>16</v>
      </c>
      <c r="AN263">
        <v>16</v>
      </c>
      <c r="AO263">
        <v>16</v>
      </c>
      <c r="AP263">
        <v>16</v>
      </c>
      <c r="AQ263">
        <v>16</v>
      </c>
      <c r="AR263">
        <v>16</v>
      </c>
      <c r="AS263">
        <v>16</v>
      </c>
      <c r="AT263">
        <v>16</v>
      </c>
      <c r="AU263">
        <v>16</v>
      </c>
      <c r="AV263">
        <v>16</v>
      </c>
      <c r="AW263">
        <v>16</v>
      </c>
      <c r="AX263">
        <v>18</v>
      </c>
      <c r="AY263">
        <v>30</v>
      </c>
      <c r="AZ263">
        <v>30</v>
      </c>
      <c r="BA263">
        <v>31</v>
      </c>
      <c r="BB263">
        <v>38</v>
      </c>
      <c r="BC263">
        <v>39</v>
      </c>
      <c r="BD263">
        <v>47</v>
      </c>
      <c r="BE263">
        <v>53</v>
      </c>
      <c r="BF263">
        <v>56</v>
      </c>
      <c r="BG263">
        <v>61</v>
      </c>
      <c r="BH263">
        <v>66</v>
      </c>
      <c r="BI263">
        <v>75</v>
      </c>
      <c r="BJ263">
        <v>85</v>
      </c>
      <c r="BK263">
        <v>91</v>
      </c>
      <c r="BL263">
        <v>94</v>
      </c>
      <c r="BM263">
        <v>113</v>
      </c>
      <c r="BN263">
        <v>123</v>
      </c>
      <c r="BO263">
        <v>134</v>
      </c>
      <c r="BP263">
        <v>141</v>
      </c>
      <c r="BQ263">
        <v>153</v>
      </c>
      <c r="BR263">
        <v>163</v>
      </c>
      <c r="BS263">
        <v>174</v>
      </c>
      <c r="BT263">
        <v>188</v>
      </c>
      <c r="BU263">
        <v>203</v>
      </c>
      <c r="BV263">
        <v>212</v>
      </c>
      <c r="BW263">
        <v>218</v>
      </c>
      <c r="BX263">
        <v>233</v>
      </c>
      <c r="BY263">
        <v>237</v>
      </c>
      <c r="BZ263">
        <v>240</v>
      </c>
      <c r="CA263">
        <v>241</v>
      </c>
      <c r="CB263">
        <v>245</v>
      </c>
      <c r="CC263">
        <v>249</v>
      </c>
      <c r="CD263">
        <v>251</v>
      </c>
      <c r="CE263">
        <v>255</v>
      </c>
      <c r="CF263">
        <v>257</v>
      </c>
      <c r="CG263">
        <v>258</v>
      </c>
      <c r="CH263">
        <v>262</v>
      </c>
      <c r="CI263">
        <v>265</v>
      </c>
      <c r="CJ263">
        <v>266</v>
      </c>
      <c r="CK263">
        <v>267</v>
      </c>
      <c r="CL263">
        <v>268</v>
      </c>
      <c r="CM263">
        <v>268</v>
      </c>
      <c r="CN263">
        <v>268</v>
      </c>
      <c r="CO263">
        <v>268</v>
      </c>
      <c r="CP263">
        <v>268</v>
      </c>
      <c r="CQ263">
        <v>268</v>
      </c>
      <c r="CR263">
        <v>268</v>
      </c>
      <c r="CS263">
        <v>268</v>
      </c>
      <c r="CT263">
        <v>270</v>
      </c>
      <c r="CU263">
        <v>270</v>
      </c>
      <c r="CV263">
        <v>270</v>
      </c>
      <c r="CW263">
        <v>270</v>
      </c>
      <c r="CX263">
        <v>270</v>
      </c>
      <c r="CY263">
        <v>270</v>
      </c>
      <c r="CZ263">
        <v>270</v>
      </c>
      <c r="DA263">
        <v>270</v>
      </c>
      <c r="DB263">
        <v>270</v>
      </c>
      <c r="DC263">
        <v>271</v>
      </c>
      <c r="DD263">
        <v>271</v>
      </c>
      <c r="DE263">
        <v>271</v>
      </c>
      <c r="DF263">
        <v>271</v>
      </c>
      <c r="DG263">
        <v>288</v>
      </c>
      <c r="DH263">
        <v>288</v>
      </c>
      <c r="DI263">
        <v>288</v>
      </c>
      <c r="DJ263">
        <v>288</v>
      </c>
      <c r="DK263">
        <v>288</v>
      </c>
      <c r="DL263">
        <v>288</v>
      </c>
      <c r="DM263">
        <v>288</v>
      </c>
      <c r="DN263">
        <v>312</v>
      </c>
      <c r="DO263">
        <v>314</v>
      </c>
      <c r="DP263">
        <v>318</v>
      </c>
      <c r="DQ263">
        <v>320</v>
      </c>
      <c r="DR263">
        <v>324</v>
      </c>
      <c r="DS263">
        <v>324</v>
      </c>
      <c r="DT263">
        <v>324</v>
      </c>
      <c r="DU263">
        <v>324</v>
      </c>
      <c r="DV263">
        <v>324</v>
      </c>
      <c r="DW263">
        <v>325</v>
      </c>
      <c r="DX263">
        <v>325</v>
      </c>
      <c r="DY263">
        <v>326</v>
      </c>
      <c r="DZ263">
        <v>327</v>
      </c>
      <c r="EA263">
        <v>327</v>
      </c>
      <c r="EB263">
        <v>327</v>
      </c>
      <c r="EC263">
        <v>328</v>
      </c>
      <c r="ED263">
        <v>328</v>
      </c>
      <c r="EE263">
        <v>328</v>
      </c>
      <c r="EF263">
        <v>328</v>
      </c>
      <c r="EG263">
        <v>328</v>
      </c>
      <c r="EH263">
        <v>328</v>
      </c>
      <c r="EI263">
        <v>328</v>
      </c>
      <c r="EJ263">
        <v>328</v>
      </c>
      <c r="EK263">
        <v>329</v>
      </c>
      <c r="EL263">
        <v>331</v>
      </c>
      <c r="EM263">
        <v>332</v>
      </c>
      <c r="EN263">
        <v>332</v>
      </c>
      <c r="EO263">
        <v>332</v>
      </c>
      <c r="EP263">
        <v>332</v>
      </c>
      <c r="EQ263">
        <v>333</v>
      </c>
      <c r="ER263">
        <v>334</v>
      </c>
      <c r="ES263">
        <v>334</v>
      </c>
      <c r="ET263">
        <v>334</v>
      </c>
      <c r="EU263">
        <v>334</v>
      </c>
      <c r="EV263">
        <v>335</v>
      </c>
      <c r="EW263">
        <v>342</v>
      </c>
      <c r="EX263">
        <v>349</v>
      </c>
      <c r="EY263">
        <v>349</v>
      </c>
      <c r="EZ263">
        <v>349</v>
      </c>
      <c r="FA263">
        <v>349</v>
      </c>
      <c r="FB263">
        <v>349</v>
      </c>
      <c r="FC263">
        <v>352</v>
      </c>
      <c r="FD263">
        <v>352</v>
      </c>
      <c r="FE263">
        <v>353</v>
      </c>
      <c r="FF263">
        <v>355</v>
      </c>
      <c r="FG263">
        <v>355</v>
      </c>
      <c r="FH263">
        <v>355</v>
      </c>
      <c r="FI263">
        <v>355</v>
      </c>
      <c r="FJ263">
        <v>355</v>
      </c>
      <c r="FK263">
        <v>355</v>
      </c>
      <c r="FL263">
        <v>355</v>
      </c>
      <c r="FM263">
        <v>355</v>
      </c>
      <c r="FN263">
        <v>355</v>
      </c>
      <c r="FO263">
        <v>369</v>
      </c>
      <c r="FP263">
        <v>369</v>
      </c>
      <c r="FQ263">
        <v>369</v>
      </c>
      <c r="FR263">
        <v>369</v>
      </c>
      <c r="FS263">
        <v>370</v>
      </c>
      <c r="FT263">
        <v>370</v>
      </c>
      <c r="FU263">
        <v>372</v>
      </c>
      <c r="FV263">
        <v>373</v>
      </c>
      <c r="FW263">
        <v>373</v>
      </c>
      <c r="FX263">
        <v>381</v>
      </c>
      <c r="FY263">
        <v>381</v>
      </c>
      <c r="FZ263">
        <v>382</v>
      </c>
      <c r="GA263">
        <v>382</v>
      </c>
      <c r="GB263">
        <v>383</v>
      </c>
      <c r="GC263">
        <v>384</v>
      </c>
      <c r="GD263">
        <v>401</v>
      </c>
      <c r="GE263">
        <v>408</v>
      </c>
      <c r="GF263">
        <v>412</v>
      </c>
      <c r="GG263">
        <v>415</v>
      </c>
      <c r="GH263">
        <v>417</v>
      </c>
      <c r="GI263">
        <v>420</v>
      </c>
      <c r="GJ263">
        <v>431</v>
      </c>
      <c r="GK263">
        <v>446</v>
      </c>
      <c r="GL263">
        <v>459</v>
      </c>
      <c r="GM263">
        <v>509</v>
      </c>
      <c r="GN263">
        <v>558</v>
      </c>
      <c r="GO263">
        <v>590</v>
      </c>
      <c r="GP263">
        <v>621</v>
      </c>
      <c r="GQ263">
        <v>652</v>
      </c>
      <c r="GR263">
        <v>672</v>
      </c>
      <c r="GS263">
        <v>717</v>
      </c>
      <c r="GT263">
        <v>750</v>
      </c>
      <c r="GU263">
        <v>789</v>
      </c>
      <c r="GV263">
        <v>812</v>
      </c>
      <c r="GW263">
        <v>841</v>
      </c>
      <c r="GX263">
        <v>847</v>
      </c>
      <c r="GY263">
        <v>866</v>
      </c>
      <c r="GZ263">
        <v>883</v>
      </c>
      <c r="HA263">
        <v>911</v>
      </c>
      <c r="HB263">
        <v>930</v>
      </c>
      <c r="HC263">
        <v>951</v>
      </c>
      <c r="HD263">
        <v>964</v>
      </c>
    </row>
    <row r="264" spans="1:212" x14ac:dyDescent="0.35">
      <c r="B264" t="s">
        <v>289</v>
      </c>
      <c r="C264">
        <v>31.952200000000001</v>
      </c>
      <c r="D264">
        <v>35.233199999999997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4</v>
      </c>
      <c r="AW264">
        <v>7</v>
      </c>
      <c r="AX264">
        <v>16</v>
      </c>
      <c r="AY264">
        <v>16</v>
      </c>
      <c r="AZ264">
        <v>19</v>
      </c>
      <c r="BA264">
        <v>26</v>
      </c>
      <c r="BB264">
        <v>30</v>
      </c>
      <c r="BC264">
        <v>30</v>
      </c>
      <c r="BD264">
        <v>31</v>
      </c>
      <c r="BE264">
        <v>35</v>
      </c>
      <c r="BF264">
        <v>38</v>
      </c>
      <c r="BG264">
        <v>38</v>
      </c>
      <c r="BH264">
        <v>39</v>
      </c>
      <c r="BI264">
        <v>41</v>
      </c>
      <c r="BJ264">
        <v>44</v>
      </c>
      <c r="BK264">
        <v>47</v>
      </c>
      <c r="BL264">
        <v>48</v>
      </c>
      <c r="BM264">
        <v>52</v>
      </c>
      <c r="BN264">
        <v>59</v>
      </c>
      <c r="BO264">
        <v>59</v>
      </c>
      <c r="BP264">
        <v>59</v>
      </c>
      <c r="BQ264">
        <v>84</v>
      </c>
      <c r="BR264">
        <v>91</v>
      </c>
      <c r="BS264">
        <v>98</v>
      </c>
      <c r="BT264">
        <v>109</v>
      </c>
      <c r="BU264">
        <v>116</v>
      </c>
      <c r="BV264">
        <v>119</v>
      </c>
      <c r="BW264">
        <v>134</v>
      </c>
      <c r="BX264">
        <v>161</v>
      </c>
      <c r="BY264">
        <v>194</v>
      </c>
      <c r="BZ264">
        <v>217</v>
      </c>
      <c r="CA264">
        <v>237</v>
      </c>
      <c r="CB264">
        <v>254</v>
      </c>
      <c r="CC264">
        <v>261</v>
      </c>
      <c r="CD264">
        <v>263</v>
      </c>
      <c r="CE264">
        <v>263</v>
      </c>
      <c r="CF264">
        <v>267</v>
      </c>
      <c r="CG264">
        <v>268</v>
      </c>
      <c r="CH264">
        <v>271</v>
      </c>
      <c r="CI264">
        <v>273</v>
      </c>
      <c r="CJ264">
        <v>284</v>
      </c>
      <c r="CK264">
        <v>291</v>
      </c>
      <c r="CL264">
        <v>294</v>
      </c>
      <c r="CM264">
        <v>307</v>
      </c>
      <c r="CN264">
        <v>313</v>
      </c>
      <c r="CO264">
        <v>319</v>
      </c>
      <c r="CP264">
        <v>329</v>
      </c>
      <c r="CQ264">
        <v>329</v>
      </c>
      <c r="CR264">
        <v>335</v>
      </c>
      <c r="CS264">
        <v>336</v>
      </c>
      <c r="CT264">
        <v>340</v>
      </c>
      <c r="CU264">
        <v>342</v>
      </c>
      <c r="CV264">
        <v>342</v>
      </c>
      <c r="CW264">
        <v>342</v>
      </c>
      <c r="CX264">
        <v>343</v>
      </c>
      <c r="CY264">
        <v>344</v>
      </c>
      <c r="CZ264">
        <v>344</v>
      </c>
      <c r="DA264">
        <v>353</v>
      </c>
      <c r="DB264">
        <v>353</v>
      </c>
      <c r="DC264">
        <v>353</v>
      </c>
      <c r="DD264">
        <v>362</v>
      </c>
      <c r="DE264">
        <v>371</v>
      </c>
      <c r="DF264">
        <v>374</v>
      </c>
      <c r="DG264">
        <v>375</v>
      </c>
      <c r="DH264">
        <v>375</v>
      </c>
      <c r="DI264">
        <v>375</v>
      </c>
      <c r="DJ264">
        <v>375</v>
      </c>
      <c r="DK264">
        <v>375</v>
      </c>
      <c r="DL264">
        <v>375</v>
      </c>
      <c r="DM264">
        <v>375</v>
      </c>
      <c r="DN264">
        <v>375</v>
      </c>
      <c r="DO264">
        <v>375</v>
      </c>
      <c r="DP264">
        <v>376</v>
      </c>
      <c r="DQ264">
        <v>381</v>
      </c>
      <c r="DR264">
        <v>388</v>
      </c>
      <c r="DS264">
        <v>391</v>
      </c>
      <c r="DT264">
        <v>398</v>
      </c>
      <c r="DU264">
        <v>423</v>
      </c>
      <c r="DV264">
        <v>423</v>
      </c>
      <c r="DW264">
        <v>423</v>
      </c>
      <c r="DX264">
        <v>423</v>
      </c>
      <c r="DY264">
        <v>423</v>
      </c>
      <c r="DZ264">
        <v>429</v>
      </c>
      <c r="EA264">
        <v>434</v>
      </c>
      <c r="EB264">
        <v>446</v>
      </c>
      <c r="EC264">
        <v>446</v>
      </c>
      <c r="ED264">
        <v>447</v>
      </c>
      <c r="EE264">
        <v>448</v>
      </c>
      <c r="EF264">
        <v>449</v>
      </c>
      <c r="EG264">
        <v>451</v>
      </c>
      <c r="EH264">
        <v>457</v>
      </c>
      <c r="EI264">
        <v>464</v>
      </c>
      <c r="EJ264">
        <v>464</v>
      </c>
      <c r="EK264">
        <v>464</v>
      </c>
      <c r="EL264">
        <v>472</v>
      </c>
      <c r="EM264">
        <v>473</v>
      </c>
      <c r="EN264">
        <v>481</v>
      </c>
      <c r="EO264">
        <v>485</v>
      </c>
      <c r="EP264">
        <v>487</v>
      </c>
      <c r="EQ264">
        <v>489</v>
      </c>
      <c r="ER264">
        <v>489</v>
      </c>
      <c r="ES264">
        <v>492</v>
      </c>
      <c r="ET264">
        <v>505</v>
      </c>
      <c r="EU264">
        <v>514</v>
      </c>
      <c r="EV264">
        <v>555</v>
      </c>
      <c r="EW264">
        <v>600</v>
      </c>
      <c r="EX264">
        <v>675</v>
      </c>
      <c r="EY264">
        <v>784</v>
      </c>
      <c r="EZ264">
        <v>833</v>
      </c>
      <c r="FA264">
        <v>1001</v>
      </c>
      <c r="FB264">
        <v>1169</v>
      </c>
      <c r="FC264">
        <v>1328</v>
      </c>
      <c r="FD264">
        <v>1382</v>
      </c>
      <c r="FE264">
        <v>1557</v>
      </c>
      <c r="FF264">
        <v>1815</v>
      </c>
      <c r="FG264">
        <v>1990</v>
      </c>
      <c r="FH264">
        <v>2185</v>
      </c>
      <c r="FI264">
        <v>2428</v>
      </c>
      <c r="FJ264">
        <v>2758</v>
      </c>
      <c r="FK264">
        <v>3080</v>
      </c>
      <c r="FL264">
        <v>3334</v>
      </c>
      <c r="FM264">
        <v>3835</v>
      </c>
      <c r="FN264">
        <v>4277</v>
      </c>
      <c r="FO264">
        <v>4341</v>
      </c>
      <c r="FP264">
        <v>4647</v>
      </c>
      <c r="FQ264">
        <v>5029</v>
      </c>
      <c r="FR264">
        <v>5220</v>
      </c>
      <c r="FS264">
        <v>5551</v>
      </c>
      <c r="FT264">
        <v>5931</v>
      </c>
      <c r="FU264">
        <v>6230</v>
      </c>
      <c r="FV264">
        <v>6566</v>
      </c>
      <c r="FW264">
        <v>6764</v>
      </c>
      <c r="FX264">
        <v>7064</v>
      </c>
      <c r="FY264">
        <v>7412</v>
      </c>
      <c r="FZ264">
        <v>7764</v>
      </c>
      <c r="GA264">
        <v>8204</v>
      </c>
      <c r="GB264">
        <v>8549</v>
      </c>
      <c r="GC264">
        <v>8916</v>
      </c>
      <c r="GD264">
        <v>9228</v>
      </c>
      <c r="GE264">
        <v>9398</v>
      </c>
      <c r="GF264">
        <v>9744</v>
      </c>
      <c r="GG264">
        <v>10093</v>
      </c>
      <c r="GH264">
        <v>10306</v>
      </c>
      <c r="GI264">
        <v>10469</v>
      </c>
      <c r="GJ264">
        <v>10621</v>
      </c>
      <c r="GK264">
        <v>10938</v>
      </c>
      <c r="GL264">
        <v>11284</v>
      </c>
      <c r="GM264">
        <v>11548</v>
      </c>
      <c r="GN264">
        <v>11837</v>
      </c>
      <c r="GO264">
        <v>12160</v>
      </c>
      <c r="GP264">
        <v>12297</v>
      </c>
      <c r="GQ264">
        <v>12541</v>
      </c>
      <c r="GR264">
        <v>12770</v>
      </c>
      <c r="GS264">
        <v>13065</v>
      </c>
      <c r="GT264">
        <v>13398</v>
      </c>
      <c r="GU264">
        <v>13722</v>
      </c>
      <c r="GV264">
        <v>13928</v>
      </c>
      <c r="GW264">
        <v>14208</v>
      </c>
      <c r="GX264">
        <v>14510</v>
      </c>
      <c r="GY264">
        <v>14875</v>
      </c>
      <c r="GZ264">
        <v>15184</v>
      </c>
      <c r="HA264">
        <v>15491</v>
      </c>
      <c r="HB264">
        <v>15834</v>
      </c>
      <c r="HC264">
        <v>16153</v>
      </c>
      <c r="HD264">
        <v>16534</v>
      </c>
    </row>
    <row r="265" spans="1:212" x14ac:dyDescent="0.35">
      <c r="B265" t="s">
        <v>314</v>
      </c>
      <c r="C265">
        <v>24.215499999999999</v>
      </c>
      <c r="D265">
        <v>-12.8858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4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6</v>
      </c>
      <c r="CI265">
        <v>6</v>
      </c>
      <c r="CJ265">
        <v>6</v>
      </c>
      <c r="CK265">
        <v>6</v>
      </c>
      <c r="CL265">
        <v>6</v>
      </c>
      <c r="CM265">
        <v>6</v>
      </c>
      <c r="CN265">
        <v>6</v>
      </c>
      <c r="CO265">
        <v>6</v>
      </c>
      <c r="CP265">
        <v>6</v>
      </c>
      <c r="CQ265">
        <v>6</v>
      </c>
      <c r="CR265">
        <v>6</v>
      </c>
      <c r="CS265">
        <v>6</v>
      </c>
      <c r="CT265">
        <v>6</v>
      </c>
      <c r="CU265">
        <v>6</v>
      </c>
      <c r="CV265">
        <v>6</v>
      </c>
      <c r="CW265">
        <v>6</v>
      </c>
      <c r="CX265">
        <v>6</v>
      </c>
      <c r="CY265">
        <v>6</v>
      </c>
      <c r="CZ265">
        <v>6</v>
      </c>
      <c r="DA265">
        <v>6</v>
      </c>
      <c r="DB265">
        <v>6</v>
      </c>
      <c r="DC265">
        <v>6</v>
      </c>
      <c r="DD265">
        <v>6</v>
      </c>
      <c r="DE265">
        <v>6</v>
      </c>
      <c r="DF265">
        <v>6</v>
      </c>
      <c r="DG265">
        <v>6</v>
      </c>
      <c r="DH265">
        <v>6</v>
      </c>
      <c r="DI265">
        <v>6</v>
      </c>
      <c r="DJ265">
        <v>6</v>
      </c>
      <c r="DK265">
        <v>6</v>
      </c>
      <c r="DL265">
        <v>6</v>
      </c>
      <c r="DM265">
        <v>6</v>
      </c>
      <c r="DN265">
        <v>6</v>
      </c>
      <c r="DO265">
        <v>6</v>
      </c>
      <c r="DP265">
        <v>6</v>
      </c>
      <c r="DQ265">
        <v>6</v>
      </c>
      <c r="DR265">
        <v>6</v>
      </c>
      <c r="DS265">
        <v>6</v>
      </c>
      <c r="DT265">
        <v>6</v>
      </c>
      <c r="DU265">
        <v>6</v>
      </c>
      <c r="DV265">
        <v>6</v>
      </c>
      <c r="DW265">
        <v>6</v>
      </c>
      <c r="DX265">
        <v>9</v>
      </c>
      <c r="DY265">
        <v>9</v>
      </c>
      <c r="DZ265">
        <v>9</v>
      </c>
      <c r="EA265">
        <v>9</v>
      </c>
      <c r="EB265">
        <v>9</v>
      </c>
      <c r="EC265">
        <v>9</v>
      </c>
      <c r="ED265">
        <v>9</v>
      </c>
      <c r="EE265">
        <v>9</v>
      </c>
      <c r="EF265">
        <v>9</v>
      </c>
      <c r="EG265">
        <v>9</v>
      </c>
      <c r="EH265">
        <v>9</v>
      </c>
      <c r="EI265">
        <v>9</v>
      </c>
      <c r="EJ265">
        <v>9</v>
      </c>
      <c r="EK265">
        <v>9</v>
      </c>
      <c r="EL265">
        <v>9</v>
      </c>
      <c r="EM265">
        <v>9</v>
      </c>
      <c r="EN265">
        <v>9</v>
      </c>
      <c r="EO265">
        <v>9</v>
      </c>
      <c r="EP265">
        <v>9</v>
      </c>
      <c r="EQ265">
        <v>9</v>
      </c>
      <c r="ER265">
        <v>9</v>
      </c>
      <c r="ES265">
        <v>9</v>
      </c>
      <c r="ET265">
        <v>9</v>
      </c>
      <c r="EU265">
        <v>9</v>
      </c>
      <c r="EV265">
        <v>9</v>
      </c>
      <c r="EW265">
        <v>9</v>
      </c>
      <c r="EX265">
        <v>9</v>
      </c>
      <c r="EY265">
        <v>9</v>
      </c>
      <c r="EZ265">
        <v>9</v>
      </c>
      <c r="FA265">
        <v>10</v>
      </c>
      <c r="FB265">
        <v>10</v>
      </c>
      <c r="FC265">
        <v>10</v>
      </c>
      <c r="FD265">
        <v>10</v>
      </c>
      <c r="FE265">
        <v>10</v>
      </c>
      <c r="FF265">
        <v>10</v>
      </c>
      <c r="FG265">
        <v>10</v>
      </c>
      <c r="FH265">
        <v>10</v>
      </c>
      <c r="FI265">
        <v>10</v>
      </c>
      <c r="FJ265">
        <v>10</v>
      </c>
      <c r="FK265">
        <v>10</v>
      </c>
      <c r="FL265">
        <v>10</v>
      </c>
      <c r="FM265">
        <v>10</v>
      </c>
      <c r="FN265">
        <v>10</v>
      </c>
      <c r="FO265">
        <v>10</v>
      </c>
      <c r="FP265">
        <v>10</v>
      </c>
      <c r="FQ265">
        <v>10</v>
      </c>
      <c r="FR265">
        <v>10</v>
      </c>
      <c r="FS265">
        <v>10</v>
      </c>
      <c r="FT265">
        <v>10</v>
      </c>
      <c r="FU265">
        <v>10</v>
      </c>
      <c r="FV265">
        <v>10</v>
      </c>
      <c r="FW265">
        <v>10</v>
      </c>
      <c r="FX265">
        <v>10</v>
      </c>
      <c r="FY265">
        <v>10</v>
      </c>
      <c r="FZ265">
        <v>10</v>
      </c>
      <c r="GA265">
        <v>10</v>
      </c>
      <c r="GB265">
        <v>10</v>
      </c>
      <c r="GC265">
        <v>10</v>
      </c>
      <c r="GD265">
        <v>10</v>
      </c>
      <c r="GE265">
        <v>10</v>
      </c>
      <c r="GF265">
        <v>10</v>
      </c>
      <c r="GG265">
        <v>10</v>
      </c>
      <c r="GH265">
        <v>10</v>
      </c>
      <c r="GI265">
        <v>10</v>
      </c>
      <c r="GJ265">
        <v>10</v>
      </c>
      <c r="GK265">
        <v>10</v>
      </c>
      <c r="GL265">
        <v>10</v>
      </c>
      <c r="GM265">
        <v>10</v>
      </c>
      <c r="GN265">
        <v>10</v>
      </c>
      <c r="GO265">
        <v>10</v>
      </c>
      <c r="GP265">
        <v>10</v>
      </c>
      <c r="GQ265">
        <v>10</v>
      </c>
      <c r="GR265">
        <v>10</v>
      </c>
      <c r="GS265">
        <v>10</v>
      </c>
      <c r="GT265">
        <v>10</v>
      </c>
      <c r="GU265">
        <v>10</v>
      </c>
      <c r="GV265">
        <v>10</v>
      </c>
      <c r="GW265">
        <v>10</v>
      </c>
      <c r="GX265">
        <v>10</v>
      </c>
      <c r="GY265">
        <v>10</v>
      </c>
      <c r="GZ265">
        <v>10</v>
      </c>
      <c r="HA265">
        <v>10</v>
      </c>
      <c r="HB265">
        <v>10</v>
      </c>
      <c r="HC265">
        <v>10</v>
      </c>
      <c r="HD265">
        <v>10</v>
      </c>
    </row>
    <row r="266" spans="1:212" x14ac:dyDescent="0.35">
      <c r="B266" t="s">
        <v>317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  <c r="DE266">
        <v>22</v>
      </c>
      <c r="DF266">
        <v>25</v>
      </c>
      <c r="DG266">
        <v>25</v>
      </c>
      <c r="DH266">
        <v>34</v>
      </c>
      <c r="DI266">
        <v>34</v>
      </c>
      <c r="DJ266">
        <v>51</v>
      </c>
      <c r="DK266">
        <v>56</v>
      </c>
      <c r="DL266">
        <v>65</v>
      </c>
      <c r="DM266">
        <v>70</v>
      </c>
      <c r="DN266">
        <v>85</v>
      </c>
      <c r="DO266">
        <v>106</v>
      </c>
      <c r="DP266">
        <v>122</v>
      </c>
      <c r="DQ266">
        <v>128</v>
      </c>
      <c r="DR266">
        <v>130</v>
      </c>
      <c r="DS266">
        <v>167</v>
      </c>
      <c r="DT266">
        <v>184</v>
      </c>
      <c r="DU266">
        <v>197</v>
      </c>
      <c r="DV266">
        <v>209</v>
      </c>
      <c r="DW266">
        <v>212</v>
      </c>
      <c r="DX266">
        <v>222</v>
      </c>
      <c r="DY266">
        <v>233</v>
      </c>
      <c r="DZ266">
        <v>249</v>
      </c>
      <c r="EA266">
        <v>256</v>
      </c>
      <c r="EB266">
        <v>278</v>
      </c>
      <c r="EC266">
        <v>283</v>
      </c>
      <c r="ED266">
        <v>310</v>
      </c>
      <c r="EE266">
        <v>323</v>
      </c>
      <c r="EF266">
        <v>354</v>
      </c>
      <c r="EG266">
        <v>399</v>
      </c>
      <c r="EH266">
        <v>419</v>
      </c>
      <c r="EI266">
        <v>453</v>
      </c>
      <c r="EJ266">
        <v>469</v>
      </c>
      <c r="EK266">
        <v>482</v>
      </c>
      <c r="EL266">
        <v>484</v>
      </c>
      <c r="EM266">
        <v>496</v>
      </c>
      <c r="EN266">
        <v>524</v>
      </c>
      <c r="EO266">
        <v>560</v>
      </c>
      <c r="EP266">
        <v>591</v>
      </c>
      <c r="EQ266">
        <v>632</v>
      </c>
      <c r="ER266">
        <v>705</v>
      </c>
      <c r="ES266">
        <v>728</v>
      </c>
      <c r="ET266">
        <v>844</v>
      </c>
      <c r="EU266">
        <v>885</v>
      </c>
      <c r="EV266">
        <v>902</v>
      </c>
      <c r="EW266">
        <v>909</v>
      </c>
      <c r="EX266">
        <v>919</v>
      </c>
      <c r="EY266">
        <v>922</v>
      </c>
      <c r="EZ266">
        <v>941</v>
      </c>
      <c r="FA266">
        <v>967</v>
      </c>
      <c r="FB266">
        <v>992</v>
      </c>
      <c r="FC266">
        <v>1015</v>
      </c>
      <c r="FD266">
        <v>1076</v>
      </c>
      <c r="FE266">
        <v>1089</v>
      </c>
      <c r="FF266">
        <v>1103</v>
      </c>
      <c r="FG266">
        <v>1118</v>
      </c>
      <c r="FH266">
        <v>1128</v>
      </c>
      <c r="FI266">
        <v>1158</v>
      </c>
      <c r="FJ266">
        <v>1190</v>
      </c>
      <c r="FK266">
        <v>1221</v>
      </c>
      <c r="FL266">
        <v>1240</v>
      </c>
      <c r="FM266">
        <v>1248</v>
      </c>
      <c r="FN266">
        <v>1265</v>
      </c>
      <c r="FO266">
        <v>1284</v>
      </c>
      <c r="FP266">
        <v>1297</v>
      </c>
      <c r="FQ266">
        <v>1318</v>
      </c>
      <c r="FR266">
        <v>1356</v>
      </c>
      <c r="FS266">
        <v>1380</v>
      </c>
      <c r="FT266">
        <v>1389</v>
      </c>
      <c r="FU266">
        <v>1465</v>
      </c>
      <c r="FV266">
        <v>1498</v>
      </c>
      <c r="FW266">
        <v>1516</v>
      </c>
      <c r="FX266">
        <v>1526</v>
      </c>
      <c r="FY266">
        <v>1552</v>
      </c>
      <c r="FZ266">
        <v>1576</v>
      </c>
      <c r="GA266">
        <v>1581</v>
      </c>
      <c r="GB266">
        <v>1606</v>
      </c>
      <c r="GC266">
        <v>1619</v>
      </c>
      <c r="GD266">
        <v>1629</v>
      </c>
      <c r="GE266">
        <v>1640</v>
      </c>
      <c r="GF266">
        <v>1654</v>
      </c>
      <c r="GG266">
        <v>1674</v>
      </c>
      <c r="GH266">
        <v>1674</v>
      </c>
      <c r="GI266">
        <v>1681</v>
      </c>
      <c r="GJ266">
        <v>1691</v>
      </c>
      <c r="GK266">
        <v>1703</v>
      </c>
      <c r="GL266">
        <v>1711</v>
      </c>
      <c r="GM266">
        <v>1726</v>
      </c>
      <c r="GN266">
        <v>1728</v>
      </c>
      <c r="GO266">
        <v>1730</v>
      </c>
      <c r="GP266">
        <v>1734</v>
      </c>
      <c r="GQ266">
        <v>1734</v>
      </c>
      <c r="GR266">
        <v>1760</v>
      </c>
      <c r="GS266">
        <v>1763</v>
      </c>
      <c r="GT266">
        <v>1768</v>
      </c>
      <c r="GU266">
        <v>1796</v>
      </c>
      <c r="GV266">
        <v>1797</v>
      </c>
      <c r="GW266">
        <v>1804</v>
      </c>
      <c r="GX266">
        <v>1832</v>
      </c>
      <c r="GY266">
        <v>1831</v>
      </c>
      <c r="GZ266">
        <v>1841</v>
      </c>
      <c r="HA266">
        <v>1847</v>
      </c>
      <c r="HB266">
        <v>1858</v>
      </c>
      <c r="HC266">
        <v>1858</v>
      </c>
      <c r="HD266">
        <v>1869</v>
      </c>
    </row>
    <row r="267" spans="1:212" x14ac:dyDescent="0.35">
      <c r="B267" t="s">
        <v>249</v>
      </c>
      <c r="C267">
        <v>-13.133896999999999</v>
      </c>
      <c r="D267">
        <v>27.849332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2</v>
      </c>
      <c r="BJ267">
        <v>2</v>
      </c>
      <c r="BK267">
        <v>2</v>
      </c>
      <c r="BL267">
        <v>2</v>
      </c>
      <c r="BM267">
        <v>3</v>
      </c>
      <c r="BN267">
        <v>3</v>
      </c>
      <c r="BO267">
        <v>3</v>
      </c>
      <c r="BP267">
        <v>12</v>
      </c>
      <c r="BQ267">
        <v>16</v>
      </c>
      <c r="BR267">
        <v>22</v>
      </c>
      <c r="BS267">
        <v>28</v>
      </c>
      <c r="BT267">
        <v>29</v>
      </c>
      <c r="BU267">
        <v>35</v>
      </c>
      <c r="BV267">
        <v>35</v>
      </c>
      <c r="BW267">
        <v>36</v>
      </c>
      <c r="BX267">
        <v>39</v>
      </c>
      <c r="BY267">
        <v>39</v>
      </c>
      <c r="BZ267">
        <v>39</v>
      </c>
      <c r="CA267">
        <v>39</v>
      </c>
      <c r="CB267">
        <v>39</v>
      </c>
      <c r="CC267">
        <v>39</v>
      </c>
      <c r="CD267">
        <v>39</v>
      </c>
      <c r="CE267">
        <v>39</v>
      </c>
      <c r="CF267">
        <v>40</v>
      </c>
      <c r="CG267">
        <v>40</v>
      </c>
      <c r="CH267">
        <v>43</v>
      </c>
      <c r="CI267">
        <v>45</v>
      </c>
      <c r="CJ267">
        <v>45</v>
      </c>
      <c r="CK267">
        <v>48</v>
      </c>
      <c r="CL267">
        <v>48</v>
      </c>
      <c r="CM267">
        <v>52</v>
      </c>
      <c r="CN267">
        <v>57</v>
      </c>
      <c r="CO267">
        <v>61</v>
      </c>
      <c r="CP267">
        <v>65</v>
      </c>
      <c r="CQ267">
        <v>70</v>
      </c>
      <c r="CR267">
        <v>74</v>
      </c>
      <c r="CS267">
        <v>76</v>
      </c>
      <c r="CT267">
        <v>84</v>
      </c>
      <c r="CU267">
        <v>84</v>
      </c>
      <c r="CV267">
        <v>88</v>
      </c>
      <c r="CW267">
        <v>88</v>
      </c>
      <c r="CX267">
        <v>95</v>
      </c>
      <c r="CY267">
        <v>97</v>
      </c>
      <c r="CZ267">
        <v>106</v>
      </c>
      <c r="DA267">
        <v>109</v>
      </c>
      <c r="DB267">
        <v>119</v>
      </c>
      <c r="DC267">
        <v>124</v>
      </c>
      <c r="DD267">
        <v>137</v>
      </c>
      <c r="DE267">
        <v>138</v>
      </c>
      <c r="DF267">
        <v>146</v>
      </c>
      <c r="DG267">
        <v>153</v>
      </c>
      <c r="DH267">
        <v>167</v>
      </c>
      <c r="DI267">
        <v>252</v>
      </c>
      <c r="DJ267">
        <v>267</v>
      </c>
      <c r="DK267">
        <v>267</v>
      </c>
      <c r="DL267">
        <v>441</v>
      </c>
      <c r="DM267">
        <v>446</v>
      </c>
      <c r="DN267">
        <v>654</v>
      </c>
      <c r="DO267">
        <v>654</v>
      </c>
      <c r="DP267">
        <v>679</v>
      </c>
      <c r="DQ267">
        <v>753</v>
      </c>
      <c r="DR267">
        <v>761</v>
      </c>
      <c r="DS267">
        <v>772</v>
      </c>
      <c r="DT267">
        <v>832</v>
      </c>
      <c r="DU267">
        <v>866</v>
      </c>
      <c r="DV267">
        <v>920</v>
      </c>
      <c r="DW267">
        <v>920</v>
      </c>
      <c r="DX267">
        <v>920</v>
      </c>
      <c r="DY267">
        <v>920</v>
      </c>
      <c r="DZ267">
        <v>920</v>
      </c>
      <c r="EA267">
        <v>1057</v>
      </c>
      <c r="EB267">
        <v>1057</v>
      </c>
      <c r="EC267">
        <v>1057</v>
      </c>
      <c r="ED267">
        <v>1057</v>
      </c>
      <c r="EE267">
        <v>1057</v>
      </c>
      <c r="EF267">
        <v>1089</v>
      </c>
      <c r="EG267">
        <v>1089</v>
      </c>
      <c r="EH267">
        <v>1089</v>
      </c>
      <c r="EI267">
        <v>1089</v>
      </c>
      <c r="EJ267">
        <v>1089</v>
      </c>
      <c r="EK267">
        <v>1089</v>
      </c>
      <c r="EL267">
        <v>1089</v>
      </c>
      <c r="EM267">
        <v>1200</v>
      </c>
      <c r="EN267">
        <v>1200</v>
      </c>
      <c r="EO267">
        <v>1200</v>
      </c>
      <c r="EP267">
        <v>1200</v>
      </c>
      <c r="EQ267">
        <v>1321</v>
      </c>
      <c r="ER267">
        <v>1357</v>
      </c>
      <c r="ES267">
        <v>1358</v>
      </c>
      <c r="ET267">
        <v>1382</v>
      </c>
      <c r="EU267">
        <v>1405</v>
      </c>
      <c r="EV267">
        <v>1412</v>
      </c>
      <c r="EW267">
        <v>1416</v>
      </c>
      <c r="EX267">
        <v>1430</v>
      </c>
      <c r="EY267">
        <v>1430</v>
      </c>
      <c r="EZ267">
        <v>1430</v>
      </c>
      <c r="FA267">
        <v>1430</v>
      </c>
      <c r="FB267">
        <v>1477</v>
      </c>
      <c r="FC267">
        <v>1489</v>
      </c>
      <c r="FD267">
        <v>1497</v>
      </c>
      <c r="FE267">
        <v>1531</v>
      </c>
      <c r="FF267">
        <v>1531</v>
      </c>
      <c r="FG267">
        <v>1557</v>
      </c>
      <c r="FH267">
        <v>1568</v>
      </c>
      <c r="FI267">
        <v>1594</v>
      </c>
      <c r="FJ267">
        <v>1632</v>
      </c>
      <c r="FK267">
        <v>1632</v>
      </c>
      <c r="FL267">
        <v>1632</v>
      </c>
      <c r="FM267">
        <v>1632</v>
      </c>
      <c r="FN267">
        <v>1632</v>
      </c>
      <c r="FO267">
        <v>1632</v>
      </c>
      <c r="FP267">
        <v>1895</v>
      </c>
      <c r="FQ267">
        <v>1895</v>
      </c>
      <c r="FR267">
        <v>1895</v>
      </c>
      <c r="FS267">
        <v>1895</v>
      </c>
      <c r="FT267">
        <v>1895</v>
      </c>
      <c r="FU267">
        <v>1895</v>
      </c>
      <c r="FV267">
        <v>1895</v>
      </c>
      <c r="FW267">
        <v>1895</v>
      </c>
      <c r="FX267">
        <v>1895</v>
      </c>
      <c r="FY267">
        <v>1895</v>
      </c>
      <c r="FZ267">
        <v>2810</v>
      </c>
      <c r="GA267">
        <v>2980</v>
      </c>
      <c r="GB267">
        <v>2980</v>
      </c>
      <c r="GC267">
        <v>3326</v>
      </c>
      <c r="GD267">
        <v>3386</v>
      </c>
      <c r="GE267">
        <v>3583</v>
      </c>
      <c r="GF267">
        <v>3789</v>
      </c>
      <c r="GG267">
        <v>3856</v>
      </c>
      <c r="GH267">
        <v>4328</v>
      </c>
      <c r="GI267">
        <v>4481</v>
      </c>
      <c r="GJ267">
        <v>4552</v>
      </c>
      <c r="GK267">
        <v>5002</v>
      </c>
      <c r="GL267">
        <v>5249</v>
      </c>
      <c r="GM267">
        <v>5555</v>
      </c>
      <c r="GN267">
        <v>5963</v>
      </c>
      <c r="GO267">
        <v>6228</v>
      </c>
      <c r="GP267">
        <v>6347</v>
      </c>
      <c r="GQ267">
        <v>6580</v>
      </c>
      <c r="GR267">
        <v>6793</v>
      </c>
      <c r="GS267">
        <v>7022</v>
      </c>
      <c r="GT267">
        <v>7164</v>
      </c>
      <c r="GU267">
        <v>7486</v>
      </c>
      <c r="GV267">
        <v>7903</v>
      </c>
      <c r="GW267">
        <v>8085</v>
      </c>
      <c r="GX267">
        <v>8210</v>
      </c>
      <c r="GY267">
        <v>8275</v>
      </c>
      <c r="GZ267">
        <v>8501</v>
      </c>
      <c r="HA267">
        <v>8663</v>
      </c>
      <c r="HB267">
        <v>9021</v>
      </c>
      <c r="HC267">
        <v>9186</v>
      </c>
      <c r="HD267">
        <v>9343</v>
      </c>
    </row>
    <row r="268" spans="1:212" x14ac:dyDescent="0.35">
      <c r="B268" t="s">
        <v>269</v>
      </c>
      <c r="C268">
        <v>-19.015438</v>
      </c>
      <c r="D268">
        <v>29.154857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3</v>
      </c>
      <c r="BM268">
        <v>3</v>
      </c>
      <c r="BN268">
        <v>3</v>
      </c>
      <c r="BO268">
        <v>3</v>
      </c>
      <c r="BP268">
        <v>3</v>
      </c>
      <c r="BQ268">
        <v>3</v>
      </c>
      <c r="BR268">
        <v>5</v>
      </c>
      <c r="BS268">
        <v>7</v>
      </c>
      <c r="BT268">
        <v>7</v>
      </c>
      <c r="BU268">
        <v>7</v>
      </c>
      <c r="BV268">
        <v>8</v>
      </c>
      <c r="BW268">
        <v>8</v>
      </c>
      <c r="BX268">
        <v>9</v>
      </c>
      <c r="BY268">
        <v>9</v>
      </c>
      <c r="BZ268">
        <v>9</v>
      </c>
      <c r="CA268">
        <v>9</v>
      </c>
      <c r="CB268">
        <v>10</v>
      </c>
      <c r="CC268">
        <v>11</v>
      </c>
      <c r="CD268">
        <v>11</v>
      </c>
      <c r="CE268">
        <v>11</v>
      </c>
      <c r="CF268">
        <v>13</v>
      </c>
      <c r="CG268">
        <v>14</v>
      </c>
      <c r="CH268">
        <v>14</v>
      </c>
      <c r="CI268">
        <v>17</v>
      </c>
      <c r="CJ268">
        <v>17</v>
      </c>
      <c r="CK268">
        <v>23</v>
      </c>
      <c r="CL268">
        <v>23</v>
      </c>
      <c r="CM268">
        <v>24</v>
      </c>
      <c r="CN268">
        <v>25</v>
      </c>
      <c r="CO268">
        <v>25</v>
      </c>
      <c r="CP268">
        <v>25</v>
      </c>
      <c r="CQ268">
        <v>28</v>
      </c>
      <c r="CR268">
        <v>28</v>
      </c>
      <c r="CS268">
        <v>28</v>
      </c>
      <c r="CT268">
        <v>29</v>
      </c>
      <c r="CU268">
        <v>31</v>
      </c>
      <c r="CV268">
        <v>31</v>
      </c>
      <c r="CW268">
        <v>32</v>
      </c>
      <c r="CX268">
        <v>32</v>
      </c>
      <c r="CY268">
        <v>32</v>
      </c>
      <c r="CZ268">
        <v>40</v>
      </c>
      <c r="DA268">
        <v>40</v>
      </c>
      <c r="DB268">
        <v>34</v>
      </c>
      <c r="DC268">
        <v>34</v>
      </c>
      <c r="DD268">
        <v>34</v>
      </c>
      <c r="DE268">
        <v>34</v>
      </c>
      <c r="DF268">
        <v>34</v>
      </c>
      <c r="DG268">
        <v>34</v>
      </c>
      <c r="DH268">
        <v>34</v>
      </c>
      <c r="DI268">
        <v>35</v>
      </c>
      <c r="DJ268">
        <v>36</v>
      </c>
      <c r="DK268">
        <v>36</v>
      </c>
      <c r="DL268">
        <v>36</v>
      </c>
      <c r="DM268">
        <v>37</v>
      </c>
      <c r="DN268">
        <v>37</v>
      </c>
      <c r="DO268">
        <v>42</v>
      </c>
      <c r="DP268">
        <v>42</v>
      </c>
      <c r="DQ268">
        <v>44</v>
      </c>
      <c r="DR268">
        <v>46</v>
      </c>
      <c r="DS268">
        <v>46</v>
      </c>
      <c r="DT268">
        <v>48</v>
      </c>
      <c r="DU268">
        <v>51</v>
      </c>
      <c r="DV268">
        <v>51</v>
      </c>
      <c r="DW268">
        <v>56</v>
      </c>
      <c r="DX268">
        <v>56</v>
      </c>
      <c r="DY268">
        <v>56</v>
      </c>
      <c r="DZ268">
        <v>56</v>
      </c>
      <c r="EA268">
        <v>132</v>
      </c>
      <c r="EB268">
        <v>149</v>
      </c>
      <c r="EC268">
        <v>149</v>
      </c>
      <c r="ED268">
        <v>174</v>
      </c>
      <c r="EE268">
        <v>178</v>
      </c>
      <c r="EF268">
        <v>203</v>
      </c>
      <c r="EG268">
        <v>206</v>
      </c>
      <c r="EH268">
        <v>222</v>
      </c>
      <c r="EI268">
        <v>237</v>
      </c>
      <c r="EJ268">
        <v>265</v>
      </c>
      <c r="EK268">
        <v>279</v>
      </c>
      <c r="EL268">
        <v>282</v>
      </c>
      <c r="EM268">
        <v>287</v>
      </c>
      <c r="EN268">
        <v>314</v>
      </c>
      <c r="EO268">
        <v>320</v>
      </c>
      <c r="EP268">
        <v>332</v>
      </c>
      <c r="EQ268">
        <v>343</v>
      </c>
      <c r="ER268">
        <v>356</v>
      </c>
      <c r="ES268">
        <v>383</v>
      </c>
      <c r="ET268">
        <v>387</v>
      </c>
      <c r="EU268">
        <v>391</v>
      </c>
      <c r="EV268">
        <v>401</v>
      </c>
      <c r="EW268">
        <v>463</v>
      </c>
      <c r="EX268">
        <v>479</v>
      </c>
      <c r="EY268">
        <v>479</v>
      </c>
      <c r="EZ268">
        <v>489</v>
      </c>
      <c r="FA268">
        <v>512</v>
      </c>
      <c r="FB268">
        <v>525</v>
      </c>
      <c r="FC268">
        <v>530</v>
      </c>
      <c r="FD268">
        <v>551</v>
      </c>
      <c r="FE268">
        <v>561</v>
      </c>
      <c r="FF268">
        <v>567</v>
      </c>
      <c r="FG268">
        <v>567</v>
      </c>
      <c r="FH268">
        <v>574</v>
      </c>
      <c r="FI268">
        <v>591</v>
      </c>
      <c r="FJ268">
        <v>605</v>
      </c>
      <c r="FK268">
        <v>617</v>
      </c>
      <c r="FL268">
        <v>625</v>
      </c>
      <c r="FM268">
        <v>698</v>
      </c>
      <c r="FN268">
        <v>716</v>
      </c>
      <c r="FO268">
        <v>734</v>
      </c>
      <c r="FP268">
        <v>787</v>
      </c>
      <c r="FQ268">
        <v>885</v>
      </c>
      <c r="FR268">
        <v>885</v>
      </c>
      <c r="FS268">
        <v>942</v>
      </c>
      <c r="FT268">
        <v>982</v>
      </c>
      <c r="FU268">
        <v>985</v>
      </c>
      <c r="FV268">
        <v>1034</v>
      </c>
      <c r="FW268">
        <v>1064</v>
      </c>
      <c r="FX268">
        <v>1089</v>
      </c>
      <c r="FY268">
        <v>1362</v>
      </c>
      <c r="FZ268">
        <v>1420</v>
      </c>
      <c r="GA268">
        <v>1478</v>
      </c>
      <c r="GB268">
        <v>1611</v>
      </c>
      <c r="GC268">
        <v>1713</v>
      </c>
      <c r="GD268">
        <v>1820</v>
      </c>
      <c r="GE268">
        <v>2034</v>
      </c>
      <c r="GF268">
        <v>2124</v>
      </c>
      <c r="GG268">
        <v>2296</v>
      </c>
      <c r="GH268">
        <v>2434</v>
      </c>
      <c r="GI268">
        <v>2512</v>
      </c>
      <c r="GJ268">
        <v>2704</v>
      </c>
      <c r="GK268">
        <v>2817</v>
      </c>
      <c r="GL268">
        <v>2879</v>
      </c>
      <c r="GM268">
        <v>3092</v>
      </c>
      <c r="GN268">
        <v>3169</v>
      </c>
      <c r="GO268">
        <v>3659</v>
      </c>
      <c r="GP268">
        <v>3921</v>
      </c>
      <c r="GQ268">
        <v>4075</v>
      </c>
      <c r="GR268">
        <v>4221</v>
      </c>
      <c r="GS268">
        <v>4221</v>
      </c>
      <c r="GT268">
        <v>4339</v>
      </c>
      <c r="GU268">
        <v>4451</v>
      </c>
      <c r="GV268">
        <v>4575</v>
      </c>
      <c r="GW268">
        <v>4649</v>
      </c>
      <c r="GX268">
        <v>4748</v>
      </c>
      <c r="GY268">
        <v>4818</v>
      </c>
      <c r="GZ268">
        <v>4893</v>
      </c>
      <c r="HA268">
        <v>4990</v>
      </c>
      <c r="HB268">
        <v>5072</v>
      </c>
      <c r="HC268">
        <v>5176</v>
      </c>
      <c r="HD268">
        <v>5261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255"/>
  <sheetViews>
    <sheetView topLeftCell="GP1" workbookViewId="0">
      <selection activeCell="HD1" sqref="HD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</cols>
  <sheetData>
    <row r="1" spans="1:212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68324</v>
      </c>
      <c r="BD1">
        <f t="shared" si="0"/>
        <v>70251</v>
      </c>
      <c r="BE1">
        <f t="shared" si="0"/>
        <v>72622</v>
      </c>
      <c r="BF1">
        <f t="shared" si="0"/>
        <v>76032</v>
      </c>
      <c r="BG1">
        <f t="shared" si="0"/>
        <v>78086</v>
      </c>
      <c r="BH1">
        <f t="shared" si="0"/>
        <v>80838</v>
      </c>
      <c r="BI1">
        <f t="shared" si="0"/>
        <v>83321</v>
      </c>
      <c r="BJ1">
        <f t="shared" si="0"/>
        <v>84958</v>
      </c>
      <c r="BK1">
        <f t="shared" si="0"/>
        <v>87403</v>
      </c>
      <c r="BL1">
        <f t="shared" si="0"/>
        <v>91670</v>
      </c>
      <c r="BM1">
        <f t="shared" si="0"/>
        <v>97885</v>
      </c>
      <c r="BN1">
        <f t="shared" si="0"/>
        <v>98351</v>
      </c>
      <c r="BO1">
        <f t="shared" si="0"/>
        <v>107992</v>
      </c>
      <c r="BP1">
        <f t="shared" si="0"/>
        <v>113775</v>
      </c>
      <c r="BQ1">
        <f t="shared" si="0"/>
        <v>122145</v>
      </c>
      <c r="BR1">
        <f t="shared" ref="BR1:EC1" si="1">SUM(BR3:BR255)</f>
        <v>130921</v>
      </c>
      <c r="BS1">
        <f t="shared" si="1"/>
        <v>139424</v>
      </c>
      <c r="BT1">
        <f t="shared" si="1"/>
        <v>148891</v>
      </c>
      <c r="BU1">
        <f t="shared" si="1"/>
        <v>164337</v>
      </c>
      <c r="BV1">
        <f t="shared" si="1"/>
        <v>177825</v>
      </c>
      <c r="BW1">
        <f t="shared" si="1"/>
        <v>192918</v>
      </c>
      <c r="BX1">
        <f t="shared" si="1"/>
        <v>209967</v>
      </c>
      <c r="BY1">
        <f t="shared" si="1"/>
        <v>225415</v>
      </c>
      <c r="BZ1">
        <f t="shared" si="1"/>
        <v>245832</v>
      </c>
      <c r="CA1">
        <f t="shared" si="1"/>
        <v>259672</v>
      </c>
      <c r="CB1">
        <f t="shared" si="1"/>
        <v>276252</v>
      </c>
      <c r="CC1">
        <f t="shared" si="1"/>
        <v>299643</v>
      </c>
      <c r="CD1">
        <f t="shared" si="1"/>
        <v>328359</v>
      </c>
      <c r="CE1">
        <f t="shared" si="1"/>
        <v>353707</v>
      </c>
      <c r="CF1">
        <f t="shared" si="1"/>
        <v>375509</v>
      </c>
      <c r="CG1">
        <f t="shared" si="1"/>
        <v>401766</v>
      </c>
      <c r="CH1">
        <f t="shared" si="1"/>
        <v>421180</v>
      </c>
      <c r="CI1">
        <f t="shared" si="1"/>
        <v>448347</v>
      </c>
      <c r="CJ1">
        <f t="shared" si="1"/>
        <v>473436</v>
      </c>
      <c r="CK1">
        <f t="shared" si="1"/>
        <v>510106</v>
      </c>
      <c r="CL1">
        <f t="shared" si="1"/>
        <v>540926</v>
      </c>
      <c r="CM1">
        <f t="shared" si="1"/>
        <v>567049</v>
      </c>
      <c r="CN1">
        <f t="shared" si="1"/>
        <v>590968</v>
      </c>
      <c r="CO1">
        <f t="shared" si="1"/>
        <v>622623</v>
      </c>
      <c r="CP1">
        <f t="shared" si="1"/>
        <v>644613</v>
      </c>
      <c r="CQ1">
        <f t="shared" si="1"/>
        <v>679456</v>
      </c>
      <c r="CR1">
        <f t="shared" si="1"/>
        <v>709881</v>
      </c>
      <c r="CS1">
        <f t="shared" si="1"/>
        <v>738661</v>
      </c>
      <c r="CT1">
        <f t="shared" si="1"/>
        <v>788712</v>
      </c>
      <c r="CU1">
        <f t="shared" si="1"/>
        <v>816491</v>
      </c>
      <c r="CV1">
        <f t="shared" si="1"/>
        <v>845096</v>
      </c>
      <c r="CW1">
        <f t="shared" si="1"/>
        <v>872865</v>
      </c>
      <c r="CX1">
        <f t="shared" si="1"/>
        <v>906136</v>
      </c>
      <c r="CY1">
        <f t="shared" si="1"/>
        <v>948318</v>
      </c>
      <c r="CZ1">
        <f t="shared" si="1"/>
        <v>1013284</v>
      </c>
      <c r="DA1">
        <f t="shared" si="1"/>
        <v>1051537</v>
      </c>
      <c r="DB1">
        <f t="shared" si="1"/>
        <v>1092416</v>
      </c>
      <c r="DC1">
        <f t="shared" si="1"/>
        <v>1124732</v>
      </c>
      <c r="DD1">
        <f t="shared" si="1"/>
        <v>1158819</v>
      </c>
      <c r="DE1">
        <f t="shared" si="1"/>
        <v>1195359</v>
      </c>
      <c r="DF1">
        <f t="shared" si="1"/>
        <v>1241365</v>
      </c>
      <c r="DG1">
        <f t="shared" si="1"/>
        <v>1280833</v>
      </c>
      <c r="DH1">
        <f t="shared" si="1"/>
        <v>1317383</v>
      </c>
      <c r="DI1">
        <f t="shared" si="1"/>
        <v>1370933</v>
      </c>
      <c r="DJ1">
        <f t="shared" si="1"/>
        <v>1404527</v>
      </c>
      <c r="DK1">
        <f t="shared" si="1"/>
        <v>1451521</v>
      </c>
      <c r="DL1">
        <f t="shared" si="1"/>
        <v>1488542</v>
      </c>
      <c r="DM1">
        <f t="shared" si="1"/>
        <v>1544398</v>
      </c>
      <c r="DN1">
        <f t="shared" si="1"/>
        <v>1584114</v>
      </c>
      <c r="DO1">
        <f t="shared" si="1"/>
        <v>1632122</v>
      </c>
      <c r="DP1">
        <f t="shared" si="1"/>
        <v>1688714</v>
      </c>
      <c r="DQ1">
        <f t="shared" si="1"/>
        <v>1729621</v>
      </c>
      <c r="DR1">
        <f t="shared" si="1"/>
        <v>1782542</v>
      </c>
      <c r="DS1">
        <f t="shared" si="1"/>
        <v>1834647</v>
      </c>
      <c r="DT1">
        <f t="shared" si="1"/>
        <v>1893575</v>
      </c>
      <c r="DU1">
        <f t="shared" si="1"/>
        <v>1944840</v>
      </c>
      <c r="DV1">
        <f t="shared" si="1"/>
        <v>2053491</v>
      </c>
      <c r="DW1">
        <f t="shared" si="1"/>
        <v>2108462</v>
      </c>
      <c r="DX1">
        <f t="shared" si="1"/>
        <v>2163902</v>
      </c>
      <c r="DY1">
        <f t="shared" si="1"/>
        <v>2227625</v>
      </c>
      <c r="DZ1">
        <f t="shared" si="1"/>
        <v>2282839</v>
      </c>
      <c r="EA1">
        <f t="shared" si="1"/>
        <v>2346232</v>
      </c>
      <c r="EB1">
        <f t="shared" si="1"/>
        <v>2413089</v>
      </c>
      <c r="EC1">
        <f t="shared" si="1"/>
        <v>2490435</v>
      </c>
      <c r="ED1">
        <f t="shared" ref="ED1:GO1" si="2">SUM(ED3:ED255)</f>
        <v>2560888</v>
      </c>
      <c r="EE1">
        <f t="shared" si="2"/>
        <v>2637208</v>
      </c>
      <c r="EF1">
        <f t="shared" si="2"/>
        <v>2692105</v>
      </c>
      <c r="EG1">
        <f t="shared" si="2"/>
        <v>2796228</v>
      </c>
      <c r="EH1">
        <f t="shared" si="2"/>
        <v>2875332</v>
      </c>
      <c r="EI1">
        <f t="shared" si="2"/>
        <v>2945385</v>
      </c>
      <c r="EJ1">
        <f t="shared" si="2"/>
        <v>3014544</v>
      </c>
      <c r="EK1">
        <f t="shared" si="2"/>
        <v>3086748</v>
      </c>
      <c r="EL1">
        <f t="shared" si="2"/>
        <v>3141849</v>
      </c>
      <c r="EM1">
        <f t="shared" si="2"/>
        <v>3293412</v>
      </c>
      <c r="EN1">
        <f t="shared" si="2"/>
        <v>3375694</v>
      </c>
      <c r="EO1">
        <f t="shared" si="2"/>
        <v>3454832</v>
      </c>
      <c r="EP1">
        <f t="shared" si="2"/>
        <v>3540714</v>
      </c>
      <c r="EQ1">
        <f t="shared" si="2"/>
        <v>3620438</v>
      </c>
      <c r="ER1">
        <f t="shared" si="2"/>
        <v>3706372</v>
      </c>
      <c r="ES1">
        <f t="shared" si="2"/>
        <v>3777157</v>
      </c>
      <c r="ET1">
        <f t="shared" si="2"/>
        <v>3857365</v>
      </c>
      <c r="EU1">
        <f t="shared" si="2"/>
        <v>3955205</v>
      </c>
      <c r="EV1">
        <f t="shared" si="2"/>
        <v>4073992</v>
      </c>
      <c r="EW1">
        <f t="shared" si="2"/>
        <v>4155134</v>
      </c>
      <c r="EX1">
        <f t="shared" si="2"/>
        <v>4250149</v>
      </c>
      <c r="EY1">
        <f t="shared" si="2"/>
        <v>4365974</v>
      </c>
      <c r="EZ1">
        <f t="shared" si="2"/>
        <v>4434711</v>
      </c>
      <c r="FA1">
        <f t="shared" si="2"/>
        <v>4526337</v>
      </c>
      <c r="FB1">
        <f t="shared" si="2"/>
        <v>4630412</v>
      </c>
      <c r="FC1">
        <f t="shared" si="2"/>
        <v>4746172</v>
      </c>
      <c r="FD1">
        <f t="shared" si="2"/>
        <v>4839028</v>
      </c>
      <c r="FE1">
        <f t="shared" si="2"/>
        <v>4945742</v>
      </c>
      <c r="FF1">
        <f t="shared" si="2"/>
        <v>5052107</v>
      </c>
      <c r="FG1">
        <f t="shared" si="2"/>
        <v>5141227</v>
      </c>
      <c r="FH1">
        <f t="shared" si="2"/>
        <v>5235793</v>
      </c>
      <c r="FI1">
        <f t="shared" si="2"/>
        <v>5353115</v>
      </c>
      <c r="FJ1">
        <f t="shared" si="2"/>
        <v>5469041</v>
      </c>
      <c r="FK1">
        <f t="shared" si="2"/>
        <v>5753918</v>
      </c>
      <c r="FL1">
        <f t="shared" si="2"/>
        <v>5863818</v>
      </c>
      <c r="FM1">
        <f t="shared" si="2"/>
        <v>6059651</v>
      </c>
      <c r="FN1">
        <f t="shared" si="2"/>
        <v>6178973</v>
      </c>
      <c r="FO1">
        <f t="shared" si="2"/>
        <v>6302585</v>
      </c>
      <c r="FP1">
        <f t="shared" si="2"/>
        <v>6447610</v>
      </c>
      <c r="FQ1">
        <f t="shared" si="2"/>
        <v>6605559</v>
      </c>
      <c r="FR1">
        <f t="shared" si="2"/>
        <v>6740073</v>
      </c>
      <c r="FS1">
        <f t="shared" si="2"/>
        <v>6879465</v>
      </c>
      <c r="FT1">
        <f t="shared" si="2"/>
        <v>7005174</v>
      </c>
      <c r="FU1">
        <f t="shared" si="2"/>
        <v>7116853</v>
      </c>
      <c r="FV1">
        <f t="shared" si="2"/>
        <v>7257197</v>
      </c>
      <c r="FW1">
        <f t="shared" si="2"/>
        <v>7399397</v>
      </c>
      <c r="FX1">
        <f t="shared" si="2"/>
        <v>7559178</v>
      </c>
      <c r="FY1">
        <f t="shared" si="2"/>
        <v>7711548</v>
      </c>
      <c r="FZ1">
        <f t="shared" si="2"/>
        <v>7894858</v>
      </c>
      <c r="GA1">
        <f t="shared" si="2"/>
        <v>8045815</v>
      </c>
      <c r="GB1">
        <f t="shared" si="2"/>
        <v>8133692</v>
      </c>
      <c r="GC1">
        <f t="shared" si="2"/>
        <v>8292688</v>
      </c>
      <c r="GD1">
        <f t="shared" si="2"/>
        <v>8467335</v>
      </c>
      <c r="GE1">
        <f t="shared" si="2"/>
        <v>8643722</v>
      </c>
      <c r="GF1">
        <f t="shared" si="2"/>
        <v>8813886</v>
      </c>
      <c r="GG1">
        <f t="shared" si="2"/>
        <v>9043203</v>
      </c>
      <c r="GH1">
        <f t="shared" si="2"/>
        <v>9262520</v>
      </c>
      <c r="GI1">
        <f t="shared" si="2"/>
        <v>9402996</v>
      </c>
      <c r="GJ1">
        <f t="shared" si="2"/>
        <v>9572619</v>
      </c>
      <c r="GK1">
        <f t="shared" si="2"/>
        <v>9746473</v>
      </c>
      <c r="GL1">
        <f t="shared" si="2"/>
        <v>9948163</v>
      </c>
      <c r="GM1">
        <f t="shared" si="2"/>
        <v>10170650</v>
      </c>
      <c r="GN1">
        <f t="shared" si="2"/>
        <v>10369140</v>
      </c>
      <c r="GO1">
        <f t="shared" si="2"/>
        <v>10553585</v>
      </c>
      <c r="GP1">
        <f t="shared" ref="GP1:HD1" si="3">SUM(GP3:GP255)</f>
        <v>10690555</v>
      </c>
      <c r="GQ1">
        <f t="shared" si="3"/>
        <v>10913000</v>
      </c>
      <c r="GR1">
        <f t="shared" si="3"/>
        <v>11134735</v>
      </c>
      <c r="GS1">
        <f t="shared" si="3"/>
        <v>11356275</v>
      </c>
      <c r="GT1">
        <f t="shared" si="3"/>
        <v>11545401</v>
      </c>
      <c r="GU1">
        <f t="shared" si="3"/>
        <v>11737927</v>
      </c>
      <c r="GV1">
        <f t="shared" si="3"/>
        <v>11939109</v>
      </c>
      <c r="GW1">
        <f t="shared" si="3"/>
        <v>12115825</v>
      </c>
      <c r="GX1">
        <f t="shared" si="3"/>
        <v>12280520</v>
      </c>
      <c r="GY1">
        <f t="shared" si="3"/>
        <v>12585473</v>
      </c>
      <c r="GZ1">
        <f t="shared" si="3"/>
        <v>12826815</v>
      </c>
      <c r="HA1">
        <f t="shared" si="3"/>
        <v>12992176</v>
      </c>
      <c r="HB1">
        <f t="shared" si="3"/>
        <v>13276831</v>
      </c>
      <c r="HC1">
        <f t="shared" si="3"/>
        <v>13445842</v>
      </c>
      <c r="HD1">
        <f t="shared" si="3"/>
        <v>13676868</v>
      </c>
    </row>
    <row r="2" spans="1:2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</row>
    <row r="3" spans="1:212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  <c r="EV3">
        <v>6158</v>
      </c>
      <c r="EW3">
        <v>7660</v>
      </c>
      <c r="EX3">
        <v>7962</v>
      </c>
      <c r="EY3">
        <v>8292</v>
      </c>
      <c r="EZ3">
        <v>8764</v>
      </c>
      <c r="FA3">
        <v>8841</v>
      </c>
      <c r="FB3">
        <v>9260</v>
      </c>
      <c r="FC3">
        <v>9869</v>
      </c>
      <c r="FD3">
        <v>10174</v>
      </c>
      <c r="FE3">
        <v>10306</v>
      </c>
      <c r="FF3">
        <v>10674</v>
      </c>
      <c r="FG3">
        <v>12604</v>
      </c>
      <c r="FH3">
        <v>13934</v>
      </c>
      <c r="FI3">
        <v>14131</v>
      </c>
      <c r="FJ3">
        <v>15651</v>
      </c>
      <c r="FK3">
        <v>16041</v>
      </c>
      <c r="FL3">
        <v>17331</v>
      </c>
      <c r="FM3">
        <v>19164</v>
      </c>
      <c r="FN3">
        <v>19366</v>
      </c>
      <c r="FO3">
        <v>20103</v>
      </c>
      <c r="FP3">
        <v>20179</v>
      </c>
      <c r="FQ3">
        <v>20700</v>
      </c>
      <c r="FR3">
        <v>20847</v>
      </c>
      <c r="FS3">
        <v>20882</v>
      </c>
      <c r="FT3">
        <v>21135</v>
      </c>
      <c r="FU3">
        <v>21216</v>
      </c>
      <c r="FV3">
        <v>21254</v>
      </c>
      <c r="FW3">
        <v>21454</v>
      </c>
      <c r="FX3">
        <v>22456</v>
      </c>
      <c r="FY3">
        <v>22824</v>
      </c>
      <c r="FZ3">
        <v>23151</v>
      </c>
      <c r="GA3">
        <v>23273</v>
      </c>
      <c r="GB3">
        <v>23634</v>
      </c>
      <c r="GC3">
        <v>23741</v>
      </c>
      <c r="GD3">
        <v>23741</v>
      </c>
      <c r="GE3">
        <v>23924</v>
      </c>
      <c r="GF3">
        <v>24550</v>
      </c>
      <c r="GG3">
        <v>24602</v>
      </c>
      <c r="GH3">
        <v>24793</v>
      </c>
      <c r="GI3">
        <v>25180</v>
      </c>
      <c r="GJ3">
        <v>25198</v>
      </c>
      <c r="GK3">
        <v>25358</v>
      </c>
      <c r="GL3">
        <v>25389</v>
      </c>
      <c r="GM3">
        <v>25471</v>
      </c>
      <c r="GN3">
        <v>25509</v>
      </c>
      <c r="GO3">
        <v>25509</v>
      </c>
      <c r="GP3">
        <v>25510</v>
      </c>
      <c r="GQ3">
        <v>25669</v>
      </c>
      <c r="GR3">
        <v>25669</v>
      </c>
      <c r="GS3">
        <v>25742</v>
      </c>
      <c r="GT3">
        <v>25840</v>
      </c>
      <c r="GU3">
        <v>25903</v>
      </c>
      <c r="GV3">
        <v>25960</v>
      </c>
      <c r="GW3">
        <v>25960</v>
      </c>
      <c r="GX3">
        <v>26228</v>
      </c>
      <c r="GY3">
        <v>26415</v>
      </c>
      <c r="GZ3">
        <v>26694</v>
      </c>
      <c r="HA3">
        <v>26714</v>
      </c>
      <c r="HB3">
        <v>26714</v>
      </c>
      <c r="HC3">
        <v>27166</v>
      </c>
      <c r="HD3">
        <v>27166</v>
      </c>
    </row>
    <row r="4" spans="1:21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  <c r="EV4">
        <v>1077</v>
      </c>
      <c r="EW4">
        <v>1086</v>
      </c>
      <c r="EX4">
        <v>1114</v>
      </c>
      <c r="EY4">
        <v>1126</v>
      </c>
      <c r="EZ4">
        <v>1134</v>
      </c>
      <c r="FA4">
        <v>1159</v>
      </c>
      <c r="FB4">
        <v>1195</v>
      </c>
      <c r="FC4">
        <v>1217</v>
      </c>
      <c r="FD4">
        <v>1250</v>
      </c>
      <c r="FE4">
        <v>1298</v>
      </c>
      <c r="FF4">
        <v>1346</v>
      </c>
      <c r="FG4">
        <v>1384</v>
      </c>
      <c r="FH4">
        <v>1438</v>
      </c>
      <c r="FI4">
        <v>1459</v>
      </c>
      <c r="FJ4">
        <v>1516</v>
      </c>
      <c r="FK4">
        <v>1559</v>
      </c>
      <c r="FL4">
        <v>1592</v>
      </c>
      <c r="FM4">
        <v>1637</v>
      </c>
      <c r="FN4">
        <v>1657</v>
      </c>
      <c r="FO4">
        <v>1702</v>
      </c>
      <c r="FP4">
        <v>1744</v>
      </c>
      <c r="FQ4">
        <v>1791</v>
      </c>
      <c r="FR4">
        <v>1832</v>
      </c>
      <c r="FS4">
        <v>1875</v>
      </c>
      <c r="FT4">
        <v>1881</v>
      </c>
      <c r="FU4">
        <v>1946</v>
      </c>
      <c r="FV4">
        <v>2014</v>
      </c>
      <c r="FW4">
        <v>2062</v>
      </c>
      <c r="FX4">
        <v>2091</v>
      </c>
      <c r="FY4">
        <v>2137</v>
      </c>
      <c r="FZ4">
        <v>2214</v>
      </c>
      <c r="GA4">
        <v>2264</v>
      </c>
      <c r="GB4">
        <v>2311</v>
      </c>
      <c r="GC4">
        <v>2352</v>
      </c>
      <c r="GD4">
        <v>2397</v>
      </c>
      <c r="GE4">
        <v>2463</v>
      </c>
      <c r="GF4">
        <v>2523</v>
      </c>
      <c r="GG4">
        <v>2608</v>
      </c>
      <c r="GH4">
        <v>2637</v>
      </c>
      <c r="GI4">
        <v>2682</v>
      </c>
      <c r="GJ4">
        <v>2745</v>
      </c>
      <c r="GK4">
        <v>2789</v>
      </c>
      <c r="GL4">
        <v>2830</v>
      </c>
      <c r="GM4">
        <v>2883</v>
      </c>
      <c r="GN4">
        <v>2952</v>
      </c>
      <c r="GO4">
        <v>2961</v>
      </c>
      <c r="GP4">
        <v>3018</v>
      </c>
      <c r="GQ4">
        <v>3031</v>
      </c>
      <c r="GR4">
        <v>3031</v>
      </c>
      <c r="GS4">
        <v>3123</v>
      </c>
      <c r="GT4">
        <v>3155</v>
      </c>
      <c r="GU4">
        <v>3227</v>
      </c>
      <c r="GV4">
        <v>3268</v>
      </c>
      <c r="GW4">
        <v>3342</v>
      </c>
      <c r="GX4">
        <v>3379</v>
      </c>
      <c r="GY4">
        <v>3480</v>
      </c>
      <c r="GZ4">
        <v>3552</v>
      </c>
      <c r="HA4">
        <v>3616</v>
      </c>
      <c r="HB4">
        <v>3695</v>
      </c>
      <c r="HC4">
        <v>3746</v>
      </c>
      <c r="HD4">
        <v>3794</v>
      </c>
    </row>
    <row r="5" spans="1:21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  <c r="EV5">
        <v>7943</v>
      </c>
      <c r="EW5">
        <v>8078</v>
      </c>
      <c r="EX5">
        <v>8196</v>
      </c>
      <c r="EY5">
        <v>8324</v>
      </c>
      <c r="EZ5">
        <v>8422</v>
      </c>
      <c r="FA5">
        <v>8559</v>
      </c>
      <c r="FB5">
        <v>8674</v>
      </c>
      <c r="FC5">
        <v>8792</v>
      </c>
      <c r="FD5">
        <v>8920</v>
      </c>
      <c r="FE5">
        <v>9066</v>
      </c>
      <c r="FF5">
        <v>9202</v>
      </c>
      <c r="FG5">
        <v>9371</v>
      </c>
      <c r="FH5">
        <v>9674</v>
      </c>
      <c r="FI5">
        <v>9897</v>
      </c>
      <c r="FJ5">
        <v>10040</v>
      </c>
      <c r="FK5">
        <v>10342</v>
      </c>
      <c r="FL5">
        <v>10832</v>
      </c>
      <c r="FM5">
        <v>11181</v>
      </c>
      <c r="FN5">
        <v>11492</v>
      </c>
      <c r="FO5">
        <v>11884</v>
      </c>
      <c r="FP5">
        <v>12094</v>
      </c>
      <c r="FQ5">
        <v>12329</v>
      </c>
      <c r="FR5">
        <v>12637</v>
      </c>
      <c r="FS5">
        <v>13124</v>
      </c>
      <c r="FT5">
        <v>13124</v>
      </c>
      <c r="FU5">
        <v>13743</v>
      </c>
      <c r="FV5">
        <v>14019</v>
      </c>
      <c r="FW5">
        <v>14295</v>
      </c>
      <c r="FX5">
        <v>14792</v>
      </c>
      <c r="FY5">
        <v>15107</v>
      </c>
      <c r="FZ5">
        <v>15430</v>
      </c>
      <c r="GA5">
        <v>15744</v>
      </c>
      <c r="GB5">
        <v>16051</v>
      </c>
      <c r="GC5">
        <v>16400</v>
      </c>
      <c r="GD5">
        <v>16646</v>
      </c>
      <c r="GE5">
        <v>16983</v>
      </c>
      <c r="GF5">
        <v>17369</v>
      </c>
      <c r="GG5">
        <v>17369</v>
      </c>
      <c r="GH5">
        <v>18076</v>
      </c>
      <c r="GI5">
        <v>18088</v>
      </c>
      <c r="GJ5">
        <v>18837</v>
      </c>
      <c r="GK5">
        <v>19233</v>
      </c>
      <c r="GL5">
        <v>19592</v>
      </c>
      <c r="GM5">
        <v>20082</v>
      </c>
      <c r="GN5">
        <v>20537</v>
      </c>
      <c r="GO5">
        <v>20988</v>
      </c>
      <c r="GP5">
        <v>21419</v>
      </c>
      <c r="GQ5">
        <v>21901</v>
      </c>
      <c r="GR5">
        <v>22375</v>
      </c>
      <c r="GS5">
        <v>22802</v>
      </c>
      <c r="GT5">
        <v>23238</v>
      </c>
      <c r="GU5">
        <v>23667</v>
      </c>
      <c r="GV5">
        <v>24083</v>
      </c>
      <c r="GW5">
        <v>24506</v>
      </c>
      <c r="GX5">
        <v>24920</v>
      </c>
      <c r="GY5">
        <v>25263</v>
      </c>
      <c r="GZ5">
        <v>25627</v>
      </c>
      <c r="HA5">
        <v>26004</v>
      </c>
      <c r="HB5">
        <v>26308</v>
      </c>
      <c r="HC5">
        <v>26644</v>
      </c>
      <c r="HD5">
        <v>27017</v>
      </c>
    </row>
    <row r="6" spans="1:21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  <c r="EV6">
        <v>791</v>
      </c>
      <c r="EW6">
        <v>792</v>
      </c>
      <c r="EX6">
        <v>792</v>
      </c>
      <c r="EY6">
        <v>792</v>
      </c>
      <c r="EZ6">
        <v>792</v>
      </c>
      <c r="FA6">
        <v>796</v>
      </c>
      <c r="FB6">
        <v>797</v>
      </c>
      <c r="FC6">
        <v>797</v>
      </c>
      <c r="FD6">
        <v>797</v>
      </c>
      <c r="FE6">
        <v>799</v>
      </c>
      <c r="FF6">
        <v>799</v>
      </c>
      <c r="FG6">
        <v>799</v>
      </c>
      <c r="FH6">
        <v>799</v>
      </c>
      <c r="FI6">
        <v>799</v>
      </c>
      <c r="FJ6">
        <v>799</v>
      </c>
      <c r="FK6">
        <v>800</v>
      </c>
      <c r="FL6">
        <v>800</v>
      </c>
      <c r="FM6">
        <v>800</v>
      </c>
      <c r="FN6">
        <v>800</v>
      </c>
      <c r="FO6">
        <v>800</v>
      </c>
      <c r="FP6">
        <v>800</v>
      </c>
      <c r="FQ6">
        <v>802</v>
      </c>
      <c r="FR6">
        <v>802</v>
      </c>
      <c r="FS6">
        <v>803</v>
      </c>
      <c r="FT6">
        <v>803</v>
      </c>
      <c r="FU6">
        <v>803</v>
      </c>
      <c r="FV6">
        <v>803</v>
      </c>
      <c r="FW6">
        <v>803</v>
      </c>
      <c r="FX6">
        <v>803</v>
      </c>
      <c r="FY6">
        <v>803</v>
      </c>
      <c r="FZ6">
        <v>803</v>
      </c>
      <c r="GA6">
        <v>803</v>
      </c>
      <c r="GB6">
        <v>803</v>
      </c>
      <c r="GC6">
        <v>803</v>
      </c>
      <c r="GD6">
        <v>803</v>
      </c>
      <c r="GE6">
        <v>803</v>
      </c>
      <c r="GF6">
        <v>803</v>
      </c>
      <c r="GG6">
        <v>803</v>
      </c>
      <c r="GH6">
        <v>803</v>
      </c>
      <c r="GI6">
        <v>803</v>
      </c>
      <c r="GJ6">
        <v>803</v>
      </c>
      <c r="GK6">
        <v>803</v>
      </c>
      <c r="GL6">
        <v>804</v>
      </c>
      <c r="GM6">
        <v>806</v>
      </c>
      <c r="GN6">
        <v>807</v>
      </c>
      <c r="GO6">
        <v>807</v>
      </c>
      <c r="GP6">
        <v>807</v>
      </c>
      <c r="GQ6">
        <v>821</v>
      </c>
      <c r="GR6">
        <v>825</v>
      </c>
      <c r="GS6">
        <v>825</v>
      </c>
      <c r="GT6">
        <v>828</v>
      </c>
      <c r="GU6">
        <v>839</v>
      </c>
      <c r="GV6">
        <v>839</v>
      </c>
      <c r="GW6">
        <v>839</v>
      </c>
      <c r="GX6">
        <v>839</v>
      </c>
      <c r="GY6">
        <v>839</v>
      </c>
      <c r="GZ6">
        <v>855</v>
      </c>
      <c r="HA6">
        <v>858</v>
      </c>
      <c r="HB6">
        <v>863</v>
      </c>
      <c r="HC6">
        <v>863</v>
      </c>
      <c r="HD6">
        <v>863</v>
      </c>
    </row>
    <row r="7" spans="1:21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  <c r="EV7">
        <v>64</v>
      </c>
      <c r="EW7">
        <v>64</v>
      </c>
      <c r="EX7">
        <v>66</v>
      </c>
      <c r="EY7">
        <v>66</v>
      </c>
      <c r="EZ7">
        <v>77</v>
      </c>
      <c r="FA7">
        <v>77</v>
      </c>
      <c r="FB7">
        <v>77</v>
      </c>
      <c r="FC7">
        <v>77</v>
      </c>
      <c r="FD7">
        <v>81</v>
      </c>
      <c r="FE7">
        <v>81</v>
      </c>
      <c r="FF7">
        <v>81</v>
      </c>
      <c r="FG7">
        <v>81</v>
      </c>
      <c r="FH7">
        <v>93</v>
      </c>
      <c r="FI7">
        <v>93</v>
      </c>
      <c r="FJ7">
        <v>97</v>
      </c>
      <c r="FK7">
        <v>97</v>
      </c>
      <c r="FL7">
        <v>107</v>
      </c>
      <c r="FM7">
        <v>108</v>
      </c>
      <c r="FN7">
        <v>108</v>
      </c>
      <c r="FO7">
        <v>108</v>
      </c>
      <c r="FP7">
        <v>117</v>
      </c>
      <c r="FQ7">
        <v>117</v>
      </c>
      <c r="FR7">
        <v>117</v>
      </c>
      <c r="FS7">
        <v>117</v>
      </c>
      <c r="FT7">
        <v>118</v>
      </c>
      <c r="FU7">
        <v>118</v>
      </c>
      <c r="FV7">
        <v>118</v>
      </c>
      <c r="FW7">
        <v>118</v>
      </c>
      <c r="FX7">
        <v>124</v>
      </c>
      <c r="FY7">
        <v>124</v>
      </c>
      <c r="FZ7">
        <v>199</v>
      </c>
      <c r="GA7">
        <v>210</v>
      </c>
      <c r="GB7">
        <v>221</v>
      </c>
      <c r="GC7">
        <v>221</v>
      </c>
      <c r="GD7">
        <v>221</v>
      </c>
      <c r="GE7">
        <v>221</v>
      </c>
      <c r="GF7">
        <v>236</v>
      </c>
      <c r="GG7">
        <v>241</v>
      </c>
      <c r="GH7">
        <v>242</v>
      </c>
      <c r="GI7">
        <v>242</v>
      </c>
      <c r="GJ7">
        <v>242</v>
      </c>
      <c r="GK7">
        <v>266</v>
      </c>
      <c r="GL7">
        <v>301</v>
      </c>
      <c r="GM7">
        <v>395</v>
      </c>
      <c r="GN7">
        <v>437</v>
      </c>
      <c r="GO7">
        <v>460</v>
      </c>
      <c r="GP7">
        <v>461</v>
      </c>
      <c r="GQ7">
        <v>476</v>
      </c>
      <c r="GR7">
        <v>503</v>
      </c>
      <c r="GS7">
        <v>506</v>
      </c>
      <c r="GT7">
        <v>520</v>
      </c>
      <c r="GU7">
        <v>544</v>
      </c>
      <c r="GV7">
        <v>564</v>
      </c>
      <c r="GW7">
        <v>567</v>
      </c>
      <c r="GX7">
        <v>569</v>
      </c>
      <c r="GY7">
        <v>575</v>
      </c>
      <c r="GZ7">
        <v>577</v>
      </c>
      <c r="HA7">
        <v>577</v>
      </c>
      <c r="HB7">
        <v>584</v>
      </c>
      <c r="HC7">
        <v>628</v>
      </c>
      <c r="HD7">
        <v>628</v>
      </c>
    </row>
    <row r="8" spans="1:21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  <c r="FC8">
        <v>22</v>
      </c>
      <c r="FD8">
        <v>22</v>
      </c>
      <c r="FE8">
        <v>22</v>
      </c>
      <c r="FF8">
        <v>22</v>
      </c>
      <c r="FG8">
        <v>22</v>
      </c>
      <c r="FH8">
        <v>22</v>
      </c>
      <c r="FI8">
        <v>22</v>
      </c>
      <c r="FJ8">
        <v>22</v>
      </c>
      <c r="FK8">
        <v>23</v>
      </c>
      <c r="FL8">
        <v>23</v>
      </c>
      <c r="FM8">
        <v>23</v>
      </c>
      <c r="FN8">
        <v>23</v>
      </c>
      <c r="FO8">
        <v>23</v>
      </c>
      <c r="FP8">
        <v>23</v>
      </c>
      <c r="FQ8">
        <v>23</v>
      </c>
      <c r="FR8">
        <v>57</v>
      </c>
      <c r="FS8">
        <v>57</v>
      </c>
      <c r="FT8">
        <v>57</v>
      </c>
      <c r="FU8">
        <v>57</v>
      </c>
      <c r="FV8">
        <v>57</v>
      </c>
      <c r="FW8">
        <v>57</v>
      </c>
      <c r="FX8">
        <v>57</v>
      </c>
      <c r="FY8">
        <v>57</v>
      </c>
      <c r="FZ8">
        <v>57</v>
      </c>
      <c r="GA8">
        <v>57</v>
      </c>
      <c r="GB8">
        <v>57</v>
      </c>
      <c r="GC8">
        <v>57</v>
      </c>
      <c r="GD8">
        <v>57</v>
      </c>
      <c r="GE8">
        <v>58</v>
      </c>
      <c r="GF8">
        <v>58</v>
      </c>
      <c r="GG8">
        <v>60</v>
      </c>
      <c r="GH8">
        <v>60</v>
      </c>
      <c r="GI8">
        <v>60</v>
      </c>
      <c r="GJ8">
        <v>65</v>
      </c>
      <c r="GK8">
        <v>65</v>
      </c>
      <c r="GL8">
        <v>67</v>
      </c>
      <c r="GM8">
        <v>67</v>
      </c>
      <c r="GN8">
        <v>67</v>
      </c>
      <c r="GO8">
        <v>67</v>
      </c>
      <c r="GP8">
        <v>67</v>
      </c>
      <c r="GQ8">
        <v>75</v>
      </c>
      <c r="GR8">
        <v>75</v>
      </c>
      <c r="GS8">
        <v>76</v>
      </c>
      <c r="GT8">
        <v>76</v>
      </c>
      <c r="GU8">
        <v>76</v>
      </c>
      <c r="GV8">
        <v>76</v>
      </c>
      <c r="GW8">
        <v>76</v>
      </c>
      <c r="GX8">
        <v>76</v>
      </c>
      <c r="GY8">
        <v>76</v>
      </c>
      <c r="GZ8">
        <v>76</v>
      </c>
      <c r="HA8">
        <v>76</v>
      </c>
      <c r="HB8">
        <v>83</v>
      </c>
      <c r="HC8">
        <v>83</v>
      </c>
      <c r="HD8">
        <v>88</v>
      </c>
    </row>
    <row r="9" spans="1:21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  <c r="EV9">
        <v>10512</v>
      </c>
      <c r="EW9">
        <v>10721</v>
      </c>
      <c r="EX9">
        <v>11851</v>
      </c>
      <c r="EY9">
        <v>12206</v>
      </c>
      <c r="EZ9">
        <v>12728</v>
      </c>
      <c r="FA9">
        <v>13153</v>
      </c>
      <c r="FB9">
        <v>13576</v>
      </c>
      <c r="FC9">
        <v>13816</v>
      </c>
      <c r="FD9">
        <v>14788</v>
      </c>
      <c r="FE9">
        <v>18416</v>
      </c>
      <c r="FF9">
        <v>19143</v>
      </c>
      <c r="FG9">
        <v>20134</v>
      </c>
      <c r="FH9">
        <v>21138</v>
      </c>
      <c r="FI9">
        <v>22028</v>
      </c>
      <c r="FJ9">
        <v>23040</v>
      </c>
      <c r="FK9">
        <v>24186</v>
      </c>
      <c r="FL9">
        <v>25224</v>
      </c>
      <c r="FM9">
        <v>25930</v>
      </c>
      <c r="FN9">
        <v>27597</v>
      </c>
      <c r="FO9">
        <v>28531</v>
      </c>
      <c r="FP9">
        <v>30095</v>
      </c>
      <c r="FQ9">
        <v>36502</v>
      </c>
      <c r="FR9">
        <v>38313</v>
      </c>
      <c r="FS9">
        <v>38984</v>
      </c>
      <c r="FT9">
        <v>41408</v>
      </c>
      <c r="FU9">
        <v>42694</v>
      </c>
      <c r="FV9">
        <v>44173</v>
      </c>
      <c r="FW9">
        <v>45467</v>
      </c>
      <c r="FX9">
        <v>47298</v>
      </c>
      <c r="FY9">
        <v>49120</v>
      </c>
      <c r="FZ9">
        <v>49780</v>
      </c>
      <c r="GA9">
        <v>52607</v>
      </c>
      <c r="GB9">
        <v>54105</v>
      </c>
      <c r="GC9">
        <v>55913</v>
      </c>
      <c r="GD9">
        <v>58598</v>
      </c>
      <c r="GE9">
        <v>60531</v>
      </c>
      <c r="GF9">
        <v>62815</v>
      </c>
      <c r="GG9">
        <v>65447</v>
      </c>
      <c r="GH9">
        <v>68022</v>
      </c>
      <c r="GI9">
        <v>70518</v>
      </c>
      <c r="GJ9">
        <v>72575</v>
      </c>
      <c r="GK9">
        <v>75083</v>
      </c>
      <c r="GL9">
        <v>77855</v>
      </c>
      <c r="GM9">
        <v>80596</v>
      </c>
      <c r="GN9">
        <v>83780</v>
      </c>
      <c r="GO9">
        <v>86499</v>
      </c>
      <c r="GP9">
        <v>89026</v>
      </c>
      <c r="GQ9">
        <v>91302</v>
      </c>
      <c r="GR9">
        <v>94129</v>
      </c>
      <c r="GS9">
        <v>96948</v>
      </c>
      <c r="GT9">
        <v>99852</v>
      </c>
      <c r="GU9">
        <v>103297</v>
      </c>
      <c r="GV9">
        <v>108242</v>
      </c>
      <c r="GW9">
        <v>108242</v>
      </c>
      <c r="GX9">
        <v>108242</v>
      </c>
      <c r="GY9">
        <v>181389</v>
      </c>
      <c r="GZ9">
        <v>187283</v>
      </c>
      <c r="HA9">
        <v>192434</v>
      </c>
      <c r="HB9">
        <v>199005</v>
      </c>
      <c r="HC9">
        <v>205697</v>
      </c>
      <c r="HD9">
        <v>211702</v>
      </c>
    </row>
    <row r="10" spans="1:21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  <c r="EV10">
        <v>6814</v>
      </c>
      <c r="EW10">
        <v>7560</v>
      </c>
      <c r="EX10">
        <v>8266</v>
      </c>
      <c r="EY10">
        <v>8854</v>
      </c>
      <c r="EZ10">
        <v>9002</v>
      </c>
      <c r="FA10">
        <v>9131</v>
      </c>
      <c r="FB10">
        <v>10144</v>
      </c>
      <c r="FC10">
        <v>10797</v>
      </c>
      <c r="FD10">
        <v>11335</v>
      </c>
      <c r="FE10">
        <v>12149</v>
      </c>
      <c r="FF10">
        <v>12911</v>
      </c>
      <c r="FG10">
        <v>13116</v>
      </c>
      <c r="FH10">
        <v>13297</v>
      </c>
      <c r="FI10">
        <v>14048</v>
      </c>
      <c r="FJ10">
        <v>14563</v>
      </c>
      <c r="FK10">
        <v>15036</v>
      </c>
      <c r="FL10">
        <v>15484</v>
      </c>
      <c r="FM10">
        <v>15935</v>
      </c>
      <c r="FN10">
        <v>16140</v>
      </c>
      <c r="FO10">
        <v>16302</v>
      </c>
      <c r="FP10">
        <v>16907</v>
      </c>
      <c r="FQ10">
        <v>17427</v>
      </c>
      <c r="FR10">
        <v>18000</v>
      </c>
      <c r="FS10">
        <v>18709</v>
      </c>
      <c r="FT10">
        <v>19419</v>
      </c>
      <c r="FU10">
        <v>19633</v>
      </c>
      <c r="FV10">
        <v>19865</v>
      </c>
      <c r="FW10">
        <v>20729</v>
      </c>
      <c r="FX10">
        <v>21348</v>
      </c>
      <c r="FY10">
        <v>21931</v>
      </c>
      <c r="FZ10">
        <v>22492</v>
      </c>
      <c r="GA10">
        <v>23123</v>
      </c>
      <c r="GB10">
        <v>23294</v>
      </c>
      <c r="GC10">
        <v>23502</v>
      </c>
      <c r="GD10">
        <v>24206</v>
      </c>
      <c r="GE10">
        <v>24766</v>
      </c>
      <c r="GF10">
        <v>25244</v>
      </c>
      <c r="GG10">
        <v>25734</v>
      </c>
      <c r="GH10">
        <v>26243</v>
      </c>
      <c r="GI10">
        <v>26478</v>
      </c>
      <c r="GJ10">
        <v>26665</v>
      </c>
      <c r="GK10">
        <v>27357</v>
      </c>
      <c r="GL10">
        <v>27824</v>
      </c>
      <c r="GM10">
        <v>28366</v>
      </c>
      <c r="GN10">
        <v>28997</v>
      </c>
      <c r="GO10">
        <v>29557</v>
      </c>
      <c r="GP10">
        <v>29750</v>
      </c>
      <c r="GQ10">
        <v>29861</v>
      </c>
      <c r="GR10">
        <v>30372</v>
      </c>
      <c r="GS10">
        <v>30850</v>
      </c>
      <c r="GT10">
        <v>31556</v>
      </c>
      <c r="GU10">
        <v>32008</v>
      </c>
      <c r="GV10">
        <v>32395</v>
      </c>
      <c r="GW10">
        <v>32520</v>
      </c>
      <c r="GX10">
        <v>32616</v>
      </c>
      <c r="GY10">
        <v>33157</v>
      </c>
      <c r="GZ10">
        <v>33492</v>
      </c>
      <c r="HA10">
        <v>33897</v>
      </c>
      <c r="HB10">
        <v>34164</v>
      </c>
      <c r="HC10">
        <v>34484</v>
      </c>
      <c r="HD10">
        <v>34584</v>
      </c>
    </row>
    <row r="11" spans="1:21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  <c r="EV11">
        <v>105</v>
      </c>
      <c r="EW11">
        <v>105</v>
      </c>
      <c r="EX11">
        <v>105</v>
      </c>
      <c r="EY11">
        <v>105</v>
      </c>
      <c r="EZ11">
        <v>105</v>
      </c>
      <c r="FA11">
        <v>105</v>
      </c>
      <c r="FB11">
        <v>105</v>
      </c>
      <c r="FC11">
        <v>105</v>
      </c>
      <c r="FD11">
        <v>105</v>
      </c>
      <c r="FE11">
        <v>105</v>
      </c>
      <c r="FF11">
        <v>105</v>
      </c>
      <c r="FG11">
        <v>105</v>
      </c>
      <c r="FH11">
        <v>105</v>
      </c>
      <c r="FI11">
        <v>105</v>
      </c>
      <c r="FJ11">
        <v>105</v>
      </c>
      <c r="FK11">
        <v>105</v>
      </c>
      <c r="FL11">
        <v>105</v>
      </c>
      <c r="FM11">
        <v>105</v>
      </c>
      <c r="FN11">
        <v>105</v>
      </c>
      <c r="FO11">
        <v>105</v>
      </c>
      <c r="FP11">
        <v>105</v>
      </c>
      <c r="FQ11">
        <v>105</v>
      </c>
      <c r="FR11">
        <v>105</v>
      </c>
      <c r="FS11">
        <v>105</v>
      </c>
      <c r="FT11">
        <v>105</v>
      </c>
      <c r="FU11">
        <v>105</v>
      </c>
      <c r="FV11">
        <v>105</v>
      </c>
      <c r="FW11">
        <v>105</v>
      </c>
      <c r="FX11">
        <v>105</v>
      </c>
      <c r="FY11">
        <v>105</v>
      </c>
      <c r="FZ11">
        <v>105</v>
      </c>
      <c r="GA11">
        <v>105</v>
      </c>
      <c r="GB11">
        <v>107</v>
      </c>
      <c r="GC11">
        <v>107</v>
      </c>
      <c r="GD11">
        <v>107</v>
      </c>
      <c r="GE11">
        <v>109</v>
      </c>
      <c r="GF11">
        <v>109</v>
      </c>
      <c r="GG11">
        <v>109</v>
      </c>
      <c r="GH11">
        <v>109</v>
      </c>
      <c r="GI11">
        <v>109</v>
      </c>
      <c r="GJ11">
        <v>109</v>
      </c>
      <c r="GK11">
        <v>109</v>
      </c>
      <c r="GL11">
        <v>109</v>
      </c>
      <c r="GM11">
        <v>109</v>
      </c>
      <c r="GN11">
        <v>110</v>
      </c>
      <c r="GO11">
        <v>110</v>
      </c>
      <c r="GP11">
        <v>110</v>
      </c>
      <c r="GQ11">
        <v>110</v>
      </c>
      <c r="GR11">
        <v>110</v>
      </c>
      <c r="GS11">
        <v>110</v>
      </c>
      <c r="GT11">
        <v>110</v>
      </c>
      <c r="GU11">
        <v>110</v>
      </c>
      <c r="GV11">
        <v>110</v>
      </c>
      <c r="GW11">
        <v>110</v>
      </c>
      <c r="GX11">
        <v>110</v>
      </c>
      <c r="GY11">
        <v>110</v>
      </c>
      <c r="GZ11">
        <v>110</v>
      </c>
      <c r="HA11">
        <v>110</v>
      </c>
      <c r="HB11">
        <v>110</v>
      </c>
      <c r="HC11">
        <v>110</v>
      </c>
      <c r="HD11">
        <v>110</v>
      </c>
    </row>
    <row r="12" spans="1:21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  <c r="EV12">
        <v>2770</v>
      </c>
      <c r="EW12">
        <v>2770</v>
      </c>
      <c r="EX12">
        <v>2771</v>
      </c>
      <c r="EY12">
        <v>2771</v>
      </c>
      <c r="EZ12">
        <v>2771</v>
      </c>
      <c r="FA12">
        <v>2771</v>
      </c>
      <c r="FB12">
        <v>2771</v>
      </c>
      <c r="FC12">
        <v>2776</v>
      </c>
      <c r="FD12">
        <v>2782</v>
      </c>
      <c r="FE12">
        <v>2784</v>
      </c>
      <c r="FF12">
        <v>2784</v>
      </c>
      <c r="FG12">
        <v>2784</v>
      </c>
      <c r="FH12">
        <v>2784</v>
      </c>
      <c r="FI12">
        <v>2787</v>
      </c>
      <c r="FJ12">
        <v>2787</v>
      </c>
      <c r="FK12">
        <v>2789</v>
      </c>
      <c r="FL12">
        <v>2977</v>
      </c>
      <c r="FM12">
        <v>2988</v>
      </c>
      <c r="FN12">
        <v>2988</v>
      </c>
      <c r="FO12">
        <v>2987</v>
      </c>
      <c r="FP12">
        <v>2986</v>
      </c>
      <c r="FQ12">
        <v>2986</v>
      </c>
      <c r="FR12">
        <v>2987</v>
      </c>
      <c r="FS12">
        <v>2997</v>
      </c>
      <c r="FT12">
        <v>2988</v>
      </c>
      <c r="FU12">
        <v>2988</v>
      </c>
      <c r="FV12">
        <v>2988</v>
      </c>
      <c r="FW12">
        <v>2988</v>
      </c>
      <c r="FX12">
        <v>2988</v>
      </c>
      <c r="FY12">
        <v>2988</v>
      </c>
      <c r="FZ12">
        <v>2988</v>
      </c>
      <c r="GA12">
        <v>2988</v>
      </c>
      <c r="GB12">
        <v>2988</v>
      </c>
      <c r="GC12">
        <v>2988</v>
      </c>
      <c r="GD12">
        <v>2988</v>
      </c>
      <c r="GE12">
        <v>2988</v>
      </c>
      <c r="GF12">
        <v>2988</v>
      </c>
      <c r="GG12">
        <v>2988</v>
      </c>
      <c r="GH12">
        <v>2988</v>
      </c>
      <c r="GI12">
        <v>2989</v>
      </c>
      <c r="GJ12">
        <v>2989</v>
      </c>
      <c r="GK12">
        <v>2989</v>
      </c>
      <c r="GL12">
        <v>2989</v>
      </c>
      <c r="GM12">
        <v>2989</v>
      </c>
      <c r="GN12">
        <v>2989</v>
      </c>
      <c r="GO12">
        <v>2991</v>
      </c>
      <c r="GP12">
        <v>2991</v>
      </c>
      <c r="GQ12">
        <v>2992</v>
      </c>
      <c r="GR12">
        <v>2994</v>
      </c>
      <c r="GS12">
        <v>2994</v>
      </c>
      <c r="GT12">
        <v>2994</v>
      </c>
      <c r="GU12">
        <v>2994</v>
      </c>
      <c r="GV12">
        <v>2994</v>
      </c>
      <c r="GW12">
        <v>2994</v>
      </c>
      <c r="GX12">
        <v>2994</v>
      </c>
      <c r="GY12">
        <v>2994</v>
      </c>
      <c r="GZ12">
        <v>2994</v>
      </c>
      <c r="HA12">
        <v>2994</v>
      </c>
      <c r="HB12">
        <v>2994</v>
      </c>
      <c r="HC12">
        <v>2994</v>
      </c>
      <c r="HD12">
        <v>2994</v>
      </c>
    </row>
    <row r="13" spans="1:21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29</v>
      </c>
      <c r="FK13">
        <v>29</v>
      </c>
      <c r="FL13">
        <v>29</v>
      </c>
      <c r="FM13">
        <v>29</v>
      </c>
      <c r="FN13">
        <v>29</v>
      </c>
      <c r="FO13">
        <v>29</v>
      </c>
      <c r="FP13">
        <v>29</v>
      </c>
      <c r="FQ13">
        <v>29</v>
      </c>
      <c r="FR13">
        <v>29</v>
      </c>
      <c r="FS13">
        <v>29</v>
      </c>
      <c r="FT13">
        <v>29</v>
      </c>
      <c r="FU13">
        <v>29</v>
      </c>
      <c r="FV13">
        <v>29</v>
      </c>
      <c r="FW13">
        <v>29</v>
      </c>
      <c r="FX13">
        <v>29</v>
      </c>
      <c r="FY13">
        <v>29</v>
      </c>
      <c r="FZ13">
        <v>29</v>
      </c>
      <c r="GA13">
        <v>29</v>
      </c>
      <c r="GB13">
        <v>29</v>
      </c>
      <c r="GC13">
        <v>29</v>
      </c>
      <c r="GD13">
        <v>30</v>
      </c>
      <c r="GE13">
        <v>30</v>
      </c>
      <c r="GF13">
        <v>30</v>
      </c>
      <c r="GG13">
        <v>30</v>
      </c>
      <c r="GH13">
        <v>30</v>
      </c>
      <c r="GI13">
        <v>30</v>
      </c>
      <c r="GJ13">
        <v>30</v>
      </c>
      <c r="GK13">
        <v>30</v>
      </c>
      <c r="GL13">
        <v>30</v>
      </c>
      <c r="GM13">
        <v>30</v>
      </c>
      <c r="GN13">
        <v>30</v>
      </c>
      <c r="GO13">
        <v>30</v>
      </c>
      <c r="GP13">
        <v>30</v>
      </c>
      <c r="GQ13">
        <v>30</v>
      </c>
      <c r="GR13">
        <v>30</v>
      </c>
      <c r="GS13">
        <v>30</v>
      </c>
      <c r="GT13">
        <v>30</v>
      </c>
      <c r="GU13">
        <v>30</v>
      </c>
      <c r="GV13">
        <v>30</v>
      </c>
      <c r="GW13">
        <v>30</v>
      </c>
      <c r="GX13">
        <v>30</v>
      </c>
      <c r="GY13">
        <v>31</v>
      </c>
      <c r="GZ13">
        <v>31</v>
      </c>
      <c r="HA13">
        <v>31</v>
      </c>
      <c r="HB13">
        <v>31</v>
      </c>
      <c r="HC13">
        <v>31</v>
      </c>
      <c r="HD13">
        <v>31</v>
      </c>
    </row>
    <row r="14" spans="1:212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  <c r="EV14">
        <v>1052</v>
      </c>
      <c r="EW14">
        <v>1053</v>
      </c>
      <c r="EX14">
        <v>1053</v>
      </c>
      <c r="EY14">
        <v>1053</v>
      </c>
      <c r="EZ14">
        <v>1053</v>
      </c>
      <c r="FA14">
        <v>1053</v>
      </c>
      <c r="FB14">
        <v>1053</v>
      </c>
      <c r="FC14">
        <v>1054</v>
      </c>
      <c r="FD14">
        <v>1054</v>
      </c>
      <c r="FE14">
        <v>1054</v>
      </c>
      <c r="FF14">
        <v>1054</v>
      </c>
      <c r="FG14">
        <v>1054</v>
      </c>
      <c r="FH14">
        <v>1054</v>
      </c>
      <c r="FI14">
        <v>1054</v>
      </c>
      <c r="FJ14">
        <v>1054</v>
      </c>
      <c r="FK14">
        <v>1054</v>
      </c>
      <c r="FL14">
        <v>1055</v>
      </c>
      <c r="FM14">
        <v>1055</v>
      </c>
      <c r="FN14">
        <v>1055</v>
      </c>
      <c r="FO14">
        <v>1055</v>
      </c>
      <c r="FP14">
        <v>1056</v>
      </c>
      <c r="FQ14">
        <v>1057</v>
      </c>
      <c r="FR14">
        <v>1057</v>
      </c>
      <c r="FS14">
        <v>1058</v>
      </c>
      <c r="FT14">
        <v>1058</v>
      </c>
      <c r="FU14">
        <v>1058</v>
      </c>
      <c r="FV14">
        <v>1058</v>
      </c>
      <c r="FW14">
        <v>1058</v>
      </c>
      <c r="FX14">
        <v>1058</v>
      </c>
      <c r="FY14">
        <v>1058</v>
      </c>
      <c r="FZ14">
        <v>1059</v>
      </c>
      <c r="GA14">
        <v>1060</v>
      </c>
      <c r="GB14">
        <v>1061</v>
      </c>
      <c r="GC14">
        <v>1061</v>
      </c>
      <c r="GD14">
        <v>1062</v>
      </c>
      <c r="GE14">
        <v>1063</v>
      </c>
      <c r="GF14">
        <v>1063</v>
      </c>
      <c r="GG14">
        <v>1063</v>
      </c>
      <c r="GH14">
        <v>1063</v>
      </c>
      <c r="GI14">
        <v>1063</v>
      </c>
      <c r="GJ14">
        <v>1063</v>
      </c>
      <c r="GK14">
        <v>1063</v>
      </c>
      <c r="GL14">
        <v>1065</v>
      </c>
      <c r="GM14">
        <v>1066</v>
      </c>
      <c r="GN14">
        <v>1066</v>
      </c>
      <c r="GO14">
        <v>1066</v>
      </c>
      <c r="GP14">
        <v>1067</v>
      </c>
      <c r="GQ14">
        <v>1067</v>
      </c>
      <c r="GR14">
        <v>1069</v>
      </c>
      <c r="GS14">
        <v>1069</v>
      </c>
      <c r="GT14">
        <v>1069</v>
      </c>
      <c r="GU14">
        <v>1071</v>
      </c>
      <c r="GV14">
        <v>1071</v>
      </c>
      <c r="GW14">
        <v>1072</v>
      </c>
      <c r="GX14">
        <v>1075</v>
      </c>
      <c r="GY14">
        <v>1076</v>
      </c>
      <c r="GZ14">
        <v>1076</v>
      </c>
      <c r="HA14">
        <v>1076</v>
      </c>
      <c r="HB14">
        <v>1079</v>
      </c>
      <c r="HC14">
        <v>1079</v>
      </c>
      <c r="HD14">
        <v>1079</v>
      </c>
    </row>
    <row r="15" spans="1:21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  <c r="EV15">
        <v>436</v>
      </c>
      <c r="EW15">
        <v>436</v>
      </c>
      <c r="EX15">
        <v>436</v>
      </c>
      <c r="EY15">
        <v>436</v>
      </c>
      <c r="EZ15">
        <v>436</v>
      </c>
      <c r="FA15">
        <v>436</v>
      </c>
      <c r="FB15">
        <v>436</v>
      </c>
      <c r="FC15">
        <v>436</v>
      </c>
      <c r="FD15">
        <v>436</v>
      </c>
      <c r="FE15">
        <v>436</v>
      </c>
      <c r="FF15">
        <v>436</v>
      </c>
      <c r="FG15">
        <v>436</v>
      </c>
      <c r="FH15">
        <v>436</v>
      </c>
      <c r="FI15">
        <v>436</v>
      </c>
      <c r="FJ15">
        <v>436</v>
      </c>
      <c r="FK15">
        <v>436</v>
      </c>
      <c r="FL15">
        <v>436</v>
      </c>
      <c r="FM15">
        <v>436</v>
      </c>
      <c r="FN15">
        <v>436</v>
      </c>
      <c r="FO15">
        <v>436</v>
      </c>
      <c r="FP15">
        <v>436</v>
      </c>
      <c r="FQ15">
        <v>437</v>
      </c>
      <c r="FR15">
        <v>439</v>
      </c>
      <c r="FS15">
        <v>439</v>
      </c>
      <c r="FT15">
        <v>439</v>
      </c>
      <c r="FU15">
        <v>439</v>
      </c>
      <c r="FV15">
        <v>439</v>
      </c>
      <c r="FW15">
        <v>439</v>
      </c>
      <c r="FX15">
        <v>439</v>
      </c>
      <c r="FY15">
        <v>440</v>
      </c>
      <c r="FZ15">
        <v>440</v>
      </c>
      <c r="GA15">
        <v>440</v>
      </c>
      <c r="GB15">
        <v>440</v>
      </c>
      <c r="GC15">
        <v>440</v>
      </c>
      <c r="GD15">
        <v>440</v>
      </c>
      <c r="GE15">
        <v>441</v>
      </c>
      <c r="GF15">
        <v>441</v>
      </c>
      <c r="GG15">
        <v>441</v>
      </c>
      <c r="GH15">
        <v>441</v>
      </c>
      <c r="GI15">
        <v>441</v>
      </c>
      <c r="GJ15">
        <v>441</v>
      </c>
      <c r="GK15">
        <v>441</v>
      </c>
      <c r="GL15">
        <v>441</v>
      </c>
      <c r="GM15">
        <v>441</v>
      </c>
      <c r="GN15">
        <v>443</v>
      </c>
      <c r="GO15">
        <v>443</v>
      </c>
      <c r="GP15">
        <v>443</v>
      </c>
      <c r="GQ15">
        <v>443</v>
      </c>
      <c r="GR15">
        <v>443</v>
      </c>
      <c r="GS15">
        <v>444</v>
      </c>
      <c r="GT15">
        <v>445</v>
      </c>
      <c r="GU15">
        <v>445</v>
      </c>
      <c r="GV15">
        <v>446</v>
      </c>
      <c r="GW15">
        <v>447</v>
      </c>
      <c r="GX15">
        <v>447</v>
      </c>
      <c r="GY15">
        <v>447</v>
      </c>
      <c r="GZ15">
        <v>449</v>
      </c>
      <c r="HA15">
        <v>449</v>
      </c>
      <c r="HB15">
        <v>449</v>
      </c>
      <c r="HC15">
        <v>449</v>
      </c>
      <c r="HD15">
        <v>450</v>
      </c>
    </row>
    <row r="16" spans="1:212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  <c r="EV16">
        <v>215</v>
      </c>
      <c r="EW16">
        <v>215</v>
      </c>
      <c r="EX16">
        <v>215</v>
      </c>
      <c r="EY16">
        <v>215</v>
      </c>
      <c r="EZ16">
        <v>215</v>
      </c>
      <c r="FA16">
        <v>215</v>
      </c>
      <c r="FB16">
        <v>215</v>
      </c>
      <c r="FC16">
        <v>215</v>
      </c>
      <c r="FD16">
        <v>215</v>
      </c>
      <c r="FE16">
        <v>215</v>
      </c>
      <c r="FF16">
        <v>215</v>
      </c>
      <c r="FG16">
        <v>215</v>
      </c>
      <c r="FH16">
        <v>215</v>
      </c>
      <c r="FI16">
        <v>215</v>
      </c>
      <c r="FJ16">
        <v>215</v>
      </c>
      <c r="FK16">
        <v>215</v>
      </c>
      <c r="FL16">
        <v>215</v>
      </c>
      <c r="FM16">
        <v>215</v>
      </c>
      <c r="FN16">
        <v>215</v>
      </c>
      <c r="FO16">
        <v>215</v>
      </c>
      <c r="FP16">
        <v>215</v>
      </c>
      <c r="FQ16">
        <v>215</v>
      </c>
      <c r="FR16">
        <v>215</v>
      </c>
      <c r="FS16">
        <v>215</v>
      </c>
      <c r="FT16">
        <v>215</v>
      </c>
      <c r="FU16">
        <v>215</v>
      </c>
      <c r="FV16">
        <v>215</v>
      </c>
      <c r="FW16">
        <v>215</v>
      </c>
      <c r="FX16">
        <v>215</v>
      </c>
      <c r="FY16">
        <v>215</v>
      </c>
      <c r="FZ16">
        <v>215</v>
      </c>
      <c r="GA16">
        <v>215</v>
      </c>
      <c r="GB16">
        <v>215</v>
      </c>
      <c r="GC16">
        <v>215</v>
      </c>
      <c r="GD16">
        <v>215</v>
      </c>
      <c r="GE16">
        <v>215</v>
      </c>
      <c r="GF16">
        <v>215</v>
      </c>
      <c r="GG16">
        <v>215</v>
      </c>
      <c r="GH16">
        <v>215</v>
      </c>
      <c r="GI16">
        <v>215</v>
      </c>
      <c r="GJ16">
        <v>215</v>
      </c>
      <c r="GK16">
        <v>215</v>
      </c>
      <c r="GL16">
        <v>215</v>
      </c>
      <c r="GM16">
        <v>215</v>
      </c>
      <c r="GN16">
        <v>216</v>
      </c>
      <c r="GO16">
        <v>216</v>
      </c>
      <c r="GP16">
        <v>216</v>
      </c>
      <c r="GQ16">
        <v>216</v>
      </c>
      <c r="GR16">
        <v>216</v>
      </c>
      <c r="GS16">
        <v>216</v>
      </c>
      <c r="GT16">
        <v>216</v>
      </c>
      <c r="GU16">
        <v>216</v>
      </c>
      <c r="GV16">
        <v>216</v>
      </c>
      <c r="GW16">
        <v>216</v>
      </c>
      <c r="GX16">
        <v>216</v>
      </c>
      <c r="GY16">
        <v>216</v>
      </c>
      <c r="GZ16">
        <v>216</v>
      </c>
      <c r="HA16">
        <v>216</v>
      </c>
      <c r="HB16">
        <v>216</v>
      </c>
      <c r="HC16">
        <v>216</v>
      </c>
      <c r="HD16">
        <v>216</v>
      </c>
    </row>
    <row r="17" spans="1:21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  <c r="EV17">
        <v>1678</v>
      </c>
      <c r="EW17">
        <v>1678</v>
      </c>
      <c r="EX17">
        <v>1680</v>
      </c>
      <c r="EY17">
        <v>1694</v>
      </c>
      <c r="EZ17">
        <v>1701</v>
      </c>
      <c r="FA17">
        <v>1712</v>
      </c>
      <c r="FB17">
        <v>1721</v>
      </c>
      <c r="FC17">
        <v>1721</v>
      </c>
      <c r="FD17">
        <v>1742</v>
      </c>
      <c r="FE17">
        <v>1742</v>
      </c>
      <c r="FF17">
        <v>1775</v>
      </c>
      <c r="FG17">
        <v>1789</v>
      </c>
      <c r="FH17">
        <v>1816</v>
      </c>
      <c r="FI17">
        <v>1816</v>
      </c>
      <c r="FJ17">
        <v>1866</v>
      </c>
      <c r="FK17">
        <v>1904</v>
      </c>
      <c r="FL17">
        <v>1904</v>
      </c>
      <c r="FM17">
        <v>1971</v>
      </c>
      <c r="FN17">
        <v>1992</v>
      </c>
      <c r="FO17">
        <v>2028</v>
      </c>
      <c r="FP17">
        <v>2058</v>
      </c>
      <c r="FQ17">
        <v>2142</v>
      </c>
      <c r="FR17">
        <v>2142</v>
      </c>
      <c r="FS17">
        <v>2286</v>
      </c>
      <c r="FT17">
        <v>2289</v>
      </c>
      <c r="FU17">
        <v>2329</v>
      </c>
      <c r="FV17">
        <v>2395</v>
      </c>
      <c r="FW17">
        <v>2488</v>
      </c>
      <c r="FX17">
        <v>2591</v>
      </c>
      <c r="FY17">
        <v>2669</v>
      </c>
      <c r="FZ17">
        <v>2709</v>
      </c>
      <c r="GA17">
        <v>2819</v>
      </c>
      <c r="GB17">
        <v>2933</v>
      </c>
      <c r="GC17">
        <v>2933</v>
      </c>
      <c r="GD17">
        <v>3078</v>
      </c>
      <c r="GE17">
        <v>3298</v>
      </c>
      <c r="GF17">
        <v>3298</v>
      </c>
      <c r="GG17">
        <v>3450</v>
      </c>
      <c r="GH17">
        <v>3529</v>
      </c>
      <c r="GI17">
        <v>3680</v>
      </c>
      <c r="GJ17">
        <v>3817</v>
      </c>
      <c r="GK17">
        <v>4123</v>
      </c>
      <c r="GL17">
        <v>4123</v>
      </c>
      <c r="GM17">
        <v>4259</v>
      </c>
      <c r="GN17">
        <v>4479</v>
      </c>
      <c r="GO17">
        <v>4696</v>
      </c>
      <c r="GP17">
        <v>5111</v>
      </c>
      <c r="GQ17">
        <v>5111</v>
      </c>
      <c r="GR17">
        <v>5283</v>
      </c>
      <c r="GS17">
        <v>5424</v>
      </c>
      <c r="GT17">
        <v>5628</v>
      </c>
      <c r="GU17">
        <v>6066</v>
      </c>
      <c r="GV17">
        <v>6378</v>
      </c>
      <c r="GW17">
        <v>6378</v>
      </c>
      <c r="GX17">
        <v>6642</v>
      </c>
      <c r="GY17">
        <v>6889</v>
      </c>
      <c r="GZ17">
        <v>7271</v>
      </c>
      <c r="HA17">
        <v>7493</v>
      </c>
      <c r="HB17">
        <v>8121</v>
      </c>
      <c r="HC17">
        <v>8121</v>
      </c>
      <c r="HD17">
        <v>8570</v>
      </c>
    </row>
    <row r="18" spans="1:21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  <c r="EV18">
        <v>592</v>
      </c>
      <c r="EW18">
        <v>592</v>
      </c>
      <c r="EX18">
        <v>592</v>
      </c>
      <c r="EY18">
        <v>593</v>
      </c>
      <c r="EZ18">
        <v>593</v>
      </c>
      <c r="FA18">
        <v>594</v>
      </c>
      <c r="FB18">
        <v>594</v>
      </c>
      <c r="FC18">
        <v>595</v>
      </c>
      <c r="FD18">
        <v>595</v>
      </c>
      <c r="FE18">
        <v>595</v>
      </c>
      <c r="FF18">
        <v>595</v>
      </c>
      <c r="FG18">
        <v>595</v>
      </c>
      <c r="FH18">
        <v>598</v>
      </c>
      <c r="FI18">
        <v>598</v>
      </c>
      <c r="FJ18">
        <v>598</v>
      </c>
      <c r="FK18">
        <v>598</v>
      </c>
      <c r="FL18">
        <v>598</v>
      </c>
      <c r="FM18">
        <v>600</v>
      </c>
      <c r="FN18">
        <v>600</v>
      </c>
      <c r="FO18">
        <v>600</v>
      </c>
      <c r="FP18">
        <v>602</v>
      </c>
      <c r="FQ18">
        <v>602</v>
      </c>
      <c r="FR18">
        <v>602</v>
      </c>
      <c r="FS18">
        <v>604</v>
      </c>
      <c r="FT18">
        <v>604</v>
      </c>
      <c r="FU18">
        <v>606</v>
      </c>
      <c r="FV18">
        <v>606</v>
      </c>
      <c r="FW18">
        <v>606</v>
      </c>
      <c r="FX18">
        <v>610</v>
      </c>
      <c r="FY18">
        <v>610</v>
      </c>
      <c r="FZ18">
        <v>617</v>
      </c>
      <c r="GA18">
        <v>618</v>
      </c>
      <c r="GB18">
        <v>622</v>
      </c>
      <c r="GC18">
        <v>625</v>
      </c>
      <c r="GD18">
        <v>625</v>
      </c>
      <c r="GE18">
        <v>626</v>
      </c>
      <c r="GF18">
        <v>631</v>
      </c>
      <c r="GG18">
        <v>642</v>
      </c>
      <c r="GH18">
        <v>644</v>
      </c>
      <c r="GI18">
        <v>647</v>
      </c>
      <c r="GJ18">
        <v>647</v>
      </c>
      <c r="GK18">
        <v>647</v>
      </c>
      <c r="GL18">
        <v>647</v>
      </c>
      <c r="GM18">
        <v>650</v>
      </c>
      <c r="GN18">
        <v>650</v>
      </c>
      <c r="GO18">
        <v>652</v>
      </c>
      <c r="GP18">
        <v>654</v>
      </c>
      <c r="GQ18">
        <v>654</v>
      </c>
      <c r="GR18">
        <v>654</v>
      </c>
      <c r="GS18">
        <v>654</v>
      </c>
      <c r="GT18">
        <v>627</v>
      </c>
      <c r="GU18">
        <v>628</v>
      </c>
      <c r="GV18">
        <v>629</v>
      </c>
      <c r="GW18">
        <v>629</v>
      </c>
      <c r="GX18">
        <v>630</v>
      </c>
      <c r="GY18">
        <v>632</v>
      </c>
      <c r="GZ18">
        <v>632</v>
      </c>
      <c r="HA18">
        <v>632</v>
      </c>
      <c r="HB18">
        <v>632</v>
      </c>
      <c r="HC18">
        <v>633</v>
      </c>
      <c r="HD18">
        <v>633</v>
      </c>
    </row>
    <row r="19" spans="1:21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  <c r="EV19">
        <v>16099</v>
      </c>
      <c r="EW19">
        <v>16101</v>
      </c>
      <c r="EX19">
        <v>16141</v>
      </c>
      <c r="EY19">
        <v>16175</v>
      </c>
      <c r="EZ19">
        <v>16197</v>
      </c>
      <c r="FA19">
        <v>16241</v>
      </c>
      <c r="FB19">
        <v>16261</v>
      </c>
      <c r="FC19">
        <v>16282</v>
      </c>
      <c r="FD19">
        <v>16320</v>
      </c>
      <c r="FE19">
        <v>16348</v>
      </c>
      <c r="FF19">
        <v>16371</v>
      </c>
      <c r="FG19">
        <v>16401</v>
      </c>
      <c r="FH19">
        <v>16420</v>
      </c>
      <c r="FI19">
        <v>16478</v>
      </c>
      <c r="FJ19">
        <v>16491</v>
      </c>
      <c r="FK19">
        <v>16514</v>
      </c>
      <c r="FL19">
        <v>16558</v>
      </c>
      <c r="FM19">
        <v>16607</v>
      </c>
      <c r="FN19">
        <v>16615</v>
      </c>
      <c r="FO19">
        <v>16647</v>
      </c>
      <c r="FP19">
        <v>16686</v>
      </c>
      <c r="FQ19">
        <v>16721</v>
      </c>
      <c r="FR19">
        <v>16758</v>
      </c>
      <c r="FS19">
        <v>16808</v>
      </c>
      <c r="FT19">
        <v>16864</v>
      </c>
      <c r="FU19">
        <v>16952</v>
      </c>
      <c r="FV19">
        <v>17000</v>
      </c>
      <c r="FW19">
        <v>17073</v>
      </c>
      <c r="FX19">
        <v>17175</v>
      </c>
      <c r="FY19">
        <v>17244</v>
      </c>
      <c r="FZ19">
        <v>17335</v>
      </c>
      <c r="GA19">
        <v>17501</v>
      </c>
      <c r="GB19">
        <v>17599</v>
      </c>
      <c r="GC19">
        <v>17659</v>
      </c>
      <c r="GD19">
        <v>17716</v>
      </c>
      <c r="GE19">
        <v>17849</v>
      </c>
      <c r="GF19">
        <v>17943</v>
      </c>
      <c r="GG19">
        <v>18042</v>
      </c>
      <c r="GH19">
        <v>18124</v>
      </c>
      <c r="GI19">
        <v>18209</v>
      </c>
      <c r="GJ19">
        <v>18246</v>
      </c>
      <c r="GK19">
        <v>18379</v>
      </c>
      <c r="GL19">
        <v>18528</v>
      </c>
      <c r="GM19">
        <v>18628</v>
      </c>
      <c r="GN19">
        <v>18758</v>
      </c>
      <c r="GO19">
        <v>18911</v>
      </c>
      <c r="GP19">
        <v>18984</v>
      </c>
      <c r="GQ19">
        <v>19063</v>
      </c>
      <c r="GR19">
        <v>19336</v>
      </c>
      <c r="GS19">
        <v>19464</v>
      </c>
      <c r="GT19">
        <v>19596</v>
      </c>
      <c r="GU19">
        <v>19690</v>
      </c>
      <c r="GV19">
        <v>19812</v>
      </c>
      <c r="GW19">
        <v>19923</v>
      </c>
      <c r="GX19">
        <v>20010</v>
      </c>
      <c r="GY19">
        <v>20123</v>
      </c>
      <c r="GZ19">
        <v>20268</v>
      </c>
      <c r="HA19">
        <v>20346</v>
      </c>
      <c r="HB19">
        <v>20499</v>
      </c>
      <c r="HC19">
        <v>20627</v>
      </c>
      <c r="HD19">
        <v>20681</v>
      </c>
    </row>
    <row r="20" spans="1:21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  <c r="EV20">
        <v>6075</v>
      </c>
      <c r="EW20">
        <v>6192</v>
      </c>
      <c r="EX20">
        <v>6325</v>
      </c>
      <c r="EY20">
        <v>6516</v>
      </c>
      <c r="EZ20">
        <v>6799</v>
      </c>
      <c r="FA20">
        <v>7168</v>
      </c>
      <c r="FB20">
        <v>7503</v>
      </c>
      <c r="FC20">
        <v>7768</v>
      </c>
      <c r="FD20">
        <v>8059</v>
      </c>
      <c r="FE20">
        <v>8364</v>
      </c>
      <c r="FF20">
        <v>8719</v>
      </c>
      <c r="FG20">
        <v>9026</v>
      </c>
      <c r="FH20">
        <v>9369</v>
      </c>
      <c r="FI20">
        <v>9715</v>
      </c>
      <c r="FJ20">
        <v>10061</v>
      </c>
      <c r="FK20">
        <v>10425</v>
      </c>
      <c r="FL20">
        <v>10820</v>
      </c>
      <c r="FM20">
        <v>11291</v>
      </c>
      <c r="FN20">
        <v>11742</v>
      </c>
      <c r="FO20">
        <v>12182</v>
      </c>
      <c r="FP20">
        <v>12635</v>
      </c>
      <c r="FQ20">
        <v>13100</v>
      </c>
      <c r="FR20">
        <v>13591</v>
      </c>
      <c r="FS20">
        <v>14093</v>
      </c>
      <c r="FT20">
        <v>14607</v>
      </c>
      <c r="FU20">
        <v>15093</v>
      </c>
      <c r="FV20">
        <v>15640</v>
      </c>
      <c r="FW20">
        <v>16150</v>
      </c>
      <c r="FX20">
        <v>16695</v>
      </c>
      <c r="FY20">
        <v>17256</v>
      </c>
      <c r="FZ20">
        <v>17805</v>
      </c>
      <c r="GA20">
        <v>18450</v>
      </c>
      <c r="GB20">
        <v>18967</v>
      </c>
      <c r="GC20">
        <v>19490</v>
      </c>
      <c r="GD20">
        <v>19939</v>
      </c>
      <c r="GE20">
        <v>20443</v>
      </c>
      <c r="GF20">
        <v>20974</v>
      </c>
      <c r="GG20">
        <v>21547</v>
      </c>
      <c r="GH20">
        <v>22082</v>
      </c>
      <c r="GI20">
        <v>22684</v>
      </c>
      <c r="GJ20">
        <v>23242</v>
      </c>
      <c r="GK20">
        <v>23873</v>
      </c>
      <c r="GL20">
        <v>24495</v>
      </c>
      <c r="GM20">
        <v>25168</v>
      </c>
      <c r="GN20">
        <v>25882</v>
      </c>
      <c r="GO20">
        <v>26474</v>
      </c>
      <c r="GP20">
        <v>27113</v>
      </c>
      <c r="GQ20">
        <v>27760</v>
      </c>
      <c r="GR20">
        <v>28348</v>
      </c>
      <c r="GS20">
        <v>28840</v>
      </c>
      <c r="GT20">
        <v>29275</v>
      </c>
      <c r="GU20">
        <v>29696</v>
      </c>
      <c r="GV20">
        <v>30056</v>
      </c>
      <c r="GW20">
        <v>30364</v>
      </c>
      <c r="GX20">
        <v>30642</v>
      </c>
      <c r="GY20">
        <v>30856</v>
      </c>
      <c r="GZ20">
        <v>31058</v>
      </c>
      <c r="HA20">
        <v>31269</v>
      </c>
      <c r="HB20">
        <v>31490</v>
      </c>
      <c r="HC20">
        <v>31697</v>
      </c>
      <c r="HD20">
        <v>31875</v>
      </c>
    </row>
    <row r="21" spans="1:212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  <c r="EV21">
        <v>72</v>
      </c>
      <c r="EW21">
        <v>74</v>
      </c>
      <c r="EX21">
        <v>74</v>
      </c>
      <c r="EY21">
        <v>74</v>
      </c>
      <c r="EZ21">
        <v>77</v>
      </c>
      <c r="FA21">
        <v>77</v>
      </c>
      <c r="FB21">
        <v>83</v>
      </c>
      <c r="FC21">
        <v>83</v>
      </c>
      <c r="FD21">
        <v>84</v>
      </c>
      <c r="FE21">
        <v>84</v>
      </c>
      <c r="FF21">
        <v>87</v>
      </c>
      <c r="FG21">
        <v>87</v>
      </c>
      <c r="FH21">
        <v>87</v>
      </c>
      <c r="FI21">
        <v>87</v>
      </c>
      <c r="FJ21">
        <v>89</v>
      </c>
      <c r="FK21">
        <v>89</v>
      </c>
      <c r="FL21">
        <v>89</v>
      </c>
      <c r="FM21">
        <v>89</v>
      </c>
      <c r="FN21">
        <v>89</v>
      </c>
      <c r="FO21">
        <v>89</v>
      </c>
      <c r="FP21">
        <v>89</v>
      </c>
      <c r="FQ21">
        <v>89</v>
      </c>
      <c r="FR21">
        <v>89</v>
      </c>
      <c r="FS21">
        <v>89</v>
      </c>
      <c r="FT21">
        <v>89</v>
      </c>
      <c r="FU21">
        <v>89</v>
      </c>
      <c r="FV21">
        <v>91</v>
      </c>
      <c r="FW21">
        <v>91</v>
      </c>
      <c r="FX21">
        <v>91</v>
      </c>
      <c r="FY21">
        <v>91</v>
      </c>
      <c r="FZ21">
        <v>91</v>
      </c>
      <c r="GA21">
        <v>91</v>
      </c>
      <c r="GB21">
        <v>91</v>
      </c>
      <c r="GC21">
        <v>91</v>
      </c>
      <c r="GD21">
        <v>91</v>
      </c>
      <c r="GE21">
        <v>91</v>
      </c>
      <c r="GF21">
        <v>91</v>
      </c>
      <c r="GG21">
        <v>91</v>
      </c>
      <c r="GH21">
        <v>91</v>
      </c>
      <c r="GI21">
        <v>91</v>
      </c>
      <c r="GJ21">
        <v>91</v>
      </c>
      <c r="GK21">
        <v>91</v>
      </c>
      <c r="GL21">
        <v>91</v>
      </c>
      <c r="GM21">
        <v>91</v>
      </c>
      <c r="GN21">
        <v>91</v>
      </c>
      <c r="GO21">
        <v>91</v>
      </c>
      <c r="GP21">
        <v>91</v>
      </c>
      <c r="GQ21">
        <v>91</v>
      </c>
      <c r="GR21">
        <v>91</v>
      </c>
      <c r="GS21">
        <v>91</v>
      </c>
      <c r="GT21">
        <v>91</v>
      </c>
      <c r="GU21">
        <v>95</v>
      </c>
      <c r="GV21">
        <v>99</v>
      </c>
      <c r="GW21">
        <v>104</v>
      </c>
      <c r="GX21">
        <v>113</v>
      </c>
      <c r="GY21">
        <v>116</v>
      </c>
      <c r="GZ21">
        <v>122</v>
      </c>
      <c r="HA21">
        <v>138</v>
      </c>
      <c r="HB21">
        <v>138</v>
      </c>
      <c r="HC21">
        <v>160</v>
      </c>
      <c r="HD21">
        <v>189</v>
      </c>
    </row>
    <row r="22" spans="1:21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  <c r="EV22">
        <v>14185</v>
      </c>
      <c r="EW22">
        <v>14696</v>
      </c>
      <c r="EX22">
        <v>15287</v>
      </c>
      <c r="EY22">
        <v>15790</v>
      </c>
      <c r="EZ22">
        <v>16419</v>
      </c>
      <c r="FA22">
        <v>16862</v>
      </c>
      <c r="FB22">
        <v>17450</v>
      </c>
      <c r="FC22">
        <v>17977</v>
      </c>
      <c r="FD22">
        <v>18501</v>
      </c>
      <c r="FE22">
        <v>19137</v>
      </c>
      <c r="FF22">
        <v>19781</v>
      </c>
      <c r="FG22">
        <v>20517</v>
      </c>
      <c r="FH22">
        <v>20928</v>
      </c>
      <c r="FI22">
        <v>21331</v>
      </c>
      <c r="FJ22">
        <v>21948</v>
      </c>
      <c r="FK22">
        <v>22583</v>
      </c>
      <c r="FL22">
        <v>23318</v>
      </c>
      <c r="FM22">
        <v>23959</v>
      </c>
      <c r="FN22">
        <v>24649</v>
      </c>
      <c r="FO22">
        <v>25178</v>
      </c>
      <c r="FP22">
        <v>25570</v>
      </c>
      <c r="FQ22">
        <v>26073</v>
      </c>
      <c r="FR22">
        <v>26520</v>
      </c>
      <c r="FS22">
        <v>27213</v>
      </c>
      <c r="FT22">
        <v>27828</v>
      </c>
      <c r="FU22">
        <v>28425</v>
      </c>
      <c r="FV22">
        <v>29099</v>
      </c>
      <c r="FW22">
        <v>29753</v>
      </c>
      <c r="FX22">
        <v>30320</v>
      </c>
      <c r="FY22">
        <v>30809</v>
      </c>
      <c r="FZ22">
        <v>31188</v>
      </c>
      <c r="GA22">
        <v>31765</v>
      </c>
      <c r="GB22">
        <v>32372</v>
      </c>
      <c r="GC22">
        <v>32965</v>
      </c>
      <c r="GD22">
        <v>33455</v>
      </c>
      <c r="GE22">
        <v>33894</v>
      </c>
      <c r="GF22">
        <v>34412</v>
      </c>
      <c r="GG22">
        <v>34826</v>
      </c>
      <c r="GH22">
        <v>35205</v>
      </c>
      <c r="GI22">
        <v>35689</v>
      </c>
      <c r="GJ22">
        <v>36110</v>
      </c>
      <c r="GK22">
        <v>36531</v>
      </c>
      <c r="GL22">
        <v>36920</v>
      </c>
      <c r="GM22">
        <v>37357</v>
      </c>
      <c r="GN22">
        <v>37840</v>
      </c>
      <c r="GO22">
        <v>38211</v>
      </c>
      <c r="GP22">
        <v>38666</v>
      </c>
      <c r="GQ22">
        <v>39007</v>
      </c>
      <c r="GR22">
        <v>39335</v>
      </c>
      <c r="GS22">
        <v>39576</v>
      </c>
      <c r="GT22">
        <v>39945</v>
      </c>
      <c r="GU22">
        <v>40276</v>
      </c>
      <c r="GV22">
        <v>40549</v>
      </c>
      <c r="GW22">
        <v>40967</v>
      </c>
      <c r="GX22">
        <v>41209</v>
      </c>
      <c r="GY22">
        <v>41504</v>
      </c>
      <c r="GZ22">
        <v>41836</v>
      </c>
      <c r="HA22">
        <v>42180</v>
      </c>
      <c r="HB22">
        <v>42469</v>
      </c>
      <c r="HC22">
        <v>42806</v>
      </c>
      <c r="HD22">
        <v>43128</v>
      </c>
    </row>
    <row r="23" spans="1:21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  <c r="EV23">
        <v>38189</v>
      </c>
      <c r="EW23">
        <v>40164</v>
      </c>
      <c r="EX23">
        <v>42945</v>
      </c>
      <c r="EY23">
        <v>43993</v>
      </c>
      <c r="EZ23">
        <v>45077</v>
      </c>
      <c r="FA23">
        <v>46755</v>
      </c>
      <c r="FB23">
        <v>47635</v>
      </c>
      <c r="FC23">
        <v>49666</v>
      </c>
      <c r="FD23">
        <v>51495</v>
      </c>
      <c r="FE23">
        <v>53133</v>
      </c>
      <c r="FF23">
        <v>54318</v>
      </c>
      <c r="FG23">
        <v>55727</v>
      </c>
      <c r="FH23">
        <v>57780</v>
      </c>
      <c r="FI23">
        <v>59624</v>
      </c>
      <c r="FJ23">
        <v>62108</v>
      </c>
      <c r="FK23">
        <v>66442</v>
      </c>
      <c r="FL23">
        <v>68048</v>
      </c>
      <c r="FM23">
        <v>70721</v>
      </c>
      <c r="FN23">
        <v>72625</v>
      </c>
      <c r="FO23">
        <v>76149</v>
      </c>
      <c r="FP23">
        <v>78102</v>
      </c>
      <c r="FQ23">
        <v>80838</v>
      </c>
      <c r="FR23">
        <v>84544</v>
      </c>
      <c r="FS23">
        <v>86406</v>
      </c>
      <c r="FT23">
        <v>88034</v>
      </c>
      <c r="FU23">
        <v>93614</v>
      </c>
      <c r="FV23">
        <v>98317</v>
      </c>
      <c r="FW23">
        <v>103227</v>
      </c>
      <c r="FX23">
        <v>105523</v>
      </c>
      <c r="FY23">
        <v>106963</v>
      </c>
      <c r="FZ23">
        <v>108725</v>
      </c>
      <c r="GA23">
        <v>110098</v>
      </c>
      <c r="GB23">
        <v>111642</v>
      </c>
      <c r="GC23">
        <v>113556</v>
      </c>
      <c r="GD23">
        <v>115397</v>
      </c>
      <c r="GE23">
        <v>117202</v>
      </c>
      <c r="GF23">
        <v>119208</v>
      </c>
      <c r="GG23">
        <v>120976</v>
      </c>
      <c r="GH23">
        <v>122090</v>
      </c>
      <c r="GI23">
        <v>123882</v>
      </c>
      <c r="GJ23">
        <v>125683</v>
      </c>
      <c r="GK23">
        <v>127414</v>
      </c>
      <c r="GL23">
        <v>130292</v>
      </c>
      <c r="GM23">
        <v>132960</v>
      </c>
      <c r="GN23">
        <v>135136</v>
      </c>
      <c r="GO23">
        <v>136253</v>
      </c>
      <c r="GP23">
        <v>136839</v>
      </c>
      <c r="GQ23">
        <v>137905</v>
      </c>
      <c r="GR23">
        <v>139860</v>
      </c>
      <c r="GS23">
        <v>141750</v>
      </c>
      <c r="GT23">
        <v>143824</v>
      </c>
      <c r="GU23">
        <v>145584</v>
      </c>
      <c r="GV23">
        <v>146604</v>
      </c>
      <c r="GW23">
        <v>148370</v>
      </c>
      <c r="GX23">
        <v>150437</v>
      </c>
      <c r="GY23">
        <v>151972</v>
      </c>
      <c r="GZ23">
        <v>153089</v>
      </c>
      <c r="HA23">
        <v>154871</v>
      </c>
      <c r="HB23">
        <v>156623</v>
      </c>
      <c r="HC23">
        <v>157635</v>
      </c>
      <c r="HD23">
        <v>158950</v>
      </c>
    </row>
    <row r="24" spans="1:21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  <c r="EV24">
        <v>85</v>
      </c>
      <c r="EW24">
        <v>85</v>
      </c>
      <c r="EX24">
        <v>85</v>
      </c>
      <c r="EY24">
        <v>85</v>
      </c>
      <c r="EZ24">
        <v>85</v>
      </c>
      <c r="FA24">
        <v>85</v>
      </c>
      <c r="FB24">
        <v>85</v>
      </c>
      <c r="FC24">
        <v>85</v>
      </c>
      <c r="FD24">
        <v>85</v>
      </c>
      <c r="FE24">
        <v>90</v>
      </c>
      <c r="FF24">
        <v>90</v>
      </c>
      <c r="FG24">
        <v>90</v>
      </c>
      <c r="FH24">
        <v>90</v>
      </c>
      <c r="FI24">
        <v>90</v>
      </c>
      <c r="FJ24">
        <v>90</v>
      </c>
      <c r="FK24">
        <v>90</v>
      </c>
      <c r="FL24">
        <v>90</v>
      </c>
      <c r="FM24">
        <v>90</v>
      </c>
      <c r="FN24">
        <v>90</v>
      </c>
      <c r="FO24">
        <v>90</v>
      </c>
      <c r="FP24">
        <v>90</v>
      </c>
      <c r="FQ24">
        <v>90</v>
      </c>
      <c r="FR24">
        <v>90</v>
      </c>
      <c r="FS24">
        <v>90</v>
      </c>
      <c r="FT24">
        <v>90</v>
      </c>
      <c r="FU24">
        <v>90</v>
      </c>
      <c r="FV24">
        <v>90</v>
      </c>
      <c r="FW24">
        <v>90</v>
      </c>
      <c r="FX24">
        <v>90</v>
      </c>
      <c r="FY24">
        <v>90</v>
      </c>
      <c r="FZ24">
        <v>91</v>
      </c>
      <c r="GA24">
        <v>91</v>
      </c>
      <c r="GB24">
        <v>91</v>
      </c>
      <c r="GC24">
        <v>91</v>
      </c>
      <c r="GD24">
        <v>91</v>
      </c>
      <c r="GE24">
        <v>94</v>
      </c>
      <c r="GF24">
        <v>94</v>
      </c>
      <c r="GG24">
        <v>94</v>
      </c>
      <c r="GH24">
        <v>94</v>
      </c>
      <c r="GI24">
        <v>94</v>
      </c>
      <c r="GJ24">
        <v>94</v>
      </c>
      <c r="GK24">
        <v>94</v>
      </c>
      <c r="GL24">
        <v>95</v>
      </c>
      <c r="GM24">
        <v>96</v>
      </c>
      <c r="GN24">
        <v>96</v>
      </c>
      <c r="GO24">
        <v>98</v>
      </c>
      <c r="GP24">
        <v>98</v>
      </c>
      <c r="GQ24">
        <v>98</v>
      </c>
      <c r="GR24">
        <v>98</v>
      </c>
      <c r="GS24">
        <v>100</v>
      </c>
      <c r="GT24">
        <v>100</v>
      </c>
      <c r="GU24">
        <v>100</v>
      </c>
      <c r="GV24">
        <v>108</v>
      </c>
      <c r="GW24">
        <v>112</v>
      </c>
      <c r="GX24">
        <v>112</v>
      </c>
      <c r="GY24">
        <v>112</v>
      </c>
      <c r="GZ24">
        <v>115</v>
      </c>
      <c r="HA24">
        <v>118</v>
      </c>
      <c r="HB24">
        <v>119</v>
      </c>
      <c r="HC24">
        <v>121</v>
      </c>
      <c r="HD24">
        <v>122</v>
      </c>
    </row>
    <row r="25" spans="1:21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  <c r="EV25">
        <v>32735</v>
      </c>
      <c r="EW25">
        <v>34023</v>
      </c>
      <c r="EX25">
        <v>35275</v>
      </c>
      <c r="EY25">
        <v>36749</v>
      </c>
      <c r="EZ25">
        <v>37666</v>
      </c>
      <c r="FA25">
        <v>37923</v>
      </c>
      <c r="FB25">
        <v>38688</v>
      </c>
      <c r="FC25">
        <v>40136</v>
      </c>
      <c r="FD25">
        <v>41448</v>
      </c>
      <c r="FE25">
        <v>42689</v>
      </c>
      <c r="FF25">
        <v>44126</v>
      </c>
      <c r="FG25">
        <v>45027</v>
      </c>
      <c r="FH25">
        <v>45213</v>
      </c>
      <c r="FI25">
        <v>46054</v>
      </c>
      <c r="FJ25">
        <v>47553</v>
      </c>
      <c r="FK25">
        <v>48738</v>
      </c>
      <c r="FL25">
        <v>49909</v>
      </c>
      <c r="FM25">
        <v>50669</v>
      </c>
      <c r="FN25">
        <v>50871</v>
      </c>
      <c r="FO25">
        <v>51120</v>
      </c>
      <c r="FP25">
        <v>51902</v>
      </c>
      <c r="FQ25">
        <v>52854</v>
      </c>
      <c r="FR25">
        <v>53609</v>
      </c>
      <c r="FS25">
        <v>54254</v>
      </c>
      <c r="FT25">
        <v>54919</v>
      </c>
      <c r="FU25">
        <v>55380</v>
      </c>
      <c r="FV25">
        <v>55492</v>
      </c>
      <c r="FW25">
        <v>55799</v>
      </c>
      <c r="FX25">
        <v>56379</v>
      </c>
      <c r="FY25">
        <v>56915</v>
      </c>
      <c r="FZ25">
        <v>57370</v>
      </c>
      <c r="GA25">
        <v>57856</v>
      </c>
      <c r="GB25">
        <v>58204</v>
      </c>
      <c r="GC25">
        <v>58290</v>
      </c>
      <c r="GD25">
        <v>58592</v>
      </c>
      <c r="GE25">
        <v>59061</v>
      </c>
      <c r="GF25">
        <v>59439</v>
      </c>
      <c r="GG25">
        <v>59755</v>
      </c>
      <c r="GH25">
        <v>60092</v>
      </c>
      <c r="GI25">
        <v>60425</v>
      </c>
      <c r="GJ25">
        <v>60492</v>
      </c>
      <c r="GK25">
        <v>60669</v>
      </c>
      <c r="GL25">
        <v>61442</v>
      </c>
      <c r="GM25">
        <v>61765</v>
      </c>
      <c r="GN25">
        <v>62444</v>
      </c>
      <c r="GO25">
        <v>62686</v>
      </c>
      <c r="GP25">
        <v>62896</v>
      </c>
      <c r="GQ25">
        <v>62943</v>
      </c>
      <c r="GR25">
        <v>63163</v>
      </c>
      <c r="GS25">
        <v>63425</v>
      </c>
      <c r="GT25">
        <v>63756</v>
      </c>
      <c r="GU25">
        <v>64200</v>
      </c>
      <c r="GV25">
        <v>64744</v>
      </c>
      <c r="GW25">
        <v>64935</v>
      </c>
      <c r="GX25">
        <v>64991</v>
      </c>
      <c r="GY25">
        <v>65219</v>
      </c>
      <c r="GZ25">
        <v>65893</v>
      </c>
      <c r="HA25">
        <v>66178</v>
      </c>
      <c r="HB25">
        <v>66452</v>
      </c>
      <c r="HC25">
        <v>66452</v>
      </c>
      <c r="HD25">
        <v>67072</v>
      </c>
    </row>
    <row r="26" spans="1:212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  <c r="EV26">
        <v>16684</v>
      </c>
      <c r="EW26">
        <v>16724</v>
      </c>
      <c r="EX26">
        <v>16751</v>
      </c>
      <c r="EY26">
        <v>16771</v>
      </c>
      <c r="EZ26">
        <v>16771</v>
      </c>
      <c r="FA26">
        <v>16771</v>
      </c>
      <c r="FB26">
        <v>16771</v>
      </c>
      <c r="FC26">
        <v>16771</v>
      </c>
      <c r="FD26">
        <v>16890</v>
      </c>
      <c r="FE26">
        <v>16918</v>
      </c>
      <c r="FF26">
        <v>16941</v>
      </c>
      <c r="FG26">
        <v>16941</v>
      </c>
      <c r="FH26">
        <v>16941</v>
      </c>
      <c r="FI26">
        <v>16984</v>
      </c>
      <c r="FJ26">
        <v>17021</v>
      </c>
      <c r="FK26">
        <v>17044</v>
      </c>
      <c r="FL26">
        <v>17073</v>
      </c>
      <c r="FM26">
        <v>17091</v>
      </c>
      <c r="FN26">
        <v>17091</v>
      </c>
      <c r="FO26">
        <v>17091</v>
      </c>
      <c r="FP26">
        <v>17122</v>
      </c>
      <c r="FQ26">
        <v>17138</v>
      </c>
      <c r="FR26">
        <v>17159</v>
      </c>
      <c r="FS26">
        <v>17179</v>
      </c>
      <c r="FT26">
        <v>17196</v>
      </c>
      <c r="FU26">
        <v>17196</v>
      </c>
      <c r="FV26">
        <v>17196</v>
      </c>
      <c r="FW26">
        <v>17223</v>
      </c>
      <c r="FX26">
        <v>17242</v>
      </c>
      <c r="FY26">
        <v>17253</v>
      </c>
      <c r="FZ26">
        <v>17289</v>
      </c>
      <c r="GA26">
        <v>17289</v>
      </c>
      <c r="GB26">
        <v>17289</v>
      </c>
      <c r="GC26">
        <v>17321</v>
      </c>
      <c r="GD26">
        <v>17330</v>
      </c>
      <c r="GE26">
        <v>17347</v>
      </c>
      <c r="GF26">
        <v>17369</v>
      </c>
      <c r="GG26">
        <v>17394</v>
      </c>
      <c r="GH26">
        <v>17425</v>
      </c>
      <c r="GI26">
        <v>17438</v>
      </c>
      <c r="GJ26">
        <v>17452</v>
      </c>
      <c r="GK26">
        <v>17476</v>
      </c>
      <c r="GL26">
        <v>17491</v>
      </c>
      <c r="GM26">
        <v>17513</v>
      </c>
      <c r="GN26">
        <v>17546</v>
      </c>
      <c r="GO26">
        <v>17573</v>
      </c>
      <c r="GP26">
        <v>17590</v>
      </c>
      <c r="GQ26">
        <v>17598</v>
      </c>
      <c r="GR26">
        <v>17639</v>
      </c>
      <c r="GS26">
        <v>17661</v>
      </c>
      <c r="GT26">
        <v>17700</v>
      </c>
      <c r="GU26">
        <v>17728</v>
      </c>
      <c r="GV26">
        <v>17766</v>
      </c>
      <c r="GW26">
        <v>17780</v>
      </c>
      <c r="GX26">
        <v>17792</v>
      </c>
      <c r="GY26">
        <v>17841</v>
      </c>
      <c r="GZ26">
        <v>17883</v>
      </c>
      <c r="HA26">
        <v>17913</v>
      </c>
      <c r="HB26">
        <v>17941</v>
      </c>
      <c r="HC26">
        <v>17981</v>
      </c>
      <c r="HD26">
        <v>17994</v>
      </c>
    </row>
    <row r="27" spans="1:212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  <c r="EV27">
        <v>16</v>
      </c>
      <c r="EW27">
        <v>16</v>
      </c>
      <c r="EX27">
        <v>17</v>
      </c>
      <c r="EY27">
        <v>17</v>
      </c>
      <c r="EZ27">
        <v>17</v>
      </c>
      <c r="FA27">
        <v>17</v>
      </c>
      <c r="FB27">
        <v>17</v>
      </c>
      <c r="FC27">
        <v>17</v>
      </c>
      <c r="FD27">
        <v>17</v>
      </c>
      <c r="FE27">
        <v>18</v>
      </c>
      <c r="FF27">
        <v>18</v>
      </c>
      <c r="FG27">
        <v>18</v>
      </c>
      <c r="FH27">
        <v>18</v>
      </c>
      <c r="FI27">
        <v>18</v>
      </c>
      <c r="FJ27">
        <v>18</v>
      </c>
      <c r="FK27">
        <v>18</v>
      </c>
      <c r="FL27">
        <v>19</v>
      </c>
      <c r="FM27">
        <v>19</v>
      </c>
      <c r="FN27">
        <v>19</v>
      </c>
      <c r="FO27">
        <v>19</v>
      </c>
      <c r="FP27">
        <v>19</v>
      </c>
      <c r="FQ27">
        <v>19</v>
      </c>
      <c r="FR27">
        <v>19</v>
      </c>
      <c r="FS27">
        <v>20</v>
      </c>
      <c r="FT27">
        <v>20</v>
      </c>
      <c r="FU27">
        <v>20</v>
      </c>
      <c r="FV27">
        <v>20</v>
      </c>
      <c r="FW27">
        <v>21</v>
      </c>
      <c r="FX27">
        <v>21</v>
      </c>
      <c r="FY27">
        <v>22</v>
      </c>
      <c r="FZ27">
        <v>22</v>
      </c>
      <c r="GA27">
        <v>22</v>
      </c>
      <c r="GB27">
        <v>22</v>
      </c>
      <c r="GC27">
        <v>22</v>
      </c>
      <c r="GD27">
        <v>22</v>
      </c>
      <c r="GE27">
        <v>23</v>
      </c>
      <c r="GF27">
        <v>25</v>
      </c>
      <c r="GG27">
        <v>26</v>
      </c>
      <c r="GH27">
        <v>26</v>
      </c>
      <c r="GI27">
        <v>26</v>
      </c>
      <c r="GJ27">
        <v>26</v>
      </c>
      <c r="GK27">
        <v>27</v>
      </c>
      <c r="GL27">
        <v>27</v>
      </c>
      <c r="GM27">
        <v>27</v>
      </c>
      <c r="GN27">
        <v>30</v>
      </c>
      <c r="GO27">
        <v>30</v>
      </c>
      <c r="GP27">
        <v>30</v>
      </c>
      <c r="GQ27">
        <v>30</v>
      </c>
      <c r="GR27">
        <v>30</v>
      </c>
      <c r="GS27">
        <v>31</v>
      </c>
      <c r="GT27">
        <v>32</v>
      </c>
      <c r="GU27">
        <v>32</v>
      </c>
      <c r="GV27">
        <v>32</v>
      </c>
      <c r="GW27">
        <v>32</v>
      </c>
      <c r="GX27">
        <v>32</v>
      </c>
      <c r="GY27">
        <v>32</v>
      </c>
      <c r="GZ27">
        <v>32</v>
      </c>
      <c r="HA27">
        <v>32</v>
      </c>
      <c r="HB27">
        <v>32</v>
      </c>
      <c r="HC27">
        <v>35</v>
      </c>
      <c r="HD27">
        <v>35</v>
      </c>
    </row>
    <row r="28" spans="1:21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  <c r="EV28">
        <v>237</v>
      </c>
      <c r="EW28">
        <v>238</v>
      </c>
      <c r="EX28">
        <v>247</v>
      </c>
      <c r="EY28">
        <v>247</v>
      </c>
      <c r="EZ28">
        <v>253</v>
      </c>
      <c r="FA28">
        <v>253</v>
      </c>
      <c r="FB28">
        <v>272</v>
      </c>
      <c r="FC28">
        <v>277</v>
      </c>
      <c r="FD28">
        <v>288</v>
      </c>
      <c r="FE28">
        <v>292</v>
      </c>
      <c r="FF28">
        <v>295</v>
      </c>
      <c r="FG28">
        <v>306</v>
      </c>
      <c r="FH28">
        <v>323</v>
      </c>
      <c r="FI28">
        <v>333</v>
      </c>
      <c r="FJ28">
        <v>333</v>
      </c>
      <c r="FK28">
        <v>333</v>
      </c>
      <c r="FL28">
        <v>333</v>
      </c>
      <c r="FM28">
        <v>333</v>
      </c>
      <c r="FN28">
        <v>333</v>
      </c>
      <c r="FO28">
        <v>333</v>
      </c>
      <c r="FP28">
        <v>333</v>
      </c>
      <c r="FQ28">
        <v>333</v>
      </c>
      <c r="FR28">
        <v>333</v>
      </c>
      <c r="FS28">
        <v>333</v>
      </c>
      <c r="FT28">
        <v>557</v>
      </c>
      <c r="FU28">
        <v>557</v>
      </c>
      <c r="FV28">
        <v>557</v>
      </c>
      <c r="FW28">
        <v>557</v>
      </c>
      <c r="FX28">
        <v>557</v>
      </c>
      <c r="FY28">
        <v>557</v>
      </c>
      <c r="FZ28">
        <v>782</v>
      </c>
      <c r="GA28">
        <v>782</v>
      </c>
      <c r="GB28">
        <v>782</v>
      </c>
      <c r="GC28">
        <v>782</v>
      </c>
      <c r="GD28">
        <v>782</v>
      </c>
      <c r="GE28">
        <v>782</v>
      </c>
      <c r="GF28">
        <v>918</v>
      </c>
      <c r="GG28">
        <v>918</v>
      </c>
      <c r="GH28">
        <v>918</v>
      </c>
      <c r="GI28">
        <v>1036</v>
      </c>
      <c r="GJ28">
        <v>1036</v>
      </c>
      <c r="GK28">
        <v>1036</v>
      </c>
      <c r="GL28">
        <v>1036</v>
      </c>
      <c r="GM28">
        <v>1036</v>
      </c>
      <c r="GN28">
        <v>1036</v>
      </c>
      <c r="GO28">
        <v>1036</v>
      </c>
      <c r="GP28">
        <v>1036</v>
      </c>
      <c r="GQ28">
        <v>1036</v>
      </c>
      <c r="GR28">
        <v>1036</v>
      </c>
      <c r="GS28">
        <v>1600</v>
      </c>
      <c r="GT28">
        <v>1600</v>
      </c>
      <c r="GU28">
        <v>1600</v>
      </c>
      <c r="GV28">
        <v>1600</v>
      </c>
      <c r="GW28">
        <v>1600</v>
      </c>
      <c r="GX28">
        <v>1600</v>
      </c>
      <c r="GY28">
        <v>1681</v>
      </c>
      <c r="GZ28">
        <v>1681</v>
      </c>
      <c r="HA28">
        <v>1681</v>
      </c>
      <c r="HB28">
        <v>1681</v>
      </c>
      <c r="HC28">
        <v>1690</v>
      </c>
      <c r="HD28">
        <v>1690</v>
      </c>
    </row>
    <row r="29" spans="1:21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  <c r="EV29">
        <v>24</v>
      </c>
      <c r="EW29">
        <v>25</v>
      </c>
      <c r="EX29">
        <v>28</v>
      </c>
      <c r="EY29">
        <v>30</v>
      </c>
      <c r="EZ29">
        <v>30</v>
      </c>
      <c r="FA29">
        <v>32</v>
      </c>
      <c r="FB29">
        <v>34</v>
      </c>
      <c r="FC29">
        <v>34</v>
      </c>
      <c r="FD29">
        <v>34</v>
      </c>
      <c r="FE29">
        <v>38</v>
      </c>
      <c r="FF29">
        <v>38</v>
      </c>
      <c r="FG29">
        <v>38</v>
      </c>
      <c r="FH29">
        <v>44</v>
      </c>
      <c r="FI29">
        <v>48</v>
      </c>
      <c r="FJ29">
        <v>50</v>
      </c>
      <c r="FK29">
        <v>50</v>
      </c>
      <c r="FL29">
        <v>50</v>
      </c>
      <c r="FM29">
        <v>51</v>
      </c>
      <c r="FN29">
        <v>53</v>
      </c>
      <c r="FO29">
        <v>53</v>
      </c>
      <c r="FP29">
        <v>55</v>
      </c>
      <c r="FQ29">
        <v>55</v>
      </c>
      <c r="FR29">
        <v>55</v>
      </c>
      <c r="FS29">
        <v>55</v>
      </c>
      <c r="FT29">
        <v>57</v>
      </c>
      <c r="FU29">
        <v>76</v>
      </c>
      <c r="FV29">
        <v>76</v>
      </c>
      <c r="FW29">
        <v>78</v>
      </c>
      <c r="FX29">
        <v>78</v>
      </c>
      <c r="FY29">
        <v>78</v>
      </c>
      <c r="FZ29">
        <v>78</v>
      </c>
      <c r="GA29">
        <v>78</v>
      </c>
      <c r="GB29">
        <v>82</v>
      </c>
      <c r="GC29">
        <v>83</v>
      </c>
      <c r="GD29">
        <v>83</v>
      </c>
      <c r="GE29">
        <v>83</v>
      </c>
      <c r="GF29">
        <v>83</v>
      </c>
      <c r="GG29">
        <v>85</v>
      </c>
      <c r="GH29">
        <v>85</v>
      </c>
      <c r="GI29">
        <v>85</v>
      </c>
      <c r="GJ29">
        <v>86</v>
      </c>
      <c r="GK29">
        <v>86</v>
      </c>
      <c r="GL29">
        <v>86</v>
      </c>
      <c r="GM29">
        <v>88</v>
      </c>
      <c r="GN29">
        <v>89</v>
      </c>
      <c r="GO29">
        <v>89</v>
      </c>
      <c r="GP29">
        <v>89</v>
      </c>
      <c r="GQ29">
        <v>90</v>
      </c>
      <c r="GR29">
        <v>93</v>
      </c>
      <c r="GS29">
        <v>93</v>
      </c>
      <c r="GT29">
        <v>96</v>
      </c>
      <c r="GU29">
        <v>96</v>
      </c>
      <c r="GV29">
        <v>96</v>
      </c>
      <c r="GW29">
        <v>96</v>
      </c>
      <c r="GX29">
        <v>96</v>
      </c>
      <c r="GY29">
        <v>97</v>
      </c>
      <c r="GZ29">
        <v>97</v>
      </c>
      <c r="HA29">
        <v>100</v>
      </c>
      <c r="HB29">
        <v>102</v>
      </c>
      <c r="HC29">
        <v>102</v>
      </c>
      <c r="HD29">
        <v>102</v>
      </c>
    </row>
    <row r="30" spans="1:21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  <c r="EV30">
        <v>4002</v>
      </c>
      <c r="EW30">
        <v>4002</v>
      </c>
      <c r="EX30">
        <v>4670</v>
      </c>
      <c r="EY30">
        <v>5086</v>
      </c>
      <c r="EZ30">
        <v>5454</v>
      </c>
      <c r="FA30">
        <v>5857</v>
      </c>
      <c r="FB30">
        <v>6300</v>
      </c>
      <c r="FC30">
        <v>6795</v>
      </c>
      <c r="FD30">
        <v>7338</v>
      </c>
      <c r="FE30">
        <v>7736</v>
      </c>
      <c r="FF30">
        <v>8158</v>
      </c>
      <c r="FG30">
        <v>8517</v>
      </c>
      <c r="FH30">
        <v>8928</v>
      </c>
      <c r="FI30">
        <v>9340</v>
      </c>
      <c r="FJ30">
        <v>9764</v>
      </c>
      <c r="FK30">
        <v>10358</v>
      </c>
      <c r="FL30">
        <v>10766</v>
      </c>
      <c r="FM30">
        <v>11272</v>
      </c>
      <c r="FN30">
        <v>11667</v>
      </c>
      <c r="FO30">
        <v>11929</v>
      </c>
      <c r="FP30">
        <v>12398</v>
      </c>
      <c r="FQ30">
        <v>12883</v>
      </c>
      <c r="FR30">
        <v>13354</v>
      </c>
      <c r="FS30">
        <v>13918</v>
      </c>
      <c r="FT30">
        <v>14333</v>
      </c>
      <c r="FU30">
        <v>14843</v>
      </c>
      <c r="FV30">
        <v>15294</v>
      </c>
      <c r="FW30">
        <v>15819</v>
      </c>
      <c r="FX30">
        <v>16357</v>
      </c>
      <c r="FY30">
        <v>16979</v>
      </c>
      <c r="FZ30">
        <v>17882</v>
      </c>
      <c r="GA30">
        <v>18200</v>
      </c>
      <c r="GB30">
        <v>18553</v>
      </c>
      <c r="GC30">
        <v>18875</v>
      </c>
      <c r="GD30">
        <v>19290</v>
      </c>
      <c r="GE30">
        <v>19721</v>
      </c>
      <c r="GF30">
        <v>20030</v>
      </c>
      <c r="GG30">
        <v>20614</v>
      </c>
      <c r="GH30">
        <v>20951</v>
      </c>
      <c r="GI30">
        <v>21169</v>
      </c>
      <c r="GJ30">
        <v>21478</v>
      </c>
      <c r="GK30">
        <v>21971</v>
      </c>
      <c r="GL30">
        <v>22506</v>
      </c>
      <c r="GM30">
        <v>23305</v>
      </c>
      <c r="GN30">
        <v>23582</v>
      </c>
      <c r="GO30">
        <v>23968</v>
      </c>
      <c r="GP30">
        <v>24156</v>
      </c>
      <c r="GQ30">
        <v>24510</v>
      </c>
      <c r="GR30">
        <v>25390</v>
      </c>
      <c r="GS30">
        <v>26437</v>
      </c>
      <c r="GT30">
        <v>27373</v>
      </c>
      <c r="GU30">
        <v>28139</v>
      </c>
      <c r="GV30">
        <v>28904</v>
      </c>
      <c r="GW30">
        <v>29808</v>
      </c>
      <c r="GX30">
        <v>30823</v>
      </c>
      <c r="GY30">
        <v>31753</v>
      </c>
      <c r="GZ30">
        <v>32830</v>
      </c>
      <c r="HA30">
        <v>33720</v>
      </c>
      <c r="HB30">
        <v>34723</v>
      </c>
      <c r="HC30">
        <v>35638</v>
      </c>
      <c r="HD30">
        <v>36491</v>
      </c>
    </row>
    <row r="31" spans="1:21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  <c r="EV31">
        <v>2197</v>
      </c>
      <c r="EW31">
        <v>2219</v>
      </c>
      <c r="EX31">
        <v>2241</v>
      </c>
      <c r="EY31">
        <v>2241</v>
      </c>
      <c r="EZ31">
        <v>2241</v>
      </c>
      <c r="FA31">
        <v>2270</v>
      </c>
      <c r="FB31">
        <v>2285</v>
      </c>
      <c r="FC31">
        <v>2297</v>
      </c>
      <c r="FD31">
        <v>2322</v>
      </c>
      <c r="FE31">
        <v>2338</v>
      </c>
      <c r="FF31">
        <v>2338</v>
      </c>
      <c r="FG31">
        <v>2338</v>
      </c>
      <c r="FH31">
        <v>2366</v>
      </c>
      <c r="FI31">
        <v>2402</v>
      </c>
      <c r="FJ31">
        <v>2432</v>
      </c>
      <c r="FK31">
        <v>2515</v>
      </c>
      <c r="FL31">
        <v>2550</v>
      </c>
      <c r="FM31">
        <v>2550</v>
      </c>
      <c r="FN31">
        <v>2550</v>
      </c>
      <c r="FO31">
        <v>2598</v>
      </c>
      <c r="FP31">
        <v>2693</v>
      </c>
      <c r="FQ31">
        <v>2769</v>
      </c>
      <c r="FR31">
        <v>2815</v>
      </c>
      <c r="FS31">
        <v>3037</v>
      </c>
      <c r="FT31">
        <v>3078</v>
      </c>
      <c r="FU31">
        <v>3115</v>
      </c>
      <c r="FV31">
        <v>3179</v>
      </c>
      <c r="FW31">
        <v>3179</v>
      </c>
      <c r="FX31">
        <v>3335</v>
      </c>
      <c r="FY31">
        <v>3534</v>
      </c>
      <c r="FZ31">
        <v>3612</v>
      </c>
      <c r="GA31">
        <v>3648</v>
      </c>
      <c r="GB31">
        <v>3669</v>
      </c>
      <c r="GC31">
        <v>3755</v>
      </c>
      <c r="GD31">
        <v>4003</v>
      </c>
      <c r="GE31">
        <v>4159</v>
      </c>
      <c r="GF31">
        <v>4367</v>
      </c>
      <c r="GG31">
        <v>4555</v>
      </c>
      <c r="GH31">
        <v>4555</v>
      </c>
      <c r="GI31">
        <v>4555</v>
      </c>
      <c r="GJ31">
        <v>4930</v>
      </c>
      <c r="GK31">
        <v>5220</v>
      </c>
      <c r="GL31">
        <v>5441</v>
      </c>
      <c r="GM31">
        <v>5586</v>
      </c>
      <c r="GN31">
        <v>5959</v>
      </c>
      <c r="GO31">
        <v>5959</v>
      </c>
      <c r="GP31">
        <v>6312</v>
      </c>
      <c r="GQ31">
        <v>6359</v>
      </c>
      <c r="GR31">
        <v>6592</v>
      </c>
      <c r="GS31">
        <v>6839</v>
      </c>
      <c r="GT31">
        <v>7042</v>
      </c>
      <c r="GU31">
        <v>7373</v>
      </c>
      <c r="GV31">
        <v>7373</v>
      </c>
      <c r="GW31">
        <v>7373</v>
      </c>
      <c r="GX31">
        <v>8159</v>
      </c>
      <c r="GY31">
        <v>8411</v>
      </c>
      <c r="GZ31">
        <v>8827</v>
      </c>
      <c r="HA31">
        <v>9156</v>
      </c>
      <c r="HB31">
        <v>9344</v>
      </c>
      <c r="HC31">
        <v>9619</v>
      </c>
      <c r="HD31">
        <v>9619</v>
      </c>
    </row>
    <row r="32" spans="1:212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5</v>
      </c>
      <c r="CZ32">
        <v>5</v>
      </c>
      <c r="DA32">
        <v>8</v>
      </c>
      <c r="DB32">
        <v>8</v>
      </c>
      <c r="DC32">
        <v>8</v>
      </c>
      <c r="DD32">
        <v>8</v>
      </c>
      <c r="DE32">
        <v>8</v>
      </c>
      <c r="DF32">
        <v>8</v>
      </c>
      <c r="DG32">
        <v>9</v>
      </c>
      <c r="DH32">
        <v>9</v>
      </c>
      <c r="DI32">
        <v>12</v>
      </c>
      <c r="DJ32">
        <v>12</v>
      </c>
      <c r="DK32">
        <v>12</v>
      </c>
      <c r="DL32">
        <v>17</v>
      </c>
      <c r="DM32">
        <v>17</v>
      </c>
      <c r="DN32">
        <v>17</v>
      </c>
      <c r="DO32">
        <v>17</v>
      </c>
      <c r="DP32">
        <v>17</v>
      </c>
      <c r="DQ32">
        <v>17</v>
      </c>
      <c r="DR32">
        <v>17</v>
      </c>
      <c r="DS32">
        <v>17</v>
      </c>
      <c r="DT32">
        <v>17</v>
      </c>
      <c r="DU32">
        <v>19</v>
      </c>
      <c r="DV32">
        <v>19</v>
      </c>
      <c r="DW32">
        <v>19</v>
      </c>
      <c r="DX32">
        <v>19</v>
      </c>
      <c r="DY32">
        <v>19</v>
      </c>
      <c r="DZ32">
        <v>20</v>
      </c>
      <c r="EA32">
        <v>20</v>
      </c>
      <c r="EB32">
        <v>20</v>
      </c>
      <c r="EC32">
        <v>20</v>
      </c>
      <c r="ED32">
        <v>20</v>
      </c>
      <c r="EE32">
        <v>20</v>
      </c>
      <c r="EF32">
        <v>20</v>
      </c>
      <c r="EG32">
        <v>23</v>
      </c>
      <c r="EH32">
        <v>23</v>
      </c>
      <c r="EI32">
        <v>23</v>
      </c>
      <c r="EJ32">
        <v>23</v>
      </c>
      <c r="EK32">
        <v>23</v>
      </c>
      <c r="EL32">
        <v>23</v>
      </c>
      <c r="EM32">
        <v>24</v>
      </c>
      <c r="EN32">
        <v>24</v>
      </c>
      <c r="EO32">
        <v>24</v>
      </c>
      <c r="EP32">
        <v>24</v>
      </c>
      <c r="EQ32">
        <v>24</v>
      </c>
      <c r="ER32">
        <v>24</v>
      </c>
      <c r="ES32">
        <v>24</v>
      </c>
      <c r="ET32">
        <v>24</v>
      </c>
      <c r="EU32">
        <v>24</v>
      </c>
      <c r="EV32">
        <v>25</v>
      </c>
      <c r="EW32">
        <v>25</v>
      </c>
      <c r="EX32">
        <v>25</v>
      </c>
      <c r="EY32">
        <v>25</v>
      </c>
      <c r="EZ32">
        <v>25</v>
      </c>
      <c r="FA32">
        <v>25</v>
      </c>
      <c r="FB32">
        <v>25</v>
      </c>
      <c r="FC32">
        <v>25</v>
      </c>
      <c r="FD32">
        <v>25</v>
      </c>
      <c r="FE32">
        <v>25</v>
      </c>
      <c r="FF32">
        <v>25</v>
      </c>
      <c r="FG32">
        <v>25</v>
      </c>
      <c r="FH32">
        <v>25</v>
      </c>
      <c r="FI32">
        <v>28</v>
      </c>
      <c r="FJ32">
        <v>28</v>
      </c>
      <c r="FK32">
        <v>28</v>
      </c>
      <c r="FL32">
        <v>29</v>
      </c>
      <c r="FM32">
        <v>29</v>
      </c>
      <c r="FN32">
        <v>29</v>
      </c>
      <c r="FO32">
        <v>31</v>
      </c>
      <c r="FP32">
        <v>31</v>
      </c>
      <c r="FQ32">
        <v>31</v>
      </c>
      <c r="FR32">
        <v>31</v>
      </c>
      <c r="FS32">
        <v>31</v>
      </c>
      <c r="FT32">
        <v>31</v>
      </c>
      <c r="FU32">
        <v>38</v>
      </c>
      <c r="FV32">
        <v>38</v>
      </c>
      <c r="FW32">
        <v>38</v>
      </c>
      <c r="FX32">
        <v>38</v>
      </c>
      <c r="FY32">
        <v>48</v>
      </c>
      <c r="FZ32">
        <v>48</v>
      </c>
      <c r="GA32">
        <v>48</v>
      </c>
      <c r="GB32">
        <v>48</v>
      </c>
      <c r="GC32">
        <v>48</v>
      </c>
      <c r="GD32">
        <v>48</v>
      </c>
      <c r="GE32">
        <v>48</v>
      </c>
      <c r="GF32">
        <v>48</v>
      </c>
      <c r="GG32">
        <v>52</v>
      </c>
      <c r="GH32">
        <v>52</v>
      </c>
      <c r="GI32">
        <v>52</v>
      </c>
      <c r="GJ32">
        <v>63</v>
      </c>
      <c r="GK32">
        <v>63</v>
      </c>
      <c r="GL32">
        <v>63</v>
      </c>
      <c r="GM32">
        <v>63</v>
      </c>
      <c r="GN32">
        <v>63</v>
      </c>
      <c r="GO32">
        <v>63</v>
      </c>
      <c r="GP32">
        <v>63</v>
      </c>
      <c r="GQ32">
        <v>63</v>
      </c>
      <c r="GR32">
        <v>63</v>
      </c>
      <c r="GS32">
        <v>63</v>
      </c>
      <c r="GT32">
        <v>63</v>
      </c>
      <c r="GU32">
        <v>63</v>
      </c>
      <c r="GV32">
        <v>63</v>
      </c>
      <c r="GW32">
        <v>63</v>
      </c>
      <c r="GX32">
        <v>80</v>
      </c>
      <c r="GY32">
        <v>80</v>
      </c>
      <c r="GZ32">
        <v>80</v>
      </c>
      <c r="HA32">
        <v>120</v>
      </c>
      <c r="HB32">
        <v>120</v>
      </c>
      <c r="HC32">
        <v>120</v>
      </c>
      <c r="HD32">
        <v>120</v>
      </c>
    </row>
    <row r="33" spans="1:212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6</v>
      </c>
      <c r="BR33">
        <v>6</v>
      </c>
      <c r="BS33">
        <v>6</v>
      </c>
      <c r="BT33">
        <v>6</v>
      </c>
      <c r="BU33">
        <v>120</v>
      </c>
      <c r="BV33">
        <v>127</v>
      </c>
      <c r="BW33">
        <v>127</v>
      </c>
      <c r="BX33">
        <v>127</v>
      </c>
      <c r="BY33">
        <v>127</v>
      </c>
      <c r="BZ33">
        <v>127</v>
      </c>
      <c r="CA33">
        <v>127</v>
      </c>
      <c r="CB33">
        <v>127</v>
      </c>
      <c r="CC33">
        <v>127</v>
      </c>
      <c r="CD33">
        <v>127</v>
      </c>
      <c r="CE33">
        <v>173</v>
      </c>
      <c r="CF33">
        <v>173</v>
      </c>
      <c r="CG33">
        <v>173</v>
      </c>
      <c r="CH33">
        <v>173</v>
      </c>
      <c r="CI33">
        <v>173</v>
      </c>
      <c r="CJ33">
        <v>3046</v>
      </c>
      <c r="CK33">
        <v>14026</v>
      </c>
      <c r="CL33">
        <v>14026</v>
      </c>
      <c r="CM33">
        <v>14026</v>
      </c>
      <c r="CN33">
        <v>14026</v>
      </c>
      <c r="CO33">
        <v>22130</v>
      </c>
      <c r="CP33">
        <v>22130</v>
      </c>
      <c r="CQ33">
        <v>22991</v>
      </c>
      <c r="CR33">
        <v>25318</v>
      </c>
      <c r="CS33">
        <v>26573</v>
      </c>
      <c r="CT33">
        <v>27655</v>
      </c>
      <c r="CU33">
        <v>29160</v>
      </c>
      <c r="CV33">
        <v>30152</v>
      </c>
      <c r="CW33">
        <v>31142</v>
      </c>
      <c r="CX33">
        <v>32544</v>
      </c>
      <c r="CY33">
        <v>34132</v>
      </c>
      <c r="CZ33">
        <v>35935</v>
      </c>
      <c r="DA33">
        <v>38039</v>
      </c>
      <c r="DB33">
        <v>40937</v>
      </c>
      <c r="DC33">
        <v>42991</v>
      </c>
      <c r="DD33">
        <v>45815</v>
      </c>
      <c r="DE33">
        <v>48221</v>
      </c>
      <c r="DF33">
        <v>51370</v>
      </c>
      <c r="DG33">
        <v>55350</v>
      </c>
      <c r="DH33">
        <v>59297</v>
      </c>
      <c r="DI33">
        <v>61685</v>
      </c>
      <c r="DJ33">
        <v>64957</v>
      </c>
      <c r="DK33">
        <v>67384</v>
      </c>
      <c r="DL33">
        <v>72597</v>
      </c>
      <c r="DM33">
        <v>78424</v>
      </c>
      <c r="DN33">
        <v>79479</v>
      </c>
      <c r="DO33">
        <v>84970</v>
      </c>
      <c r="DP33">
        <v>89672</v>
      </c>
      <c r="DQ33">
        <v>94122</v>
      </c>
      <c r="DR33">
        <v>100459</v>
      </c>
      <c r="DS33">
        <v>106794</v>
      </c>
      <c r="DT33">
        <v>116683</v>
      </c>
      <c r="DU33">
        <v>125960</v>
      </c>
      <c r="DV33">
        <v>135430</v>
      </c>
      <c r="DW33">
        <v>142587</v>
      </c>
      <c r="DX33">
        <v>149911</v>
      </c>
      <c r="DY33">
        <v>153833</v>
      </c>
      <c r="DZ33">
        <v>158593</v>
      </c>
      <c r="EA33">
        <v>166647</v>
      </c>
      <c r="EB33">
        <v>177604</v>
      </c>
      <c r="EC33">
        <v>189476</v>
      </c>
      <c r="ED33">
        <v>200892</v>
      </c>
      <c r="EE33">
        <v>206555</v>
      </c>
      <c r="EF33">
        <v>211080</v>
      </c>
      <c r="EG33">
        <v>223638</v>
      </c>
      <c r="EH33">
        <v>238617</v>
      </c>
      <c r="EI33">
        <v>254963</v>
      </c>
      <c r="EJ33">
        <v>266940</v>
      </c>
      <c r="EK33">
        <v>277149</v>
      </c>
      <c r="EL33">
        <v>283952</v>
      </c>
      <c r="EM33">
        <v>378257</v>
      </c>
      <c r="EN33">
        <v>396737</v>
      </c>
      <c r="EO33">
        <v>413916</v>
      </c>
      <c r="EP33">
        <v>429965</v>
      </c>
      <c r="EQ33">
        <v>445123</v>
      </c>
      <c r="ER33">
        <v>459436</v>
      </c>
      <c r="ES33">
        <v>469141</v>
      </c>
      <c r="ET33">
        <v>477709</v>
      </c>
      <c r="EU33">
        <v>490005</v>
      </c>
      <c r="EV33">
        <v>521046</v>
      </c>
      <c r="EW33">
        <v>534580</v>
      </c>
      <c r="EX33">
        <v>551631</v>
      </c>
      <c r="EY33">
        <v>576779</v>
      </c>
      <c r="EZ33">
        <v>588118</v>
      </c>
      <c r="FA33">
        <v>601736</v>
      </c>
      <c r="FB33">
        <v>627963</v>
      </c>
      <c r="FC33">
        <v>660469</v>
      </c>
      <c r="FD33">
        <v>679524</v>
      </c>
      <c r="FE33">
        <v>702399</v>
      </c>
      <c r="FF33">
        <v>727715</v>
      </c>
      <c r="FG33">
        <v>746018</v>
      </c>
      <c r="FH33">
        <v>757811</v>
      </c>
      <c r="FI33">
        <v>788318</v>
      </c>
      <c r="FJ33">
        <v>817642</v>
      </c>
      <c r="FK33">
        <v>957692</v>
      </c>
      <c r="FL33">
        <v>984615</v>
      </c>
      <c r="FM33">
        <v>990731</v>
      </c>
      <c r="FN33">
        <v>1029045</v>
      </c>
      <c r="FO33">
        <v>1062542</v>
      </c>
      <c r="FP33">
        <v>1107012</v>
      </c>
      <c r="FQ33">
        <v>1139844</v>
      </c>
      <c r="FR33">
        <v>1171447</v>
      </c>
      <c r="FS33">
        <v>1217361</v>
      </c>
      <c r="FT33">
        <v>1244088</v>
      </c>
      <c r="FU33">
        <v>1264843</v>
      </c>
      <c r="FV33">
        <v>1291251</v>
      </c>
      <c r="FW33">
        <v>1323425</v>
      </c>
      <c r="FX33">
        <v>1350098</v>
      </c>
      <c r="FY33">
        <v>1397531</v>
      </c>
      <c r="FZ33">
        <v>1428520</v>
      </c>
      <c r="GA33">
        <v>1447408</v>
      </c>
      <c r="GB33">
        <v>1459072</v>
      </c>
      <c r="GC33">
        <v>1514300</v>
      </c>
      <c r="GD33">
        <v>1555339</v>
      </c>
      <c r="GE33">
        <v>1591975</v>
      </c>
      <c r="GF33">
        <v>1620313</v>
      </c>
      <c r="GG33">
        <v>1693214</v>
      </c>
      <c r="GH33">
        <v>1785359</v>
      </c>
      <c r="GI33">
        <v>1812913</v>
      </c>
      <c r="GJ33">
        <v>1846641</v>
      </c>
      <c r="GK33">
        <v>1868749</v>
      </c>
      <c r="GL33">
        <v>1922802</v>
      </c>
      <c r="GM33">
        <v>1956807</v>
      </c>
      <c r="GN33">
        <v>2008854</v>
      </c>
      <c r="GO33">
        <v>2037982</v>
      </c>
      <c r="GP33">
        <v>2062876</v>
      </c>
      <c r="GQ33">
        <v>2098976</v>
      </c>
      <c r="GR33">
        <v>2157484</v>
      </c>
      <c r="GS33">
        <v>2190361</v>
      </c>
      <c r="GT33">
        <v>2230542</v>
      </c>
      <c r="GU33">
        <v>2272299</v>
      </c>
      <c r="GV33">
        <v>2321537</v>
      </c>
      <c r="GW33">
        <v>2356983</v>
      </c>
      <c r="GX33">
        <v>2390830</v>
      </c>
      <c r="GY33">
        <v>2449338</v>
      </c>
      <c r="GZ33">
        <v>2506228</v>
      </c>
      <c r="HA33">
        <v>2521100</v>
      </c>
      <c r="HB33">
        <v>2616981</v>
      </c>
      <c r="HC33">
        <v>2622878</v>
      </c>
      <c r="HD33">
        <v>2655017</v>
      </c>
    </row>
    <row r="34" spans="1:212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5</v>
      </c>
      <c r="BR34">
        <v>11</v>
      </c>
      <c r="BS34">
        <v>25</v>
      </c>
      <c r="BT34">
        <v>34</v>
      </c>
      <c r="BU34">
        <v>38</v>
      </c>
      <c r="BV34">
        <v>45</v>
      </c>
      <c r="BW34">
        <v>52</v>
      </c>
      <c r="BX34">
        <v>56</v>
      </c>
      <c r="BY34">
        <v>65</v>
      </c>
      <c r="BZ34">
        <v>66</v>
      </c>
      <c r="CA34">
        <v>73</v>
      </c>
      <c r="CB34">
        <v>82</v>
      </c>
      <c r="CC34">
        <v>85</v>
      </c>
      <c r="CD34">
        <v>91</v>
      </c>
      <c r="CE34">
        <v>92</v>
      </c>
      <c r="CF34">
        <v>99</v>
      </c>
      <c r="CG34">
        <v>104</v>
      </c>
      <c r="CH34">
        <v>106</v>
      </c>
      <c r="CI34">
        <v>107</v>
      </c>
      <c r="CJ34">
        <v>107</v>
      </c>
      <c r="CK34">
        <v>108</v>
      </c>
      <c r="CL34">
        <v>108</v>
      </c>
      <c r="CM34">
        <v>112</v>
      </c>
      <c r="CN34">
        <v>113</v>
      </c>
      <c r="CO34">
        <v>115</v>
      </c>
      <c r="CP34">
        <v>116</v>
      </c>
      <c r="CQ34">
        <v>116</v>
      </c>
      <c r="CR34">
        <v>117</v>
      </c>
      <c r="CS34">
        <v>119</v>
      </c>
      <c r="CT34">
        <v>120</v>
      </c>
      <c r="CU34">
        <v>121</v>
      </c>
      <c r="CV34">
        <v>123</v>
      </c>
      <c r="CW34">
        <v>124</v>
      </c>
      <c r="CX34">
        <v>124</v>
      </c>
      <c r="CY34">
        <v>124</v>
      </c>
      <c r="CZ34">
        <v>124</v>
      </c>
      <c r="DA34">
        <v>124</v>
      </c>
      <c r="DB34">
        <v>126</v>
      </c>
      <c r="DC34">
        <v>128</v>
      </c>
      <c r="DD34">
        <v>130</v>
      </c>
      <c r="DE34">
        <v>131</v>
      </c>
      <c r="DF34">
        <v>131</v>
      </c>
      <c r="DG34">
        <v>131</v>
      </c>
      <c r="DH34">
        <v>132</v>
      </c>
      <c r="DI34">
        <v>132</v>
      </c>
      <c r="DJ34">
        <v>134</v>
      </c>
      <c r="DK34">
        <v>134</v>
      </c>
      <c r="DL34">
        <v>134</v>
      </c>
      <c r="DM34">
        <v>134</v>
      </c>
      <c r="DN34">
        <v>134</v>
      </c>
      <c r="DO34">
        <v>135</v>
      </c>
      <c r="DP34">
        <v>136</v>
      </c>
      <c r="DQ34">
        <v>136</v>
      </c>
      <c r="DR34">
        <v>136</v>
      </c>
      <c r="DS34">
        <v>136</v>
      </c>
      <c r="DT34">
        <v>136</v>
      </c>
      <c r="DU34">
        <v>136</v>
      </c>
      <c r="DV34">
        <v>136</v>
      </c>
      <c r="DW34">
        <v>136</v>
      </c>
      <c r="DX34">
        <v>137</v>
      </c>
      <c r="DY34">
        <v>137</v>
      </c>
      <c r="DZ34">
        <v>137</v>
      </c>
      <c r="EA34">
        <v>137</v>
      </c>
      <c r="EB34">
        <v>138</v>
      </c>
      <c r="EC34">
        <v>138</v>
      </c>
      <c r="ED34">
        <v>138</v>
      </c>
      <c r="EE34">
        <v>138</v>
      </c>
      <c r="EF34">
        <v>138</v>
      </c>
      <c r="EG34">
        <v>138</v>
      </c>
      <c r="EH34">
        <v>138</v>
      </c>
      <c r="EI34">
        <v>138</v>
      </c>
      <c r="EJ34">
        <v>138</v>
      </c>
      <c r="EK34">
        <v>138</v>
      </c>
      <c r="EL34">
        <v>138</v>
      </c>
      <c r="EM34">
        <v>138</v>
      </c>
      <c r="EN34">
        <v>138</v>
      </c>
      <c r="EO34">
        <v>138</v>
      </c>
      <c r="EP34">
        <v>138</v>
      </c>
      <c r="EQ34">
        <v>138</v>
      </c>
      <c r="ER34">
        <v>138</v>
      </c>
      <c r="ES34">
        <v>138</v>
      </c>
      <c r="ET34">
        <v>138</v>
      </c>
      <c r="EU34">
        <v>138</v>
      </c>
      <c r="EV34">
        <v>138</v>
      </c>
      <c r="EW34">
        <v>138</v>
      </c>
      <c r="EX34">
        <v>138</v>
      </c>
      <c r="EY34">
        <v>138</v>
      </c>
      <c r="EZ34">
        <v>138</v>
      </c>
      <c r="FA34">
        <v>138</v>
      </c>
      <c r="FB34">
        <v>138</v>
      </c>
      <c r="FC34">
        <v>138</v>
      </c>
      <c r="FD34">
        <v>138</v>
      </c>
      <c r="FE34">
        <v>138</v>
      </c>
      <c r="FF34">
        <v>138</v>
      </c>
      <c r="FG34">
        <v>138</v>
      </c>
      <c r="FH34">
        <v>138</v>
      </c>
      <c r="FI34">
        <v>138</v>
      </c>
      <c r="FJ34">
        <v>138</v>
      </c>
      <c r="FK34">
        <v>138</v>
      </c>
      <c r="FL34">
        <v>138</v>
      </c>
      <c r="FM34">
        <v>138</v>
      </c>
      <c r="FN34">
        <v>138</v>
      </c>
      <c r="FO34">
        <v>138</v>
      </c>
      <c r="FP34">
        <v>138</v>
      </c>
      <c r="FQ34">
        <v>138</v>
      </c>
      <c r="FR34">
        <v>138</v>
      </c>
      <c r="FS34">
        <v>138</v>
      </c>
      <c r="FT34">
        <v>138</v>
      </c>
      <c r="FU34">
        <v>138</v>
      </c>
      <c r="FV34">
        <v>138</v>
      </c>
      <c r="FW34">
        <v>138</v>
      </c>
      <c r="FX34">
        <v>138</v>
      </c>
      <c r="FY34">
        <v>138</v>
      </c>
      <c r="FZ34">
        <v>138</v>
      </c>
      <c r="GA34">
        <v>138</v>
      </c>
      <c r="GB34">
        <v>138</v>
      </c>
      <c r="GC34">
        <v>138</v>
      </c>
      <c r="GD34">
        <v>138</v>
      </c>
      <c r="GE34">
        <v>138</v>
      </c>
      <c r="GF34">
        <v>138</v>
      </c>
      <c r="GG34">
        <v>138</v>
      </c>
      <c r="GH34">
        <v>138</v>
      </c>
      <c r="GI34">
        <v>138</v>
      </c>
      <c r="GJ34">
        <v>138</v>
      </c>
      <c r="GK34">
        <v>138</v>
      </c>
      <c r="GL34">
        <v>138</v>
      </c>
      <c r="GM34">
        <v>138</v>
      </c>
      <c r="GN34">
        <v>138</v>
      </c>
      <c r="GO34">
        <v>138</v>
      </c>
      <c r="GP34">
        <v>138</v>
      </c>
      <c r="GQ34">
        <v>138</v>
      </c>
      <c r="GR34">
        <v>138</v>
      </c>
      <c r="GS34">
        <v>138</v>
      </c>
      <c r="GT34">
        <v>138</v>
      </c>
      <c r="GU34">
        <v>138</v>
      </c>
      <c r="GV34">
        <v>138</v>
      </c>
      <c r="GW34">
        <v>138</v>
      </c>
      <c r="GX34">
        <v>138</v>
      </c>
      <c r="GY34">
        <v>138</v>
      </c>
      <c r="GZ34">
        <v>138</v>
      </c>
      <c r="HA34">
        <v>138</v>
      </c>
      <c r="HB34">
        <v>138</v>
      </c>
      <c r="HC34">
        <v>138</v>
      </c>
      <c r="HD34">
        <v>138</v>
      </c>
    </row>
    <row r="35" spans="1:212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8</v>
      </c>
      <c r="BR35">
        <v>9</v>
      </c>
      <c r="BS35">
        <v>11</v>
      </c>
      <c r="BT35">
        <v>14</v>
      </c>
      <c r="BU35">
        <v>17</v>
      </c>
      <c r="BV35">
        <v>17</v>
      </c>
      <c r="BW35">
        <v>20</v>
      </c>
      <c r="BX35">
        <v>25</v>
      </c>
      <c r="BY35">
        <v>30</v>
      </c>
      <c r="BZ35">
        <v>34</v>
      </c>
      <c r="CA35">
        <v>37</v>
      </c>
      <c r="CB35">
        <v>39</v>
      </c>
      <c r="CC35">
        <v>42</v>
      </c>
      <c r="CD35">
        <v>42</v>
      </c>
      <c r="CE35">
        <v>48</v>
      </c>
      <c r="CF35">
        <v>54</v>
      </c>
      <c r="CG35">
        <v>62</v>
      </c>
      <c r="CH35">
        <v>68</v>
      </c>
      <c r="CI35">
        <v>71</v>
      </c>
      <c r="CJ35">
        <v>81</v>
      </c>
      <c r="CK35">
        <v>105</v>
      </c>
      <c r="CL35">
        <v>122</v>
      </c>
      <c r="CM35">
        <v>141</v>
      </c>
      <c r="CN35">
        <v>153</v>
      </c>
      <c r="CO35">
        <v>161</v>
      </c>
      <c r="CP35">
        <v>167</v>
      </c>
      <c r="CQ35">
        <v>170</v>
      </c>
      <c r="CR35">
        <v>174</v>
      </c>
      <c r="CS35">
        <v>190</v>
      </c>
      <c r="CT35">
        <v>197</v>
      </c>
      <c r="CU35">
        <v>197</v>
      </c>
      <c r="CV35">
        <v>205</v>
      </c>
      <c r="CW35">
        <v>206</v>
      </c>
      <c r="CX35">
        <v>222</v>
      </c>
      <c r="CY35">
        <v>243</v>
      </c>
      <c r="CZ35">
        <v>266</v>
      </c>
      <c r="DA35">
        <v>276</v>
      </c>
      <c r="DB35">
        <v>287</v>
      </c>
      <c r="DC35">
        <v>308</v>
      </c>
      <c r="DD35">
        <v>321</v>
      </c>
      <c r="DE35">
        <v>342</v>
      </c>
      <c r="DF35">
        <v>360</v>
      </c>
      <c r="DG35">
        <v>384</v>
      </c>
      <c r="DH35">
        <v>401</v>
      </c>
      <c r="DI35">
        <v>422</v>
      </c>
      <c r="DJ35">
        <v>444</v>
      </c>
      <c r="DK35">
        <v>461</v>
      </c>
      <c r="DL35">
        <v>476</v>
      </c>
      <c r="DM35">
        <v>499</v>
      </c>
      <c r="DN35">
        <v>531</v>
      </c>
      <c r="DO35">
        <v>545</v>
      </c>
      <c r="DP35">
        <v>573</v>
      </c>
      <c r="DQ35">
        <v>598</v>
      </c>
      <c r="DR35">
        <v>612</v>
      </c>
      <c r="DS35">
        <v>646</v>
      </c>
      <c r="DT35">
        <v>684</v>
      </c>
      <c r="DU35">
        <v>727</v>
      </c>
      <c r="DV35">
        <v>769</v>
      </c>
      <c r="DW35">
        <v>808</v>
      </c>
      <c r="DX35">
        <v>840</v>
      </c>
      <c r="DY35">
        <v>862</v>
      </c>
      <c r="DZ35">
        <v>880</v>
      </c>
      <c r="EA35">
        <v>912</v>
      </c>
      <c r="EB35">
        <v>965</v>
      </c>
      <c r="EC35">
        <v>1016</v>
      </c>
      <c r="ED35">
        <v>1064</v>
      </c>
      <c r="EE35">
        <v>1074</v>
      </c>
      <c r="EF35">
        <v>1090</v>
      </c>
      <c r="EG35">
        <v>1123</v>
      </c>
      <c r="EH35">
        <v>1206</v>
      </c>
      <c r="EI35">
        <v>1322</v>
      </c>
      <c r="EJ35">
        <v>1390</v>
      </c>
      <c r="EK35">
        <v>1545</v>
      </c>
      <c r="EL35">
        <v>1548</v>
      </c>
      <c r="EM35">
        <v>1587</v>
      </c>
      <c r="EN35">
        <v>1623</v>
      </c>
      <c r="EO35">
        <v>1664</v>
      </c>
      <c r="EP35">
        <v>1688</v>
      </c>
      <c r="EQ35">
        <v>1716</v>
      </c>
      <c r="ER35">
        <v>1723</v>
      </c>
      <c r="ES35">
        <v>1730</v>
      </c>
      <c r="ET35">
        <v>1784</v>
      </c>
      <c r="EU35">
        <v>1817</v>
      </c>
      <c r="EV35">
        <v>1880</v>
      </c>
      <c r="EW35">
        <v>1941</v>
      </c>
      <c r="EX35">
        <v>2008</v>
      </c>
      <c r="EY35">
        <v>2027</v>
      </c>
      <c r="EZ35">
        <v>2074</v>
      </c>
      <c r="FA35">
        <v>2171</v>
      </c>
      <c r="FB35">
        <v>2217</v>
      </c>
      <c r="FC35">
        <v>2263</v>
      </c>
      <c r="FD35">
        <v>2370</v>
      </c>
      <c r="FE35">
        <v>2457</v>
      </c>
      <c r="FF35">
        <v>2475</v>
      </c>
      <c r="FG35">
        <v>2508</v>
      </c>
      <c r="FH35">
        <v>2582</v>
      </c>
      <c r="FI35">
        <v>2676</v>
      </c>
      <c r="FJ35">
        <v>2722</v>
      </c>
      <c r="FK35">
        <v>2802</v>
      </c>
      <c r="FL35">
        <v>2892</v>
      </c>
      <c r="FM35">
        <v>2898</v>
      </c>
      <c r="FN35">
        <v>2915</v>
      </c>
      <c r="FO35">
        <v>3000</v>
      </c>
      <c r="FP35">
        <v>3037</v>
      </c>
      <c r="FQ35">
        <v>3166</v>
      </c>
      <c r="FR35">
        <v>3229</v>
      </c>
      <c r="FS35">
        <v>3308</v>
      </c>
      <c r="FT35">
        <v>3311</v>
      </c>
      <c r="FU35">
        <v>3319</v>
      </c>
      <c r="FV35">
        <v>3517</v>
      </c>
      <c r="FW35">
        <v>3663</v>
      </c>
      <c r="FX35">
        <v>3841</v>
      </c>
      <c r="FY35">
        <v>3927</v>
      </c>
      <c r="FZ35">
        <v>4033</v>
      </c>
      <c r="GA35">
        <v>4081</v>
      </c>
      <c r="GB35">
        <v>4106</v>
      </c>
      <c r="GC35">
        <v>4205</v>
      </c>
      <c r="GD35">
        <v>4521</v>
      </c>
      <c r="GE35">
        <v>4643</v>
      </c>
      <c r="GF35">
        <v>5031</v>
      </c>
      <c r="GG35">
        <v>5252</v>
      </c>
      <c r="GH35">
        <v>5306</v>
      </c>
      <c r="GI35">
        <v>5355</v>
      </c>
      <c r="GJ35">
        <v>5585</v>
      </c>
      <c r="GK35">
        <v>5766</v>
      </c>
      <c r="GL35">
        <v>5971</v>
      </c>
      <c r="GM35">
        <v>6173</v>
      </c>
      <c r="GN35">
        <v>6319</v>
      </c>
      <c r="GO35">
        <v>6396</v>
      </c>
      <c r="GP35">
        <v>6420</v>
      </c>
      <c r="GQ35">
        <v>6684</v>
      </c>
      <c r="GR35">
        <v>6964</v>
      </c>
      <c r="GS35">
        <v>7154</v>
      </c>
      <c r="GT35">
        <v>7374</v>
      </c>
      <c r="GU35">
        <v>7622</v>
      </c>
      <c r="GV35">
        <v>7718</v>
      </c>
      <c r="GW35">
        <v>7772</v>
      </c>
      <c r="GX35">
        <v>7980</v>
      </c>
      <c r="GY35">
        <v>8154</v>
      </c>
      <c r="GZ35">
        <v>8479</v>
      </c>
      <c r="HA35">
        <v>8479</v>
      </c>
      <c r="HB35">
        <v>9114</v>
      </c>
      <c r="HC35">
        <v>9161</v>
      </c>
      <c r="HD35">
        <v>9186</v>
      </c>
    </row>
    <row r="36" spans="1:212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5</v>
      </c>
      <c r="BM36">
        <v>5</v>
      </c>
      <c r="BN36">
        <v>5</v>
      </c>
      <c r="BO36">
        <v>7</v>
      </c>
      <c r="BP36">
        <v>10</v>
      </c>
      <c r="BQ36">
        <v>10</v>
      </c>
      <c r="BR36">
        <v>12</v>
      </c>
      <c r="BS36">
        <v>21</v>
      </c>
      <c r="BT36">
        <v>23</v>
      </c>
      <c r="BU36">
        <v>31</v>
      </c>
      <c r="BV36">
        <v>32</v>
      </c>
      <c r="BW36">
        <v>46</v>
      </c>
      <c r="BX36">
        <v>50</v>
      </c>
      <c r="BY36">
        <v>50</v>
      </c>
      <c r="BZ36">
        <v>66</v>
      </c>
      <c r="CA36">
        <v>90</v>
      </c>
      <c r="CB36">
        <v>108</v>
      </c>
      <c r="CC36">
        <v>127</v>
      </c>
      <c r="CD36">
        <v>134</v>
      </c>
      <c r="CE36">
        <v>146</v>
      </c>
      <c r="CF36">
        <v>146</v>
      </c>
      <c r="CG36">
        <v>155</v>
      </c>
      <c r="CH36">
        <v>161</v>
      </c>
      <c r="CI36">
        <v>161</v>
      </c>
      <c r="CJ36">
        <v>177</v>
      </c>
      <c r="CK36">
        <v>226</v>
      </c>
      <c r="CL36">
        <v>257</v>
      </c>
      <c r="CM36">
        <v>294</v>
      </c>
      <c r="CN36">
        <v>321</v>
      </c>
      <c r="CO36">
        <v>338</v>
      </c>
      <c r="CP36">
        <v>357</v>
      </c>
      <c r="CQ36">
        <v>362</v>
      </c>
      <c r="CR36">
        <v>389</v>
      </c>
      <c r="CS36">
        <v>410</v>
      </c>
      <c r="CT36">
        <v>425</v>
      </c>
      <c r="CU36">
        <v>442</v>
      </c>
      <c r="CV36">
        <v>453</v>
      </c>
      <c r="CW36">
        <v>469</v>
      </c>
      <c r="CX36">
        <v>476</v>
      </c>
      <c r="CY36">
        <v>498</v>
      </c>
      <c r="CZ36">
        <v>506</v>
      </c>
      <c r="DA36">
        <v>517</v>
      </c>
      <c r="DB36">
        <v>535</v>
      </c>
      <c r="DC36">
        <v>540</v>
      </c>
      <c r="DD36">
        <v>545</v>
      </c>
      <c r="DE36">
        <v>548</v>
      </c>
      <c r="DF36">
        <v>555</v>
      </c>
      <c r="DG36">
        <v>562</v>
      </c>
      <c r="DH36">
        <v>566</v>
      </c>
      <c r="DI36">
        <v>569</v>
      </c>
      <c r="DJ36">
        <v>577</v>
      </c>
      <c r="DK36">
        <v>584</v>
      </c>
      <c r="DL36">
        <v>588</v>
      </c>
      <c r="DM36">
        <v>592</v>
      </c>
      <c r="DN36">
        <v>592</v>
      </c>
      <c r="DO36">
        <v>595</v>
      </c>
      <c r="DP36">
        <v>604</v>
      </c>
      <c r="DQ36">
        <v>644</v>
      </c>
      <c r="DR36">
        <v>652</v>
      </c>
      <c r="DS36">
        <v>652</v>
      </c>
      <c r="DT36">
        <v>661</v>
      </c>
      <c r="DU36">
        <v>669</v>
      </c>
      <c r="DV36">
        <v>672</v>
      </c>
      <c r="DW36">
        <v>672</v>
      </c>
      <c r="DX36">
        <v>672</v>
      </c>
      <c r="DY36">
        <v>672</v>
      </c>
      <c r="DZ36">
        <v>672</v>
      </c>
      <c r="EA36">
        <v>672</v>
      </c>
      <c r="EB36">
        <v>719</v>
      </c>
      <c r="EC36">
        <v>720</v>
      </c>
      <c r="ED36">
        <v>720</v>
      </c>
      <c r="EE36">
        <v>720</v>
      </c>
      <c r="EF36">
        <v>720</v>
      </c>
      <c r="EG36">
        <v>720</v>
      </c>
      <c r="EH36">
        <v>753</v>
      </c>
      <c r="EI36">
        <v>760</v>
      </c>
      <c r="EJ36">
        <v>760</v>
      </c>
      <c r="EK36">
        <v>765</v>
      </c>
      <c r="EL36">
        <v>765</v>
      </c>
      <c r="EM36">
        <v>765</v>
      </c>
      <c r="EN36">
        <v>765</v>
      </c>
      <c r="EO36">
        <v>765</v>
      </c>
      <c r="EP36">
        <v>790</v>
      </c>
      <c r="EQ36">
        <v>791</v>
      </c>
      <c r="ER36">
        <v>799</v>
      </c>
      <c r="ES36">
        <v>799</v>
      </c>
      <c r="ET36">
        <v>804</v>
      </c>
      <c r="EU36">
        <v>807</v>
      </c>
      <c r="EV36">
        <v>809</v>
      </c>
      <c r="EW36">
        <v>810</v>
      </c>
      <c r="EX36">
        <v>810</v>
      </c>
      <c r="EY36">
        <v>810</v>
      </c>
      <c r="EZ36">
        <v>814</v>
      </c>
      <c r="FA36">
        <v>814</v>
      </c>
      <c r="FB36">
        <v>823</v>
      </c>
      <c r="FC36">
        <v>825</v>
      </c>
      <c r="FD36">
        <v>826</v>
      </c>
      <c r="FE36">
        <v>830</v>
      </c>
      <c r="FF36">
        <v>830</v>
      </c>
      <c r="FG36">
        <v>830</v>
      </c>
      <c r="FH36">
        <v>830</v>
      </c>
      <c r="FI36">
        <v>838</v>
      </c>
      <c r="FJ36">
        <v>838</v>
      </c>
      <c r="FK36">
        <v>846</v>
      </c>
      <c r="FL36">
        <v>852</v>
      </c>
      <c r="FM36">
        <v>854</v>
      </c>
      <c r="FN36">
        <v>854</v>
      </c>
      <c r="FO36">
        <v>858</v>
      </c>
      <c r="FP36">
        <v>860</v>
      </c>
      <c r="FQ36">
        <v>861</v>
      </c>
      <c r="FR36">
        <v>862</v>
      </c>
      <c r="FS36">
        <v>862</v>
      </c>
      <c r="FT36">
        <v>869</v>
      </c>
      <c r="FU36">
        <v>869</v>
      </c>
      <c r="FV36">
        <v>869</v>
      </c>
      <c r="FW36">
        <v>873</v>
      </c>
      <c r="FX36">
        <v>882</v>
      </c>
      <c r="FY36">
        <v>882</v>
      </c>
      <c r="FZ36">
        <v>887</v>
      </c>
      <c r="GA36">
        <v>887</v>
      </c>
      <c r="GB36">
        <v>901</v>
      </c>
      <c r="GC36">
        <v>901</v>
      </c>
      <c r="GD36">
        <v>901</v>
      </c>
      <c r="GE36">
        <v>917</v>
      </c>
      <c r="GF36">
        <v>919</v>
      </c>
      <c r="GG36">
        <v>920</v>
      </c>
      <c r="GH36">
        <v>920</v>
      </c>
      <c r="GI36">
        <v>920</v>
      </c>
      <c r="GJ36">
        <v>926</v>
      </c>
      <c r="GK36">
        <v>926</v>
      </c>
      <c r="GL36">
        <v>931</v>
      </c>
      <c r="GM36">
        <v>935</v>
      </c>
      <c r="GN36">
        <v>935</v>
      </c>
      <c r="GO36">
        <v>935</v>
      </c>
      <c r="GP36">
        <v>945</v>
      </c>
      <c r="GQ36">
        <v>947</v>
      </c>
      <c r="GR36">
        <v>947</v>
      </c>
      <c r="GS36">
        <v>947</v>
      </c>
      <c r="GT36">
        <v>961</v>
      </c>
      <c r="GU36">
        <v>961</v>
      </c>
      <c r="GV36">
        <v>974</v>
      </c>
      <c r="GW36">
        <v>974</v>
      </c>
      <c r="GX36">
        <v>984</v>
      </c>
      <c r="GY36">
        <v>990</v>
      </c>
      <c r="GZ36">
        <v>995</v>
      </c>
      <c r="HA36">
        <v>997</v>
      </c>
      <c r="HB36">
        <v>1005</v>
      </c>
      <c r="HC36">
        <v>1006</v>
      </c>
      <c r="HD36">
        <v>1013</v>
      </c>
    </row>
    <row r="37" spans="1:212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5</v>
      </c>
      <c r="CN37">
        <v>5</v>
      </c>
      <c r="CO37">
        <v>7</v>
      </c>
      <c r="CP37">
        <v>7</v>
      </c>
      <c r="CQ37">
        <v>7</v>
      </c>
      <c r="CR37">
        <v>7</v>
      </c>
      <c r="CS37">
        <v>9</v>
      </c>
      <c r="CT37">
        <v>9</v>
      </c>
      <c r="CU37">
        <v>10</v>
      </c>
      <c r="CV37">
        <v>10</v>
      </c>
      <c r="CW37">
        <v>16</v>
      </c>
      <c r="CX37">
        <v>16</v>
      </c>
      <c r="CY37">
        <v>27</v>
      </c>
      <c r="CZ37">
        <v>27</v>
      </c>
      <c r="DA37">
        <v>31</v>
      </c>
      <c r="DB37">
        <v>37</v>
      </c>
      <c r="DC37">
        <v>43</v>
      </c>
      <c r="DD37">
        <v>49</v>
      </c>
      <c r="DE37">
        <v>49</v>
      </c>
      <c r="DF37">
        <v>50</v>
      </c>
      <c r="DG37">
        <v>62</v>
      </c>
      <c r="DH37">
        <v>67</v>
      </c>
      <c r="DI37">
        <v>68</v>
      </c>
      <c r="DJ37">
        <v>72</v>
      </c>
      <c r="DK37">
        <v>74</v>
      </c>
      <c r="DL37">
        <v>76</v>
      </c>
      <c r="DM37">
        <v>79</v>
      </c>
      <c r="DN37">
        <v>84</v>
      </c>
      <c r="DO37">
        <v>89</v>
      </c>
      <c r="DP37">
        <v>96</v>
      </c>
      <c r="DQ37">
        <v>97</v>
      </c>
      <c r="DR37">
        <v>101</v>
      </c>
      <c r="DS37">
        <v>104</v>
      </c>
      <c r="DT37">
        <v>108</v>
      </c>
      <c r="DU37">
        <v>108</v>
      </c>
      <c r="DV37">
        <v>116</v>
      </c>
      <c r="DW37">
        <v>120</v>
      </c>
      <c r="DX37">
        <v>122</v>
      </c>
      <c r="DY37">
        <v>123</v>
      </c>
      <c r="DZ37">
        <v>124</v>
      </c>
      <c r="EA37">
        <v>126</v>
      </c>
      <c r="EB37">
        <v>126</v>
      </c>
      <c r="EC37">
        <v>130</v>
      </c>
      <c r="ED37">
        <v>130</v>
      </c>
      <c r="EE37">
        <v>138</v>
      </c>
      <c r="EF37">
        <v>138</v>
      </c>
      <c r="EG37">
        <v>143</v>
      </c>
      <c r="EH37">
        <v>145</v>
      </c>
      <c r="EI37">
        <v>148</v>
      </c>
      <c r="EJ37">
        <v>151</v>
      </c>
      <c r="EK37">
        <v>156</v>
      </c>
      <c r="EL37">
        <v>156</v>
      </c>
      <c r="EM37">
        <v>159</v>
      </c>
      <c r="EN37">
        <v>159</v>
      </c>
      <c r="EO37">
        <v>165</v>
      </c>
      <c r="EP37">
        <v>165</v>
      </c>
      <c r="EQ37">
        <v>165</v>
      </c>
      <c r="ER37">
        <v>167</v>
      </c>
      <c r="ES37">
        <v>167</v>
      </c>
      <c r="ET37">
        <v>175</v>
      </c>
      <c r="EU37">
        <v>179</v>
      </c>
      <c r="EV37">
        <v>185</v>
      </c>
      <c r="EW37">
        <v>187</v>
      </c>
      <c r="EX37">
        <v>192</v>
      </c>
      <c r="EY37">
        <v>196</v>
      </c>
      <c r="EZ37">
        <v>200</v>
      </c>
      <c r="FA37">
        <v>200</v>
      </c>
      <c r="FB37">
        <v>204</v>
      </c>
      <c r="FC37">
        <v>208</v>
      </c>
      <c r="FD37">
        <v>211</v>
      </c>
      <c r="FE37">
        <v>215</v>
      </c>
      <c r="FF37">
        <v>216</v>
      </c>
      <c r="FG37">
        <v>218</v>
      </c>
      <c r="FH37">
        <v>221</v>
      </c>
      <c r="FI37">
        <v>222</v>
      </c>
      <c r="FJ37">
        <v>222</v>
      </c>
      <c r="FK37">
        <v>223</v>
      </c>
      <c r="FL37">
        <v>237</v>
      </c>
      <c r="FM37">
        <v>240</v>
      </c>
      <c r="FN37">
        <v>241</v>
      </c>
      <c r="FO37">
        <v>245</v>
      </c>
      <c r="FP37">
        <v>245</v>
      </c>
      <c r="FQ37">
        <v>250</v>
      </c>
      <c r="FR37">
        <v>254</v>
      </c>
      <c r="FS37">
        <v>256</v>
      </c>
      <c r="FT37">
        <v>260</v>
      </c>
      <c r="FU37">
        <v>261</v>
      </c>
      <c r="FV37">
        <v>261</v>
      </c>
      <c r="FW37">
        <v>261</v>
      </c>
      <c r="FX37">
        <v>266</v>
      </c>
      <c r="FY37">
        <v>270</v>
      </c>
      <c r="FZ37">
        <v>271</v>
      </c>
      <c r="GA37">
        <v>273</v>
      </c>
      <c r="GB37">
        <v>276</v>
      </c>
      <c r="GC37">
        <v>278</v>
      </c>
      <c r="GD37">
        <v>280</v>
      </c>
      <c r="GE37">
        <v>280</v>
      </c>
      <c r="GF37">
        <v>280</v>
      </c>
      <c r="GG37">
        <v>286</v>
      </c>
      <c r="GH37">
        <v>288</v>
      </c>
      <c r="GI37">
        <v>290</v>
      </c>
      <c r="GJ37">
        <v>292</v>
      </c>
      <c r="GK37">
        <v>293</v>
      </c>
      <c r="GL37">
        <v>294</v>
      </c>
      <c r="GM37">
        <v>295</v>
      </c>
      <c r="GN37">
        <v>296</v>
      </c>
      <c r="GO37">
        <v>297</v>
      </c>
      <c r="GP37">
        <v>298</v>
      </c>
      <c r="GQ37">
        <v>302</v>
      </c>
      <c r="GR37">
        <v>302</v>
      </c>
      <c r="GS37">
        <v>305</v>
      </c>
      <c r="GT37">
        <v>308</v>
      </c>
      <c r="GU37">
        <v>309</v>
      </c>
      <c r="GV37">
        <v>311</v>
      </c>
      <c r="GW37">
        <v>312</v>
      </c>
      <c r="GX37">
        <v>312</v>
      </c>
      <c r="GY37">
        <v>313</v>
      </c>
      <c r="GZ37">
        <v>318</v>
      </c>
      <c r="HA37">
        <v>321</v>
      </c>
      <c r="HB37">
        <v>322</v>
      </c>
      <c r="HC37">
        <v>324</v>
      </c>
      <c r="HD37">
        <v>329</v>
      </c>
    </row>
    <row r="38" spans="1:212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4</v>
      </c>
      <c r="CQ38">
        <v>4</v>
      </c>
      <c r="CR38">
        <v>4</v>
      </c>
      <c r="CS38">
        <v>4</v>
      </c>
      <c r="CT38">
        <v>4</v>
      </c>
      <c r="CU38">
        <v>4</v>
      </c>
      <c r="CV38">
        <v>4</v>
      </c>
      <c r="CW38">
        <v>4</v>
      </c>
      <c r="CX38">
        <v>4</v>
      </c>
      <c r="CY38">
        <v>4</v>
      </c>
      <c r="CZ38">
        <v>4</v>
      </c>
      <c r="DA38">
        <v>4</v>
      </c>
      <c r="DB38">
        <v>7</v>
      </c>
      <c r="DC38">
        <v>7</v>
      </c>
      <c r="DD38">
        <v>7</v>
      </c>
      <c r="DE38">
        <v>7</v>
      </c>
      <c r="DF38">
        <v>7</v>
      </c>
      <c r="DG38">
        <v>7</v>
      </c>
      <c r="DH38">
        <v>7</v>
      </c>
      <c r="DI38">
        <v>7</v>
      </c>
      <c r="DJ38">
        <v>7</v>
      </c>
      <c r="DK38">
        <v>7</v>
      </c>
      <c r="DL38">
        <v>7</v>
      </c>
      <c r="DM38">
        <v>7</v>
      </c>
      <c r="DN38">
        <v>7</v>
      </c>
      <c r="DO38">
        <v>7</v>
      </c>
      <c r="DP38">
        <v>7</v>
      </c>
      <c r="DQ38">
        <v>15</v>
      </c>
      <c r="DR38">
        <v>20</v>
      </c>
      <c r="DS38">
        <v>20</v>
      </c>
      <c r="DT38">
        <v>20</v>
      </c>
      <c r="DU38">
        <v>20</v>
      </c>
      <c r="DV38">
        <v>20</v>
      </c>
      <c r="DW38">
        <v>20</v>
      </c>
      <c r="DX38">
        <v>20</v>
      </c>
      <c r="DY38">
        <v>20</v>
      </c>
      <c r="DZ38">
        <v>20</v>
      </c>
      <c r="EA38">
        <v>20</v>
      </c>
      <c r="EB38">
        <v>20</v>
      </c>
      <c r="EC38">
        <v>20</v>
      </c>
      <c r="ED38">
        <v>33</v>
      </c>
      <c r="EE38">
        <v>33</v>
      </c>
      <c r="EF38">
        <v>33</v>
      </c>
      <c r="EG38">
        <v>33</v>
      </c>
      <c r="EH38">
        <v>33</v>
      </c>
      <c r="EI38">
        <v>33</v>
      </c>
      <c r="EJ38">
        <v>33</v>
      </c>
      <c r="EK38">
        <v>45</v>
      </c>
      <c r="EL38">
        <v>45</v>
      </c>
      <c r="EM38">
        <v>45</v>
      </c>
      <c r="EN38">
        <v>45</v>
      </c>
      <c r="EO38">
        <v>45</v>
      </c>
      <c r="EP38">
        <v>45</v>
      </c>
      <c r="EQ38">
        <v>45</v>
      </c>
      <c r="ER38">
        <v>45</v>
      </c>
      <c r="ES38">
        <v>45</v>
      </c>
      <c r="ET38">
        <v>45</v>
      </c>
      <c r="EU38">
        <v>75</v>
      </c>
      <c r="EV38">
        <v>75</v>
      </c>
      <c r="EW38">
        <v>75</v>
      </c>
      <c r="EX38">
        <v>75</v>
      </c>
      <c r="EY38">
        <v>75</v>
      </c>
      <c r="EZ38">
        <v>93</v>
      </c>
      <c r="FA38">
        <v>93</v>
      </c>
      <c r="FB38">
        <v>93</v>
      </c>
      <c r="FC38">
        <v>93</v>
      </c>
      <c r="FD38">
        <v>93</v>
      </c>
      <c r="FE38">
        <v>93</v>
      </c>
      <c r="FF38">
        <v>115</v>
      </c>
      <c r="FG38">
        <v>115</v>
      </c>
      <c r="FH38">
        <v>115</v>
      </c>
      <c r="FI38">
        <v>115</v>
      </c>
      <c r="FJ38">
        <v>115</v>
      </c>
      <c r="FK38">
        <v>115</v>
      </c>
      <c r="FL38">
        <v>118</v>
      </c>
      <c r="FM38">
        <v>118</v>
      </c>
      <c r="FN38">
        <v>118</v>
      </c>
      <c r="FO38">
        <v>118</v>
      </c>
      <c r="FP38">
        <v>118</v>
      </c>
      <c r="FQ38">
        <v>118</v>
      </c>
      <c r="FR38">
        <v>118</v>
      </c>
      <c r="FS38">
        <v>118</v>
      </c>
      <c r="FT38">
        <v>118</v>
      </c>
      <c r="FU38">
        <v>118</v>
      </c>
      <c r="FV38">
        <v>207</v>
      </c>
      <c r="FW38">
        <v>207</v>
      </c>
      <c r="FX38">
        <v>207</v>
      </c>
      <c r="FY38">
        <v>207</v>
      </c>
      <c r="FZ38">
        <v>207</v>
      </c>
      <c r="GA38">
        <v>207</v>
      </c>
      <c r="GB38">
        <v>207</v>
      </c>
      <c r="GC38">
        <v>207</v>
      </c>
      <c r="GD38">
        <v>207</v>
      </c>
      <c r="GE38">
        <v>207</v>
      </c>
      <c r="GF38">
        <v>270</v>
      </c>
      <c r="GG38">
        <v>270</v>
      </c>
      <c r="GH38">
        <v>279</v>
      </c>
      <c r="GI38">
        <v>279</v>
      </c>
      <c r="GJ38">
        <v>301</v>
      </c>
      <c r="GK38">
        <v>301</v>
      </c>
      <c r="GL38">
        <v>304</v>
      </c>
      <c r="GM38">
        <v>304</v>
      </c>
      <c r="GN38">
        <v>304</v>
      </c>
      <c r="GO38">
        <v>304</v>
      </c>
      <c r="GP38">
        <v>304</v>
      </c>
      <c r="GQ38">
        <v>304</v>
      </c>
      <c r="GR38">
        <v>304</v>
      </c>
      <c r="GS38">
        <v>304</v>
      </c>
      <c r="GT38">
        <v>304</v>
      </c>
      <c r="GU38">
        <v>304</v>
      </c>
      <c r="GV38">
        <v>312</v>
      </c>
      <c r="GW38">
        <v>315</v>
      </c>
      <c r="GX38">
        <v>315</v>
      </c>
      <c r="GY38">
        <v>315</v>
      </c>
      <c r="GZ38">
        <v>315</v>
      </c>
      <c r="HA38">
        <v>315</v>
      </c>
      <c r="HB38">
        <v>315</v>
      </c>
      <c r="HC38">
        <v>315</v>
      </c>
      <c r="HD38">
        <v>315</v>
      </c>
    </row>
    <row r="39" spans="1:212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2</v>
      </c>
      <c r="CY39">
        <v>2</v>
      </c>
      <c r="CZ39">
        <v>4</v>
      </c>
      <c r="DA39">
        <v>18</v>
      </c>
      <c r="DB39">
        <v>18</v>
      </c>
      <c r="DC39">
        <v>33</v>
      </c>
      <c r="DD39">
        <v>37</v>
      </c>
      <c r="DE39">
        <v>37</v>
      </c>
      <c r="DF39">
        <v>38</v>
      </c>
      <c r="DG39">
        <v>38</v>
      </c>
      <c r="DH39">
        <v>44</v>
      </c>
      <c r="DI39">
        <v>56</v>
      </c>
      <c r="DJ39">
        <v>56</v>
      </c>
      <c r="DK39">
        <v>58</v>
      </c>
      <c r="DL39">
        <v>58</v>
      </c>
      <c r="DM39">
        <v>61</v>
      </c>
      <c r="DN39">
        <v>67</v>
      </c>
      <c r="DO39">
        <v>67</v>
      </c>
      <c r="DP39">
        <v>84</v>
      </c>
      <c r="DQ39">
        <v>84</v>
      </c>
      <c r="DR39">
        <v>85</v>
      </c>
      <c r="DS39">
        <v>85</v>
      </c>
      <c r="DT39">
        <v>85</v>
      </c>
      <c r="DU39">
        <v>95</v>
      </c>
      <c r="DV39">
        <v>95</v>
      </c>
      <c r="DW39">
        <v>142</v>
      </c>
      <c r="DX39">
        <v>155</v>
      </c>
      <c r="DY39">
        <v>155</v>
      </c>
      <c r="DZ39">
        <v>155</v>
      </c>
      <c r="EA39">
        <v>155</v>
      </c>
      <c r="EB39">
        <v>155</v>
      </c>
      <c r="EC39">
        <v>155</v>
      </c>
      <c r="ED39">
        <v>167</v>
      </c>
      <c r="EE39">
        <v>193</v>
      </c>
      <c r="EF39">
        <v>193</v>
      </c>
      <c r="EG39">
        <v>237</v>
      </c>
      <c r="EH39">
        <v>238</v>
      </c>
      <c r="EI39">
        <v>239</v>
      </c>
      <c r="EJ39">
        <v>239</v>
      </c>
      <c r="EK39">
        <v>240</v>
      </c>
      <c r="EL39">
        <v>240</v>
      </c>
      <c r="EM39">
        <v>266</v>
      </c>
      <c r="EN39">
        <v>270</v>
      </c>
      <c r="EO39">
        <v>294</v>
      </c>
      <c r="EP39">
        <v>294</v>
      </c>
      <c r="EQ39">
        <v>294</v>
      </c>
      <c r="ER39">
        <v>294</v>
      </c>
      <c r="ES39">
        <v>301</v>
      </c>
      <c r="ET39">
        <v>340</v>
      </c>
      <c r="EU39">
        <v>354</v>
      </c>
      <c r="EV39">
        <v>377</v>
      </c>
      <c r="EW39">
        <v>377</v>
      </c>
      <c r="EX39">
        <v>377</v>
      </c>
      <c r="EY39">
        <v>377</v>
      </c>
      <c r="EZ39">
        <v>413</v>
      </c>
      <c r="FA39">
        <v>419</v>
      </c>
      <c r="FB39">
        <v>426</v>
      </c>
      <c r="FC39">
        <v>479</v>
      </c>
      <c r="FD39">
        <v>562</v>
      </c>
      <c r="FE39">
        <v>568</v>
      </c>
      <c r="FF39">
        <v>568</v>
      </c>
      <c r="FG39">
        <v>570</v>
      </c>
      <c r="FH39">
        <v>608</v>
      </c>
      <c r="FI39">
        <v>629</v>
      </c>
      <c r="FJ39">
        <v>629</v>
      </c>
      <c r="FK39">
        <v>629</v>
      </c>
      <c r="FL39">
        <v>629</v>
      </c>
      <c r="FM39">
        <v>654</v>
      </c>
      <c r="FN39">
        <v>655</v>
      </c>
      <c r="FO39">
        <v>722</v>
      </c>
      <c r="FP39">
        <v>724</v>
      </c>
      <c r="FQ39">
        <v>730</v>
      </c>
      <c r="FR39">
        <v>730</v>
      </c>
      <c r="FS39">
        <v>730</v>
      </c>
      <c r="FT39">
        <v>748</v>
      </c>
      <c r="FU39">
        <v>748</v>
      </c>
      <c r="FV39">
        <v>748</v>
      </c>
      <c r="FW39">
        <v>772</v>
      </c>
      <c r="FX39">
        <v>850</v>
      </c>
      <c r="FY39">
        <v>902</v>
      </c>
      <c r="FZ39">
        <v>902</v>
      </c>
      <c r="GA39">
        <v>913</v>
      </c>
      <c r="GB39">
        <v>973</v>
      </c>
      <c r="GC39">
        <v>1063</v>
      </c>
      <c r="GD39">
        <v>1100</v>
      </c>
      <c r="GE39">
        <v>1132</v>
      </c>
      <c r="GF39">
        <v>1150</v>
      </c>
      <c r="GG39">
        <v>1216</v>
      </c>
      <c r="GH39">
        <v>1363</v>
      </c>
      <c r="GI39">
        <v>1447</v>
      </c>
      <c r="GJ39">
        <v>1550</v>
      </c>
      <c r="GK39">
        <v>1616</v>
      </c>
      <c r="GL39">
        <v>1694</v>
      </c>
      <c r="GM39">
        <v>1694</v>
      </c>
      <c r="GN39">
        <v>1824</v>
      </c>
      <c r="GO39">
        <v>1837</v>
      </c>
      <c r="GP39">
        <v>1860</v>
      </c>
      <c r="GQ39">
        <v>1911</v>
      </c>
      <c r="GR39">
        <v>1930</v>
      </c>
      <c r="GS39">
        <v>1955</v>
      </c>
      <c r="GT39">
        <v>2010</v>
      </c>
      <c r="GU39">
        <v>2042</v>
      </c>
      <c r="GV39">
        <v>2073</v>
      </c>
      <c r="GW39">
        <v>2086</v>
      </c>
      <c r="GX39">
        <v>2128</v>
      </c>
      <c r="GY39">
        <v>2148</v>
      </c>
      <c r="GZ39">
        <v>2172</v>
      </c>
      <c r="HA39">
        <v>2232</v>
      </c>
      <c r="HB39">
        <v>2254</v>
      </c>
      <c r="HC39">
        <v>2302</v>
      </c>
      <c r="HD39">
        <v>2317</v>
      </c>
    </row>
    <row r="40" spans="1:212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4</v>
      </c>
      <c r="BP40">
        <v>10</v>
      </c>
      <c r="BQ40">
        <v>10</v>
      </c>
      <c r="BR40">
        <v>11</v>
      </c>
      <c r="BS40">
        <v>13</v>
      </c>
      <c r="BT40">
        <v>21</v>
      </c>
      <c r="BU40">
        <v>21</v>
      </c>
      <c r="BV40">
        <v>23</v>
      </c>
      <c r="BW40">
        <v>25</v>
      </c>
      <c r="BX40">
        <v>34</v>
      </c>
      <c r="BY40">
        <v>35</v>
      </c>
      <c r="BZ40">
        <v>50</v>
      </c>
      <c r="CA40">
        <v>50</v>
      </c>
      <c r="CB40">
        <v>53</v>
      </c>
      <c r="CC40">
        <v>58</v>
      </c>
      <c r="CD40">
        <v>63</v>
      </c>
      <c r="CE40">
        <v>62</v>
      </c>
      <c r="CF40">
        <v>72</v>
      </c>
      <c r="CG40">
        <v>75</v>
      </c>
      <c r="CH40">
        <v>77</v>
      </c>
      <c r="CI40">
        <v>77</v>
      </c>
      <c r="CJ40">
        <v>91</v>
      </c>
      <c r="CK40">
        <v>96</v>
      </c>
      <c r="CL40">
        <v>98</v>
      </c>
      <c r="CM40">
        <v>98</v>
      </c>
      <c r="CN40">
        <v>103</v>
      </c>
      <c r="CO40">
        <v>105</v>
      </c>
      <c r="CP40">
        <v>107</v>
      </c>
      <c r="CQ40">
        <v>110</v>
      </c>
      <c r="CR40">
        <v>110</v>
      </c>
      <c r="CS40">
        <v>110</v>
      </c>
      <c r="CT40">
        <v>117</v>
      </c>
      <c r="CU40">
        <v>117</v>
      </c>
      <c r="CV40">
        <v>117</v>
      </c>
      <c r="CW40">
        <v>119</v>
      </c>
      <c r="CX40">
        <v>119</v>
      </c>
      <c r="CY40">
        <v>119</v>
      </c>
      <c r="CZ40">
        <v>119</v>
      </c>
      <c r="DA40">
        <v>120</v>
      </c>
      <c r="DB40">
        <v>120</v>
      </c>
      <c r="DC40">
        <v>120</v>
      </c>
      <c r="DD40">
        <v>120</v>
      </c>
      <c r="DE40">
        <v>120</v>
      </c>
      <c r="DF40">
        <v>120</v>
      </c>
      <c r="DG40">
        <v>120</v>
      </c>
      <c r="DH40">
        <v>120</v>
      </c>
      <c r="DI40">
        <v>120</v>
      </c>
      <c r="DJ40">
        <v>120</v>
      </c>
      <c r="DK40">
        <v>121</v>
      </c>
      <c r="DL40">
        <v>121</v>
      </c>
      <c r="DM40">
        <v>121</v>
      </c>
      <c r="DN40">
        <v>121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122</v>
      </c>
      <c r="DV40">
        <v>122</v>
      </c>
      <c r="DW40">
        <v>122</v>
      </c>
      <c r="DX40">
        <v>122</v>
      </c>
      <c r="DY40">
        <v>122</v>
      </c>
      <c r="DZ40">
        <v>122</v>
      </c>
      <c r="EA40">
        <v>122</v>
      </c>
      <c r="EB40">
        <v>122</v>
      </c>
      <c r="EC40">
        <v>122</v>
      </c>
      <c r="ED40">
        <v>123</v>
      </c>
      <c r="EE40">
        <v>123</v>
      </c>
      <c r="EF40">
        <v>123</v>
      </c>
      <c r="EG40">
        <v>123</v>
      </c>
      <c r="EH40">
        <v>123</v>
      </c>
      <c r="EI40">
        <v>123</v>
      </c>
      <c r="EJ40">
        <v>123</v>
      </c>
      <c r="EK40">
        <v>123</v>
      </c>
      <c r="EL40">
        <v>123</v>
      </c>
      <c r="EM40">
        <v>123</v>
      </c>
      <c r="EN40">
        <v>125</v>
      </c>
      <c r="EO40">
        <v>125</v>
      </c>
      <c r="EP40">
        <v>125</v>
      </c>
      <c r="EQ40">
        <v>125</v>
      </c>
      <c r="ER40">
        <v>125</v>
      </c>
      <c r="ES40">
        <v>125</v>
      </c>
      <c r="ET40">
        <v>125</v>
      </c>
      <c r="EU40">
        <v>126</v>
      </c>
      <c r="EV40">
        <v>126</v>
      </c>
      <c r="EW40">
        <v>126</v>
      </c>
      <c r="EX40">
        <v>126</v>
      </c>
      <c r="EY40">
        <v>126</v>
      </c>
      <c r="EZ40">
        <v>127</v>
      </c>
      <c r="FA40">
        <v>127</v>
      </c>
      <c r="FB40">
        <v>127</v>
      </c>
      <c r="FC40">
        <v>127</v>
      </c>
      <c r="FD40">
        <v>127</v>
      </c>
      <c r="FE40">
        <v>129</v>
      </c>
      <c r="FF40">
        <v>129</v>
      </c>
      <c r="FG40">
        <v>130</v>
      </c>
      <c r="FH40">
        <v>130</v>
      </c>
      <c r="FI40">
        <v>130</v>
      </c>
      <c r="FJ40">
        <v>131</v>
      </c>
      <c r="FK40">
        <v>131</v>
      </c>
      <c r="FL40">
        <v>131</v>
      </c>
      <c r="FM40">
        <v>131</v>
      </c>
      <c r="FN40">
        <v>131</v>
      </c>
      <c r="FO40">
        <v>131</v>
      </c>
      <c r="FP40">
        <v>131</v>
      </c>
      <c r="FQ40">
        <v>131</v>
      </c>
      <c r="FR40">
        <v>131</v>
      </c>
      <c r="FS40">
        <v>131</v>
      </c>
      <c r="FT40">
        <v>133</v>
      </c>
      <c r="FU40">
        <v>133</v>
      </c>
      <c r="FV40">
        <v>133</v>
      </c>
      <c r="FW40">
        <v>133</v>
      </c>
      <c r="FX40">
        <v>133</v>
      </c>
      <c r="FY40">
        <v>133</v>
      </c>
      <c r="FZ40">
        <v>133</v>
      </c>
      <c r="GA40">
        <v>133</v>
      </c>
      <c r="GB40">
        <v>136</v>
      </c>
      <c r="GC40">
        <v>136</v>
      </c>
      <c r="GD40">
        <v>140</v>
      </c>
      <c r="GE40">
        <v>142</v>
      </c>
      <c r="GF40">
        <v>142</v>
      </c>
      <c r="GG40">
        <v>142</v>
      </c>
      <c r="GH40">
        <v>143</v>
      </c>
      <c r="GI40">
        <v>143</v>
      </c>
      <c r="GJ40">
        <v>147</v>
      </c>
      <c r="GK40">
        <v>147</v>
      </c>
      <c r="GL40">
        <v>147</v>
      </c>
      <c r="GM40">
        <v>164</v>
      </c>
      <c r="GN40">
        <v>164</v>
      </c>
      <c r="GO40">
        <v>196</v>
      </c>
      <c r="GP40">
        <v>196</v>
      </c>
      <c r="GQ40">
        <v>197</v>
      </c>
      <c r="GR40">
        <v>202</v>
      </c>
      <c r="GS40">
        <v>202</v>
      </c>
      <c r="GT40">
        <v>214</v>
      </c>
      <c r="GU40">
        <v>215</v>
      </c>
      <c r="GV40">
        <v>217</v>
      </c>
      <c r="GW40">
        <v>219</v>
      </c>
      <c r="GX40">
        <v>219</v>
      </c>
      <c r="GY40">
        <v>220</v>
      </c>
      <c r="GZ40">
        <v>223</v>
      </c>
      <c r="HA40">
        <v>225</v>
      </c>
      <c r="HB40">
        <v>225</v>
      </c>
      <c r="HC40">
        <v>238</v>
      </c>
      <c r="HD40">
        <v>238</v>
      </c>
    </row>
    <row r="41" spans="1:212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2</v>
      </c>
      <c r="BQ41">
        <v>2</v>
      </c>
      <c r="BR41">
        <v>2</v>
      </c>
      <c r="BS41">
        <v>2</v>
      </c>
      <c r="BT41">
        <v>5</v>
      </c>
      <c r="BU41">
        <v>5</v>
      </c>
      <c r="BV41">
        <v>5</v>
      </c>
      <c r="BW41">
        <v>10</v>
      </c>
      <c r="BX41">
        <v>10</v>
      </c>
      <c r="BY41">
        <v>17</v>
      </c>
      <c r="BZ41">
        <v>17</v>
      </c>
      <c r="CA41">
        <v>17</v>
      </c>
      <c r="CB41">
        <v>17</v>
      </c>
      <c r="CC41">
        <v>43</v>
      </c>
      <c r="CD41">
        <v>60</v>
      </c>
      <c r="CE41">
        <v>60</v>
      </c>
      <c r="CF41">
        <v>98</v>
      </c>
      <c r="CG41">
        <v>98</v>
      </c>
      <c r="CH41">
        <v>98</v>
      </c>
      <c r="CI41">
        <v>98</v>
      </c>
      <c r="CJ41">
        <v>130</v>
      </c>
      <c r="CK41">
        <v>165</v>
      </c>
      <c r="CL41">
        <v>164</v>
      </c>
      <c r="CM41">
        <v>164</v>
      </c>
      <c r="CN41">
        <v>177</v>
      </c>
      <c r="CO41">
        <v>305</v>
      </c>
      <c r="CP41">
        <v>305</v>
      </c>
      <c r="CQ41">
        <v>329</v>
      </c>
      <c r="CR41">
        <v>397</v>
      </c>
      <c r="CS41">
        <v>668</v>
      </c>
      <c r="CT41">
        <v>668</v>
      </c>
      <c r="CU41">
        <v>697</v>
      </c>
      <c r="CV41">
        <v>786</v>
      </c>
      <c r="CW41">
        <v>805</v>
      </c>
      <c r="CX41">
        <v>915</v>
      </c>
      <c r="CY41">
        <v>934</v>
      </c>
      <c r="CZ41">
        <v>934</v>
      </c>
      <c r="DA41">
        <v>934</v>
      </c>
      <c r="DB41">
        <v>953</v>
      </c>
      <c r="DC41">
        <v>953</v>
      </c>
      <c r="DD41">
        <v>953</v>
      </c>
      <c r="DE41">
        <v>953</v>
      </c>
      <c r="DF41">
        <v>1000</v>
      </c>
      <c r="DG41">
        <v>1002</v>
      </c>
      <c r="DH41">
        <v>1002</v>
      </c>
      <c r="DI41">
        <v>1232</v>
      </c>
      <c r="DJ41">
        <v>1465</v>
      </c>
      <c r="DK41">
        <v>1524</v>
      </c>
      <c r="DL41">
        <v>1524</v>
      </c>
      <c r="DM41">
        <v>1543</v>
      </c>
      <c r="DN41">
        <v>1553</v>
      </c>
      <c r="DO41">
        <v>1567</v>
      </c>
      <c r="DP41">
        <v>1567</v>
      </c>
      <c r="DQ41">
        <v>1567</v>
      </c>
      <c r="DR41">
        <v>1567</v>
      </c>
      <c r="DS41">
        <v>1567</v>
      </c>
      <c r="DT41">
        <v>1595</v>
      </c>
      <c r="DU41">
        <v>1808</v>
      </c>
      <c r="DV41">
        <v>1822</v>
      </c>
      <c r="DW41">
        <v>1822</v>
      </c>
      <c r="DX41">
        <v>1865</v>
      </c>
      <c r="DY41">
        <v>1865</v>
      </c>
      <c r="DZ41">
        <v>1996</v>
      </c>
      <c r="EA41">
        <v>1996</v>
      </c>
      <c r="EB41">
        <v>1996</v>
      </c>
      <c r="EC41">
        <v>3326</v>
      </c>
      <c r="ED41">
        <v>3568</v>
      </c>
      <c r="EE41">
        <v>3568</v>
      </c>
      <c r="EF41">
        <v>3629</v>
      </c>
      <c r="EG41">
        <v>3676</v>
      </c>
      <c r="EH41">
        <v>3676</v>
      </c>
      <c r="EI41">
        <v>3705</v>
      </c>
      <c r="EJ41">
        <v>4575</v>
      </c>
      <c r="EK41">
        <v>4587</v>
      </c>
      <c r="EL41">
        <v>4735</v>
      </c>
      <c r="EM41">
        <v>4748</v>
      </c>
      <c r="EN41">
        <v>4794</v>
      </c>
      <c r="EO41">
        <v>4836</v>
      </c>
      <c r="EP41">
        <v>4836</v>
      </c>
      <c r="EQ41">
        <v>4836</v>
      </c>
      <c r="ER41">
        <v>4836</v>
      </c>
      <c r="ES41">
        <v>4836</v>
      </c>
      <c r="ET41">
        <v>5570</v>
      </c>
      <c r="EU41">
        <v>5570</v>
      </c>
      <c r="EV41">
        <v>5570</v>
      </c>
      <c r="EW41">
        <v>5570</v>
      </c>
      <c r="EX41">
        <v>7548</v>
      </c>
      <c r="EY41">
        <v>7702</v>
      </c>
      <c r="EZ41">
        <v>7710</v>
      </c>
      <c r="FA41">
        <v>7740</v>
      </c>
      <c r="FB41">
        <v>7774</v>
      </c>
      <c r="FC41">
        <v>10100</v>
      </c>
      <c r="FD41">
        <v>10100</v>
      </c>
      <c r="FE41">
        <v>10100</v>
      </c>
      <c r="FF41">
        <v>10100</v>
      </c>
      <c r="FG41">
        <v>10100</v>
      </c>
      <c r="FH41">
        <v>10100</v>
      </c>
      <c r="FI41">
        <v>10100</v>
      </c>
      <c r="FJ41">
        <v>10100</v>
      </c>
      <c r="FK41">
        <v>10100</v>
      </c>
      <c r="FL41">
        <v>10100</v>
      </c>
      <c r="FM41">
        <v>10100</v>
      </c>
      <c r="FN41">
        <v>10100</v>
      </c>
      <c r="FO41">
        <v>10100</v>
      </c>
      <c r="FP41">
        <v>11525</v>
      </c>
      <c r="FQ41">
        <v>11525</v>
      </c>
      <c r="FR41">
        <v>11525</v>
      </c>
      <c r="FS41">
        <v>11525</v>
      </c>
      <c r="FT41">
        <v>11928</v>
      </c>
      <c r="FU41">
        <v>11928</v>
      </c>
      <c r="FV41">
        <v>11928</v>
      </c>
      <c r="FW41">
        <v>11928</v>
      </c>
      <c r="FX41">
        <v>11928</v>
      </c>
      <c r="FY41">
        <v>13728</v>
      </c>
      <c r="FZ41">
        <v>13728</v>
      </c>
      <c r="GA41">
        <v>13728</v>
      </c>
      <c r="GB41">
        <v>13728</v>
      </c>
      <c r="GC41">
        <v>13728</v>
      </c>
      <c r="GD41">
        <v>13728</v>
      </c>
      <c r="GE41">
        <v>13728</v>
      </c>
      <c r="GF41">
        <v>13728</v>
      </c>
      <c r="GG41">
        <v>14539</v>
      </c>
      <c r="GH41">
        <v>14539</v>
      </c>
      <c r="GI41">
        <v>14539</v>
      </c>
      <c r="GJ41">
        <v>14539</v>
      </c>
      <c r="GK41">
        <v>14539</v>
      </c>
      <c r="GL41">
        <v>15320</v>
      </c>
      <c r="GM41">
        <v>15320</v>
      </c>
      <c r="GN41">
        <v>15320</v>
      </c>
      <c r="GO41">
        <v>15320</v>
      </c>
      <c r="GP41">
        <v>15320</v>
      </c>
      <c r="GQ41">
        <v>15320</v>
      </c>
      <c r="GR41">
        <v>15320</v>
      </c>
      <c r="GS41">
        <v>15320</v>
      </c>
      <c r="GT41">
        <v>15320</v>
      </c>
      <c r="GU41">
        <v>15320</v>
      </c>
      <c r="GV41">
        <v>15320</v>
      </c>
      <c r="GW41">
        <v>15320</v>
      </c>
      <c r="GX41">
        <v>15320</v>
      </c>
      <c r="GY41">
        <v>15320</v>
      </c>
      <c r="GZ41">
        <v>15320</v>
      </c>
      <c r="HA41">
        <v>15320</v>
      </c>
      <c r="HB41">
        <v>15320</v>
      </c>
      <c r="HC41">
        <v>16540</v>
      </c>
      <c r="HD41">
        <v>16540</v>
      </c>
    </row>
    <row r="42" spans="1:212" x14ac:dyDescent="0.35">
      <c r="B42" t="s">
        <v>40</v>
      </c>
      <c r="C42">
        <v>56.130400000000002</v>
      </c>
      <c r="D42">
        <v>-106.3468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6</v>
      </c>
      <c r="AP42">
        <v>6</v>
      </c>
      <c r="AQ42">
        <v>6</v>
      </c>
      <c r="AR42">
        <v>6</v>
      </c>
      <c r="AS42">
        <v>6</v>
      </c>
      <c r="AT42">
        <v>6</v>
      </c>
      <c r="AU42">
        <v>6</v>
      </c>
      <c r="AV42">
        <v>6</v>
      </c>
      <c r="AW42">
        <v>6</v>
      </c>
      <c r="AX42">
        <v>8</v>
      </c>
      <c r="AY42">
        <v>8</v>
      </c>
      <c r="AZ42">
        <v>8</v>
      </c>
      <c r="BA42">
        <v>8</v>
      </c>
      <c r="BB42">
        <v>8</v>
      </c>
      <c r="BC42">
        <v>8</v>
      </c>
      <c r="BD42">
        <v>8</v>
      </c>
      <c r="BE42">
        <v>8</v>
      </c>
      <c r="BF42">
        <v>8</v>
      </c>
      <c r="BG42">
        <v>9</v>
      </c>
      <c r="BH42">
        <v>9</v>
      </c>
      <c r="BI42">
        <v>9</v>
      </c>
      <c r="BJ42">
        <v>9</v>
      </c>
      <c r="BK42">
        <v>9</v>
      </c>
      <c r="BL42">
        <v>10</v>
      </c>
      <c r="BM42">
        <v>10</v>
      </c>
      <c r="BN42">
        <v>10</v>
      </c>
      <c r="BO42">
        <v>110</v>
      </c>
      <c r="BP42">
        <v>183</v>
      </c>
      <c r="BQ42">
        <v>184</v>
      </c>
      <c r="BR42">
        <v>256</v>
      </c>
      <c r="BS42">
        <v>466</v>
      </c>
      <c r="BT42">
        <v>466</v>
      </c>
      <c r="BU42">
        <v>466</v>
      </c>
      <c r="BV42">
        <v>1592</v>
      </c>
      <c r="BW42">
        <v>1324</v>
      </c>
      <c r="BX42">
        <v>1735</v>
      </c>
      <c r="BY42">
        <v>2175</v>
      </c>
      <c r="BZ42">
        <v>2577</v>
      </c>
      <c r="CA42">
        <v>3012</v>
      </c>
      <c r="CB42">
        <v>3256</v>
      </c>
      <c r="CC42">
        <v>3791</v>
      </c>
      <c r="CD42">
        <v>4154</v>
      </c>
      <c r="CE42">
        <v>5162</v>
      </c>
      <c r="CF42">
        <v>5855</v>
      </c>
      <c r="CG42">
        <v>6589</v>
      </c>
      <c r="CH42">
        <v>7123</v>
      </c>
      <c r="CI42">
        <v>7758</v>
      </c>
      <c r="CJ42">
        <v>8210</v>
      </c>
      <c r="CK42">
        <v>8966</v>
      </c>
      <c r="CL42">
        <v>9698</v>
      </c>
      <c r="CM42">
        <v>10545</v>
      </c>
      <c r="CN42">
        <v>10964</v>
      </c>
      <c r="CO42">
        <v>11847</v>
      </c>
      <c r="CP42">
        <v>12543</v>
      </c>
      <c r="CQ42">
        <v>13188</v>
      </c>
      <c r="CR42">
        <v>14454</v>
      </c>
      <c r="CS42">
        <v>14761</v>
      </c>
      <c r="CT42">
        <v>15149</v>
      </c>
      <c r="CU42">
        <v>16013</v>
      </c>
      <c r="CV42">
        <v>16883</v>
      </c>
      <c r="CW42">
        <v>18268</v>
      </c>
      <c r="CX42">
        <v>19231</v>
      </c>
      <c r="CY42">
        <v>20327</v>
      </c>
      <c r="CZ42">
        <v>21424</v>
      </c>
      <c r="DA42">
        <v>22764</v>
      </c>
      <c r="DB42">
        <v>23814</v>
      </c>
      <c r="DC42">
        <v>24921</v>
      </c>
      <c r="DD42">
        <v>26030</v>
      </c>
      <c r="DE42">
        <v>27006</v>
      </c>
      <c r="DF42">
        <v>28184</v>
      </c>
      <c r="DG42">
        <v>29260</v>
      </c>
      <c r="DH42">
        <v>30239</v>
      </c>
      <c r="DI42">
        <v>31262</v>
      </c>
      <c r="DJ42">
        <v>32109</v>
      </c>
      <c r="DK42">
        <v>33007</v>
      </c>
      <c r="DL42">
        <v>34055</v>
      </c>
      <c r="DM42">
        <v>35177</v>
      </c>
      <c r="DN42">
        <v>36104</v>
      </c>
      <c r="DO42">
        <v>36908</v>
      </c>
      <c r="DP42">
        <v>37832</v>
      </c>
      <c r="DQ42">
        <v>38563</v>
      </c>
      <c r="DR42">
        <v>39251</v>
      </c>
      <c r="DS42">
        <v>40069</v>
      </c>
      <c r="DT42">
        <v>40793</v>
      </c>
      <c r="DU42">
        <v>41731</v>
      </c>
      <c r="DV42">
        <v>42608</v>
      </c>
      <c r="DW42">
        <v>43318</v>
      </c>
      <c r="DX42">
        <v>43998</v>
      </c>
      <c r="DY42">
        <v>44651</v>
      </c>
      <c r="DZ42">
        <v>45352</v>
      </c>
      <c r="EA42">
        <v>46248</v>
      </c>
      <c r="EB42">
        <v>46961</v>
      </c>
      <c r="EC42">
        <v>47905</v>
      </c>
      <c r="ED42">
        <v>48517</v>
      </c>
      <c r="EE42">
        <v>49213</v>
      </c>
      <c r="EF42">
        <v>50091</v>
      </c>
      <c r="EG42">
        <v>50725</v>
      </c>
      <c r="EH42">
        <v>51506</v>
      </c>
      <c r="EI42">
        <v>52184</v>
      </c>
      <c r="EJ42">
        <v>53074</v>
      </c>
      <c r="EK42">
        <v>54087</v>
      </c>
      <c r="EL42">
        <v>54675</v>
      </c>
      <c r="EM42">
        <v>55343</v>
      </c>
      <c r="EN42">
        <v>56117</v>
      </c>
      <c r="EO42">
        <v>57215</v>
      </c>
      <c r="EP42">
        <v>58131</v>
      </c>
      <c r="EQ42">
        <v>59034</v>
      </c>
      <c r="ER42">
        <v>59851</v>
      </c>
      <c r="ES42">
        <v>60668</v>
      </c>
      <c r="ET42">
        <v>61466</v>
      </c>
      <c r="EU42">
        <v>61899</v>
      </c>
      <c r="EV42">
        <v>63280</v>
      </c>
      <c r="EW42">
        <v>63782</v>
      </c>
      <c r="EX42">
        <v>64318</v>
      </c>
      <c r="EY42">
        <v>64826</v>
      </c>
      <c r="EZ42">
        <v>65249</v>
      </c>
      <c r="FA42">
        <v>65721</v>
      </c>
      <c r="FB42">
        <v>66135</v>
      </c>
      <c r="FC42">
        <v>66533</v>
      </c>
      <c r="FD42">
        <v>66869</v>
      </c>
      <c r="FE42">
        <v>67182</v>
      </c>
      <c r="FF42">
        <v>67445</v>
      </c>
      <c r="FG42">
        <v>67689</v>
      </c>
      <c r="FH42">
        <v>68698</v>
      </c>
      <c r="FI42">
        <v>69120</v>
      </c>
      <c r="FJ42">
        <v>69397</v>
      </c>
      <c r="FK42">
        <v>69872</v>
      </c>
      <c r="FL42">
        <v>70232</v>
      </c>
      <c r="FM42">
        <v>70507</v>
      </c>
      <c r="FN42">
        <v>70772</v>
      </c>
      <c r="FO42">
        <v>71141</v>
      </c>
      <c r="FP42">
        <v>71418</v>
      </c>
      <c r="FQ42">
        <v>71805</v>
      </c>
      <c r="FR42">
        <v>72095</v>
      </c>
      <c r="FS42">
        <v>72466</v>
      </c>
      <c r="FT42">
        <v>72784</v>
      </c>
      <c r="FU42">
        <v>72954</v>
      </c>
      <c r="FV42">
        <v>73381</v>
      </c>
      <c r="FW42">
        <v>73713</v>
      </c>
      <c r="FX42">
        <v>74067</v>
      </c>
      <c r="FY42">
        <v>74433</v>
      </c>
      <c r="FZ42">
        <v>98281</v>
      </c>
      <c r="GA42">
        <v>98436</v>
      </c>
      <c r="GB42">
        <v>98564</v>
      </c>
      <c r="GC42">
        <v>98975</v>
      </c>
      <c r="GD42">
        <v>99248</v>
      </c>
      <c r="GE42">
        <v>99501</v>
      </c>
      <c r="GF42">
        <v>99937</v>
      </c>
      <c r="GG42">
        <v>100504</v>
      </c>
      <c r="GH42">
        <v>100765</v>
      </c>
      <c r="GI42">
        <v>100969</v>
      </c>
      <c r="GJ42">
        <v>101447</v>
      </c>
      <c r="GK42">
        <v>101686</v>
      </c>
      <c r="GL42">
        <v>101992</v>
      </c>
      <c r="GM42">
        <v>102344</v>
      </c>
      <c r="GN42">
        <v>102906</v>
      </c>
      <c r="GO42">
        <v>103072</v>
      </c>
      <c r="GP42">
        <v>103201</v>
      </c>
      <c r="GQ42">
        <v>103284</v>
      </c>
      <c r="GR42">
        <v>104058</v>
      </c>
      <c r="GS42">
        <v>104377</v>
      </c>
      <c r="GT42">
        <v>104678</v>
      </c>
      <c r="GU42">
        <v>105128</v>
      </c>
      <c r="GV42">
        <v>105255</v>
      </c>
      <c r="GW42">
        <v>105420</v>
      </c>
      <c r="GX42">
        <v>108050</v>
      </c>
      <c r="GY42">
        <v>108465</v>
      </c>
      <c r="GZ42">
        <v>108829</v>
      </c>
      <c r="HA42">
        <v>109260</v>
      </c>
      <c r="HB42">
        <v>109657</v>
      </c>
      <c r="HC42">
        <v>109933</v>
      </c>
      <c r="HD42">
        <v>110202</v>
      </c>
    </row>
    <row r="43" spans="1:212" x14ac:dyDescent="0.35">
      <c r="B43" t="s">
        <v>231</v>
      </c>
      <c r="C43">
        <v>6.6111000000000004</v>
      </c>
      <c r="D43">
        <v>20.939399999999999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4</v>
      </c>
      <c r="CK43">
        <v>4</v>
      </c>
      <c r="CL43">
        <v>4</v>
      </c>
      <c r="CM43">
        <v>4</v>
      </c>
      <c r="CN43">
        <v>4</v>
      </c>
      <c r="CO43">
        <v>4</v>
      </c>
      <c r="CP43">
        <v>4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10</v>
      </c>
      <c r="DJ43">
        <v>10</v>
      </c>
      <c r="DK43">
        <v>10</v>
      </c>
      <c r="DL43">
        <v>10</v>
      </c>
      <c r="DM43">
        <v>10</v>
      </c>
      <c r="DN43">
        <v>10</v>
      </c>
      <c r="DO43">
        <v>13</v>
      </c>
      <c r="DP43">
        <v>13</v>
      </c>
      <c r="DQ43">
        <v>13</v>
      </c>
      <c r="DR43">
        <v>13</v>
      </c>
      <c r="DS43">
        <v>18</v>
      </c>
      <c r="DT43">
        <v>18</v>
      </c>
      <c r="DU43">
        <v>18</v>
      </c>
      <c r="DV43">
        <v>18</v>
      </c>
      <c r="DW43">
        <v>18</v>
      </c>
      <c r="DX43">
        <v>22</v>
      </c>
      <c r="DY43">
        <v>22</v>
      </c>
      <c r="DZ43">
        <v>22</v>
      </c>
      <c r="EA43">
        <v>23</v>
      </c>
      <c r="EB43">
        <v>23</v>
      </c>
      <c r="EC43">
        <v>23</v>
      </c>
      <c r="ED43">
        <v>23</v>
      </c>
      <c r="EE43">
        <v>23</v>
      </c>
      <c r="EF43">
        <v>23</v>
      </c>
      <c r="EG43">
        <v>23</v>
      </c>
      <c r="EH43">
        <v>23</v>
      </c>
      <c r="EI43">
        <v>23</v>
      </c>
      <c r="EJ43">
        <v>29</v>
      </c>
      <c r="EK43">
        <v>37</v>
      </c>
      <c r="EL43">
        <v>38</v>
      </c>
      <c r="EM43">
        <v>38</v>
      </c>
      <c r="EN43">
        <v>38</v>
      </c>
      <c r="EO43">
        <v>38</v>
      </c>
      <c r="EP43">
        <v>38</v>
      </c>
      <c r="EQ43">
        <v>360</v>
      </c>
      <c r="ER43">
        <v>363</v>
      </c>
      <c r="ES43">
        <v>363</v>
      </c>
      <c r="ET43">
        <v>369</v>
      </c>
      <c r="EU43">
        <v>396</v>
      </c>
      <c r="EV43">
        <v>402</v>
      </c>
      <c r="EW43">
        <v>417</v>
      </c>
      <c r="EX43">
        <v>417</v>
      </c>
      <c r="EY43">
        <v>420</v>
      </c>
      <c r="EZ43">
        <v>472</v>
      </c>
      <c r="FA43">
        <v>495</v>
      </c>
      <c r="FB43">
        <v>522</v>
      </c>
      <c r="FC43">
        <v>572</v>
      </c>
      <c r="FD43">
        <v>607</v>
      </c>
      <c r="FE43">
        <v>661</v>
      </c>
      <c r="FF43">
        <v>699</v>
      </c>
      <c r="FG43">
        <v>699</v>
      </c>
      <c r="FH43">
        <v>773</v>
      </c>
      <c r="FI43">
        <v>787</v>
      </c>
      <c r="FJ43">
        <v>787</v>
      </c>
      <c r="FK43">
        <v>810</v>
      </c>
      <c r="FL43">
        <v>859</v>
      </c>
      <c r="FM43">
        <v>914</v>
      </c>
      <c r="FN43">
        <v>914</v>
      </c>
      <c r="FO43">
        <v>970</v>
      </c>
      <c r="FP43">
        <v>976</v>
      </c>
      <c r="FQ43">
        <v>1050</v>
      </c>
      <c r="FR43">
        <v>1142</v>
      </c>
      <c r="FS43">
        <v>1142</v>
      </c>
      <c r="FT43">
        <v>1145</v>
      </c>
      <c r="FU43">
        <v>1145</v>
      </c>
      <c r="FV43">
        <v>1208</v>
      </c>
      <c r="FW43">
        <v>1229</v>
      </c>
      <c r="FX43">
        <v>1261</v>
      </c>
      <c r="FY43">
        <v>1265</v>
      </c>
      <c r="FZ43">
        <v>1288</v>
      </c>
      <c r="GA43">
        <v>1348</v>
      </c>
      <c r="GB43">
        <v>1348</v>
      </c>
      <c r="GC43">
        <v>1400</v>
      </c>
      <c r="GD43">
        <v>1411</v>
      </c>
      <c r="GE43">
        <v>1437</v>
      </c>
      <c r="GF43">
        <v>1452</v>
      </c>
      <c r="GG43">
        <v>1483</v>
      </c>
      <c r="GH43">
        <v>1506</v>
      </c>
      <c r="GI43">
        <v>1546</v>
      </c>
      <c r="GJ43">
        <v>1546</v>
      </c>
      <c r="GK43">
        <v>1546</v>
      </c>
      <c r="GL43">
        <v>1574</v>
      </c>
      <c r="GM43">
        <v>1574</v>
      </c>
      <c r="GN43">
        <v>1606</v>
      </c>
      <c r="GO43">
        <v>1635</v>
      </c>
      <c r="GP43">
        <v>1635</v>
      </c>
      <c r="GQ43">
        <v>1635</v>
      </c>
      <c r="GR43">
        <v>1640</v>
      </c>
      <c r="GS43">
        <v>1640</v>
      </c>
      <c r="GT43">
        <v>1641</v>
      </c>
      <c r="GU43">
        <v>1716</v>
      </c>
      <c r="GV43">
        <v>1716</v>
      </c>
      <c r="GW43">
        <v>1721</v>
      </c>
      <c r="GX43">
        <v>1721</v>
      </c>
      <c r="GY43">
        <v>1723</v>
      </c>
      <c r="GZ43">
        <v>1728</v>
      </c>
      <c r="HA43">
        <v>1728</v>
      </c>
      <c r="HB43">
        <v>1728</v>
      </c>
      <c r="HC43">
        <v>1728</v>
      </c>
      <c r="HD43">
        <v>1728</v>
      </c>
    </row>
    <row r="44" spans="1:212" x14ac:dyDescent="0.35">
      <c r="B44" t="s">
        <v>256</v>
      </c>
      <c r="C44">
        <v>15.4542</v>
      </c>
      <c r="D44">
        <v>18.732199999999999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5</v>
      </c>
      <c r="CM44">
        <v>5</v>
      </c>
      <c r="CN44">
        <v>8</v>
      </c>
      <c r="CO44">
        <v>8</v>
      </c>
      <c r="CP44">
        <v>8</v>
      </c>
      <c r="CQ44">
        <v>8</v>
      </c>
      <c r="CR44">
        <v>8</v>
      </c>
      <c r="CS44">
        <v>8</v>
      </c>
      <c r="CT44">
        <v>8</v>
      </c>
      <c r="CU44">
        <v>15</v>
      </c>
      <c r="CV44">
        <v>15</v>
      </c>
      <c r="CW44">
        <v>15</v>
      </c>
      <c r="CX44">
        <v>19</v>
      </c>
      <c r="CY44">
        <v>19</v>
      </c>
      <c r="CZ44">
        <v>33</v>
      </c>
      <c r="DA44">
        <v>33</v>
      </c>
      <c r="DB44">
        <v>39</v>
      </c>
      <c r="DC44">
        <v>39</v>
      </c>
      <c r="DD44">
        <v>39</v>
      </c>
      <c r="DE44">
        <v>43</v>
      </c>
      <c r="DF44">
        <v>43</v>
      </c>
      <c r="DG44">
        <v>50</v>
      </c>
      <c r="DH44">
        <v>50</v>
      </c>
      <c r="DI44">
        <v>53</v>
      </c>
      <c r="DJ44">
        <v>53</v>
      </c>
      <c r="DK44">
        <v>53</v>
      </c>
      <c r="DL44">
        <v>76</v>
      </c>
      <c r="DM44">
        <v>78</v>
      </c>
      <c r="DN44">
        <v>83</v>
      </c>
      <c r="DO44">
        <v>88</v>
      </c>
      <c r="DP44">
        <v>111</v>
      </c>
      <c r="DQ44">
        <v>117</v>
      </c>
      <c r="DR44">
        <v>117</v>
      </c>
      <c r="DS44">
        <v>139</v>
      </c>
      <c r="DT44">
        <v>177</v>
      </c>
      <c r="DU44">
        <v>186</v>
      </c>
      <c r="DV44">
        <v>196</v>
      </c>
      <c r="DW44">
        <v>204</v>
      </c>
      <c r="DX44">
        <v>215</v>
      </c>
      <c r="DY44">
        <v>244</v>
      </c>
      <c r="DZ44">
        <v>303</v>
      </c>
      <c r="EA44">
        <v>359</v>
      </c>
      <c r="EB44">
        <v>413</v>
      </c>
      <c r="EC44">
        <v>444</v>
      </c>
      <c r="ED44">
        <v>470</v>
      </c>
      <c r="EE44">
        <v>491</v>
      </c>
      <c r="EF44">
        <v>539</v>
      </c>
      <c r="EG44">
        <v>562</v>
      </c>
      <c r="EH44">
        <v>590</v>
      </c>
      <c r="EI44">
        <v>633</v>
      </c>
      <c r="EJ44">
        <v>657</v>
      </c>
      <c r="EK44">
        <v>672</v>
      </c>
      <c r="EL44">
        <v>672</v>
      </c>
      <c r="EM44">
        <v>685</v>
      </c>
      <c r="EN44">
        <v>706</v>
      </c>
      <c r="EO44">
        <v>706</v>
      </c>
      <c r="EP44">
        <v>706</v>
      </c>
      <c r="EQ44">
        <v>711</v>
      </c>
      <c r="ER44">
        <v>718</v>
      </c>
      <c r="ES44">
        <v>720</v>
      </c>
      <c r="ET44">
        <v>720</v>
      </c>
      <c r="EU44">
        <v>720</v>
      </c>
      <c r="EV44">
        <v>721</v>
      </c>
      <c r="EW44">
        <v>733</v>
      </c>
      <c r="EX44">
        <v>742</v>
      </c>
      <c r="EY44">
        <v>746</v>
      </c>
      <c r="EZ44">
        <v>752</v>
      </c>
      <c r="FA44">
        <v>755</v>
      </c>
      <c r="FB44">
        <v>757</v>
      </c>
      <c r="FC44">
        <v>770</v>
      </c>
      <c r="FD44">
        <v>774</v>
      </c>
      <c r="FE44">
        <v>778</v>
      </c>
      <c r="FF44">
        <v>778</v>
      </c>
      <c r="FG44">
        <v>780</v>
      </c>
      <c r="FH44">
        <v>781</v>
      </c>
      <c r="FI44">
        <v>781</v>
      </c>
      <c r="FJ44">
        <v>785</v>
      </c>
      <c r="FK44">
        <v>785</v>
      </c>
      <c r="FL44">
        <v>786</v>
      </c>
      <c r="FM44">
        <v>787</v>
      </c>
      <c r="FN44">
        <v>787</v>
      </c>
      <c r="FO44">
        <v>787</v>
      </c>
      <c r="FP44">
        <v>788</v>
      </c>
      <c r="FQ44">
        <v>788</v>
      </c>
      <c r="FR44">
        <v>788</v>
      </c>
      <c r="FS44">
        <v>789</v>
      </c>
      <c r="FT44">
        <v>790</v>
      </c>
      <c r="FU44">
        <v>790</v>
      </c>
      <c r="FV44">
        <v>792</v>
      </c>
      <c r="FW44">
        <v>798</v>
      </c>
      <c r="FX44">
        <v>799</v>
      </c>
      <c r="FY44">
        <v>799</v>
      </c>
      <c r="FZ44">
        <v>800</v>
      </c>
      <c r="GA44">
        <v>800</v>
      </c>
      <c r="GB44">
        <v>801</v>
      </c>
      <c r="GC44">
        <v>801</v>
      </c>
      <c r="GD44">
        <v>803</v>
      </c>
      <c r="GE44">
        <v>805</v>
      </c>
      <c r="GF44">
        <v>805</v>
      </c>
      <c r="GG44">
        <v>805</v>
      </c>
      <c r="GH44">
        <v>810</v>
      </c>
      <c r="GI44">
        <v>810</v>
      </c>
      <c r="GJ44">
        <v>810</v>
      </c>
      <c r="GK44">
        <v>810</v>
      </c>
      <c r="GL44">
        <v>813</v>
      </c>
      <c r="GM44">
        <v>813</v>
      </c>
      <c r="GN44">
        <v>813</v>
      </c>
      <c r="GO44">
        <v>813</v>
      </c>
      <c r="GP44">
        <v>813</v>
      </c>
      <c r="GQ44">
        <v>814</v>
      </c>
      <c r="GR44">
        <v>814</v>
      </c>
      <c r="GS44">
        <v>835</v>
      </c>
      <c r="GT44">
        <v>838</v>
      </c>
      <c r="GU44">
        <v>838</v>
      </c>
      <c r="GV44">
        <v>839</v>
      </c>
      <c r="GW44">
        <v>839</v>
      </c>
      <c r="GX44">
        <v>843</v>
      </c>
      <c r="GY44">
        <v>859</v>
      </c>
      <c r="GZ44">
        <v>859</v>
      </c>
      <c r="HA44">
        <v>860</v>
      </c>
      <c r="HB44">
        <v>862</v>
      </c>
      <c r="HC44">
        <v>864</v>
      </c>
      <c r="HD44">
        <v>865</v>
      </c>
    </row>
    <row r="45" spans="1:212" x14ac:dyDescent="0.35">
      <c r="B45" t="s">
        <v>103</v>
      </c>
      <c r="C45">
        <v>-35.6751</v>
      </c>
      <c r="D45">
        <v>-71.543000000000006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</v>
      </c>
      <c r="BL45">
        <v>6</v>
      </c>
      <c r="BM45">
        <v>8</v>
      </c>
      <c r="BN45">
        <v>8</v>
      </c>
      <c r="BO45">
        <v>17</v>
      </c>
      <c r="BP45">
        <v>22</v>
      </c>
      <c r="BQ45">
        <v>22</v>
      </c>
      <c r="BR45">
        <v>43</v>
      </c>
      <c r="BS45">
        <v>61</v>
      </c>
      <c r="BT45">
        <v>75</v>
      </c>
      <c r="BU45">
        <v>156</v>
      </c>
      <c r="BV45">
        <v>156</v>
      </c>
      <c r="BW45">
        <v>234</v>
      </c>
      <c r="BX45">
        <v>335</v>
      </c>
      <c r="BY45">
        <v>427</v>
      </c>
      <c r="BZ45">
        <v>528</v>
      </c>
      <c r="CA45">
        <v>618</v>
      </c>
      <c r="CB45">
        <v>728</v>
      </c>
      <c r="CC45">
        <v>898</v>
      </c>
      <c r="CD45">
        <v>1115</v>
      </c>
      <c r="CE45">
        <v>1274</v>
      </c>
      <c r="CF45">
        <v>1571</v>
      </c>
      <c r="CG45">
        <v>1864</v>
      </c>
      <c r="CH45">
        <v>2059</v>
      </c>
      <c r="CI45">
        <v>2367</v>
      </c>
      <c r="CJ45">
        <v>2646</v>
      </c>
      <c r="CK45">
        <v>2937</v>
      </c>
      <c r="CL45">
        <v>3299</v>
      </c>
      <c r="CM45">
        <v>3621</v>
      </c>
      <c r="CN45">
        <v>4035</v>
      </c>
      <c r="CO45">
        <v>4338</v>
      </c>
      <c r="CP45">
        <v>4676</v>
      </c>
      <c r="CQ45">
        <v>4969</v>
      </c>
      <c r="CR45">
        <v>5386</v>
      </c>
      <c r="CS45">
        <v>5804</v>
      </c>
      <c r="CT45">
        <v>6327</v>
      </c>
      <c r="CU45">
        <v>6746</v>
      </c>
      <c r="CV45">
        <v>7024</v>
      </c>
      <c r="CW45">
        <v>7327</v>
      </c>
      <c r="CX45">
        <v>7710</v>
      </c>
      <c r="CY45">
        <v>8057</v>
      </c>
      <c r="CZ45">
        <v>8580</v>
      </c>
      <c r="DA45">
        <v>9018</v>
      </c>
      <c r="DB45">
        <v>9572</v>
      </c>
      <c r="DC45">
        <v>10041</v>
      </c>
      <c r="DD45">
        <v>10415</v>
      </c>
      <c r="DE45">
        <v>10710</v>
      </c>
      <c r="DF45">
        <v>11189</v>
      </c>
      <c r="DG45">
        <v>11664</v>
      </c>
      <c r="DH45">
        <v>12160</v>
      </c>
      <c r="DI45">
        <v>12667</v>
      </c>
      <c r="DJ45">
        <v>13112</v>
      </c>
      <c r="DK45">
        <v>13605</v>
      </c>
      <c r="DL45">
        <v>14125</v>
      </c>
      <c r="DM45">
        <v>14865</v>
      </c>
      <c r="DN45">
        <v>15655</v>
      </c>
      <c r="DO45">
        <v>16614</v>
      </c>
      <c r="DP45">
        <v>18014</v>
      </c>
      <c r="DQ45">
        <v>19213</v>
      </c>
      <c r="DR45">
        <v>20165</v>
      </c>
      <c r="DS45">
        <v>21507</v>
      </c>
      <c r="DT45">
        <v>22504</v>
      </c>
      <c r="DU45">
        <v>23992</v>
      </c>
      <c r="DV45">
        <v>25342</v>
      </c>
      <c r="DW45">
        <v>26546</v>
      </c>
      <c r="DX45">
        <v>28148</v>
      </c>
      <c r="DY45">
        <v>29302</v>
      </c>
      <c r="DZ45">
        <v>30915</v>
      </c>
      <c r="EA45">
        <v>33540</v>
      </c>
      <c r="EB45">
        <v>36115</v>
      </c>
      <c r="EC45">
        <v>38598</v>
      </c>
      <c r="ED45">
        <v>40431</v>
      </c>
      <c r="EE45">
        <v>42727</v>
      </c>
      <c r="EF45">
        <v>44946</v>
      </c>
      <c r="EG45">
        <v>86173</v>
      </c>
      <c r="EH45">
        <v>90748</v>
      </c>
      <c r="EI45">
        <v>95631</v>
      </c>
      <c r="EJ45">
        <v>99358</v>
      </c>
      <c r="EK45">
        <v>103817</v>
      </c>
      <c r="EL45">
        <v>108150</v>
      </c>
      <c r="EM45">
        <v>112248</v>
      </c>
      <c r="EN45">
        <v>117361</v>
      </c>
      <c r="EO45">
        <v>121780</v>
      </c>
      <c r="EP45">
        <v>126444</v>
      </c>
      <c r="EQ45">
        <v>131358</v>
      </c>
      <c r="ER45">
        <v>137296</v>
      </c>
      <c r="ES45">
        <v>143704</v>
      </c>
      <c r="ET45">
        <v>148792</v>
      </c>
      <c r="EU45">
        <v>156232</v>
      </c>
      <c r="EV45">
        <v>181931</v>
      </c>
      <c r="EW45">
        <v>186441</v>
      </c>
      <c r="EX45">
        <v>191491</v>
      </c>
      <c r="EY45">
        <v>196609</v>
      </c>
      <c r="EZ45">
        <v>200569</v>
      </c>
      <c r="FA45">
        <v>205397</v>
      </c>
      <c r="FB45">
        <v>210570</v>
      </c>
      <c r="FC45">
        <v>215093</v>
      </c>
      <c r="FD45">
        <v>219327</v>
      </c>
      <c r="FE45">
        <v>223431</v>
      </c>
      <c r="FF45">
        <v>228055</v>
      </c>
      <c r="FG45">
        <v>232210</v>
      </c>
      <c r="FH45">
        <v>236154</v>
      </c>
      <c r="FI45">
        <v>241229</v>
      </c>
      <c r="FJ45">
        <v>245443</v>
      </c>
      <c r="FK45">
        <v>249247</v>
      </c>
      <c r="FL45">
        <v>253343</v>
      </c>
      <c r="FM45">
        <v>257451</v>
      </c>
      <c r="FN45">
        <v>261039</v>
      </c>
      <c r="FO45">
        <v>264378</v>
      </c>
      <c r="FP45">
        <v>268251</v>
      </c>
      <c r="FQ45">
        <v>271741</v>
      </c>
      <c r="FR45">
        <v>274922</v>
      </c>
      <c r="FS45">
        <v>278053</v>
      </c>
      <c r="FT45">
        <v>281114</v>
      </c>
      <c r="FU45">
        <v>283902</v>
      </c>
      <c r="FV45">
        <v>286556</v>
      </c>
      <c r="FW45">
        <v>289220</v>
      </c>
      <c r="FX45">
        <v>292085</v>
      </c>
      <c r="FY45">
        <v>295301</v>
      </c>
      <c r="FZ45">
        <v>296814</v>
      </c>
      <c r="GA45">
        <v>299449</v>
      </c>
      <c r="GB45">
        <v>301794</v>
      </c>
      <c r="GC45">
        <v>303992</v>
      </c>
      <c r="GD45">
        <v>306816</v>
      </c>
      <c r="GE45">
        <v>309241</v>
      </c>
      <c r="GF45">
        <v>311431</v>
      </c>
      <c r="GG45">
        <v>313696</v>
      </c>
      <c r="GH45">
        <v>316169</v>
      </c>
      <c r="GI45">
        <v>318095</v>
      </c>
      <c r="GJ45">
        <v>319954</v>
      </c>
      <c r="GK45">
        <v>322332</v>
      </c>
      <c r="GL45">
        <v>324557</v>
      </c>
      <c r="GM45">
        <v>326628</v>
      </c>
      <c r="GN45">
        <v>328327</v>
      </c>
      <c r="GO45">
        <v>330507</v>
      </c>
      <c r="GP45">
        <v>332411</v>
      </c>
      <c r="GQ45">
        <v>333976</v>
      </c>
      <c r="GR45">
        <v>336330</v>
      </c>
      <c r="GS45">
        <v>338291</v>
      </c>
      <c r="GT45">
        <v>340168</v>
      </c>
      <c r="GU45">
        <v>342168</v>
      </c>
      <c r="GV45">
        <v>344133</v>
      </c>
      <c r="GW45">
        <v>345826</v>
      </c>
      <c r="GX45">
        <v>347342</v>
      </c>
      <c r="GY45">
        <v>349541</v>
      </c>
      <c r="GZ45">
        <v>351419</v>
      </c>
      <c r="HA45">
        <v>353131</v>
      </c>
      <c r="HB45">
        <v>355037</v>
      </c>
      <c r="HC45">
        <v>356951</v>
      </c>
      <c r="HD45">
        <v>358828</v>
      </c>
    </row>
    <row r="46" spans="1:212" x14ac:dyDescent="0.35">
      <c r="A46" t="s">
        <v>150</v>
      </c>
      <c r="B46" t="s">
        <v>142</v>
      </c>
      <c r="C46">
        <v>31.825700000000001</v>
      </c>
      <c r="D46">
        <v>117.2264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>
        <v>2</v>
      </c>
      <c r="N46">
        <v>3</v>
      </c>
      <c r="O46">
        <v>5</v>
      </c>
      <c r="P46">
        <v>7</v>
      </c>
      <c r="Q46">
        <v>14</v>
      </c>
      <c r="R46">
        <v>20</v>
      </c>
      <c r="S46">
        <v>23</v>
      </c>
      <c r="T46">
        <v>34</v>
      </c>
      <c r="U46">
        <v>47</v>
      </c>
      <c r="V46">
        <v>59</v>
      </c>
      <c r="W46">
        <v>72</v>
      </c>
      <c r="X46">
        <v>88</v>
      </c>
      <c r="Y46">
        <v>105</v>
      </c>
      <c r="Z46">
        <v>127</v>
      </c>
      <c r="AA46">
        <v>157</v>
      </c>
      <c r="AB46">
        <v>193</v>
      </c>
      <c r="AC46">
        <v>221</v>
      </c>
      <c r="AD46">
        <v>255</v>
      </c>
      <c r="AE46">
        <v>280</v>
      </c>
      <c r="AF46">
        <v>361</v>
      </c>
      <c r="AG46">
        <v>413</v>
      </c>
      <c r="AH46">
        <v>474</v>
      </c>
      <c r="AI46">
        <v>539</v>
      </c>
      <c r="AJ46">
        <v>597</v>
      </c>
      <c r="AK46">
        <v>637</v>
      </c>
      <c r="AL46">
        <v>663</v>
      </c>
      <c r="AM46">
        <v>712</v>
      </c>
      <c r="AN46">
        <v>744</v>
      </c>
      <c r="AO46">
        <v>792</v>
      </c>
      <c r="AP46">
        <v>821</v>
      </c>
      <c r="AQ46">
        <v>868</v>
      </c>
      <c r="AR46">
        <v>873</v>
      </c>
      <c r="AS46">
        <v>917</v>
      </c>
      <c r="AT46">
        <v>936</v>
      </c>
      <c r="AU46">
        <v>956</v>
      </c>
      <c r="AV46">
        <v>970</v>
      </c>
      <c r="AW46">
        <v>979</v>
      </c>
      <c r="AX46">
        <v>979</v>
      </c>
      <c r="AY46">
        <v>984</v>
      </c>
      <c r="AZ46">
        <v>984</v>
      </c>
      <c r="BA46">
        <v>984</v>
      </c>
      <c r="BB46">
        <v>984</v>
      </c>
      <c r="BC46">
        <v>984</v>
      </c>
      <c r="BD46">
        <v>984</v>
      </c>
      <c r="BE46">
        <v>984</v>
      </c>
      <c r="BF46">
        <v>984</v>
      </c>
      <c r="BG46">
        <v>984</v>
      </c>
      <c r="BH46">
        <v>984</v>
      </c>
      <c r="BI46">
        <v>984</v>
      </c>
      <c r="BJ46">
        <v>984</v>
      </c>
      <c r="BK46">
        <v>984</v>
      </c>
      <c r="BL46">
        <v>984</v>
      </c>
      <c r="BM46">
        <v>984</v>
      </c>
      <c r="BN46">
        <v>984</v>
      </c>
      <c r="BO46">
        <v>984</v>
      </c>
      <c r="BP46">
        <v>984</v>
      </c>
      <c r="BQ46">
        <v>984</v>
      </c>
      <c r="BR46">
        <v>984</v>
      </c>
      <c r="BS46">
        <v>984</v>
      </c>
      <c r="BT46">
        <v>984</v>
      </c>
      <c r="BU46">
        <v>984</v>
      </c>
      <c r="BV46">
        <v>984</v>
      </c>
      <c r="BW46">
        <v>984</v>
      </c>
      <c r="BX46">
        <v>984</v>
      </c>
      <c r="BY46">
        <v>984</v>
      </c>
      <c r="BZ46">
        <v>984</v>
      </c>
      <c r="CA46">
        <v>984</v>
      </c>
      <c r="CB46">
        <v>984</v>
      </c>
      <c r="CC46">
        <v>984</v>
      </c>
      <c r="CD46">
        <v>984</v>
      </c>
      <c r="CE46">
        <v>984</v>
      </c>
      <c r="CF46">
        <v>984</v>
      </c>
      <c r="CG46">
        <v>984</v>
      </c>
      <c r="CH46">
        <v>984</v>
      </c>
      <c r="CI46">
        <v>984</v>
      </c>
      <c r="CJ46">
        <v>984</v>
      </c>
      <c r="CK46">
        <v>984</v>
      </c>
      <c r="CL46">
        <v>984</v>
      </c>
      <c r="CM46">
        <v>984</v>
      </c>
      <c r="CN46">
        <v>984</v>
      </c>
      <c r="CO46">
        <v>984</v>
      </c>
      <c r="CP46">
        <v>984</v>
      </c>
      <c r="CQ46">
        <v>984</v>
      </c>
      <c r="CR46">
        <v>984</v>
      </c>
      <c r="CS46">
        <v>984</v>
      </c>
      <c r="CT46">
        <v>985</v>
      </c>
      <c r="CU46">
        <v>985</v>
      </c>
      <c r="CV46">
        <v>985</v>
      </c>
      <c r="CW46">
        <v>985</v>
      </c>
      <c r="CX46">
        <v>985</v>
      </c>
      <c r="CY46">
        <v>985</v>
      </c>
      <c r="CZ46">
        <v>985</v>
      </c>
      <c r="DA46">
        <v>985</v>
      </c>
      <c r="DB46">
        <v>985</v>
      </c>
      <c r="DC46">
        <v>985</v>
      </c>
      <c r="DD46">
        <v>985</v>
      </c>
      <c r="DE46">
        <v>985</v>
      </c>
      <c r="DF46">
        <v>985</v>
      </c>
      <c r="DG46">
        <v>985</v>
      </c>
      <c r="DH46">
        <v>985</v>
      </c>
      <c r="DI46">
        <v>985</v>
      </c>
      <c r="DJ46">
        <v>985</v>
      </c>
      <c r="DK46">
        <v>985</v>
      </c>
      <c r="DL46">
        <v>985</v>
      </c>
      <c r="DM46">
        <v>985</v>
      </c>
      <c r="DN46">
        <v>985</v>
      </c>
      <c r="DO46">
        <v>985</v>
      </c>
      <c r="DP46">
        <v>985</v>
      </c>
      <c r="DQ46">
        <v>985</v>
      </c>
      <c r="DR46">
        <v>985</v>
      </c>
      <c r="DS46">
        <v>985</v>
      </c>
      <c r="DT46">
        <v>985</v>
      </c>
      <c r="DU46">
        <v>985</v>
      </c>
      <c r="DV46">
        <v>985</v>
      </c>
      <c r="DW46">
        <v>985</v>
      </c>
      <c r="DX46">
        <v>985</v>
      </c>
      <c r="DY46">
        <v>985</v>
      </c>
      <c r="DZ46">
        <v>985</v>
      </c>
      <c r="EA46">
        <v>985</v>
      </c>
      <c r="EB46">
        <v>985</v>
      </c>
      <c r="EC46">
        <v>985</v>
      </c>
      <c r="ED46">
        <v>985</v>
      </c>
      <c r="EE46">
        <v>985</v>
      </c>
      <c r="EF46">
        <v>985</v>
      </c>
      <c r="EG46">
        <v>985</v>
      </c>
      <c r="EH46">
        <v>985</v>
      </c>
      <c r="EI46">
        <v>985</v>
      </c>
      <c r="EJ46">
        <v>985</v>
      </c>
      <c r="EK46">
        <v>985</v>
      </c>
      <c r="EL46">
        <v>985</v>
      </c>
      <c r="EM46">
        <v>985</v>
      </c>
      <c r="EN46">
        <v>985</v>
      </c>
      <c r="EO46">
        <v>985</v>
      </c>
      <c r="EP46">
        <v>985</v>
      </c>
      <c r="EQ46">
        <v>985</v>
      </c>
      <c r="ER46">
        <v>985</v>
      </c>
      <c r="ES46">
        <v>985</v>
      </c>
      <c r="ET46">
        <v>985</v>
      </c>
      <c r="EU46">
        <v>985</v>
      </c>
      <c r="EV46">
        <v>985</v>
      </c>
      <c r="EW46">
        <v>985</v>
      </c>
      <c r="EX46">
        <v>985</v>
      </c>
      <c r="EY46">
        <v>985</v>
      </c>
      <c r="EZ46">
        <v>985</v>
      </c>
      <c r="FA46">
        <v>985</v>
      </c>
      <c r="FB46">
        <v>985</v>
      </c>
      <c r="FC46">
        <v>985</v>
      </c>
      <c r="FD46">
        <v>985</v>
      </c>
      <c r="FE46">
        <v>985</v>
      </c>
      <c r="FF46">
        <v>985</v>
      </c>
      <c r="FG46">
        <v>985</v>
      </c>
      <c r="FH46">
        <v>985</v>
      </c>
      <c r="FI46">
        <v>985</v>
      </c>
      <c r="FJ46">
        <v>985</v>
      </c>
      <c r="FK46">
        <v>985</v>
      </c>
      <c r="FL46">
        <v>985</v>
      </c>
      <c r="FM46">
        <v>985</v>
      </c>
      <c r="FN46">
        <v>985</v>
      </c>
      <c r="FO46">
        <v>985</v>
      </c>
      <c r="FP46">
        <v>985</v>
      </c>
      <c r="FQ46">
        <v>985</v>
      </c>
      <c r="FR46">
        <v>985</v>
      </c>
      <c r="FS46">
        <v>985</v>
      </c>
      <c r="FT46">
        <v>985</v>
      </c>
      <c r="FU46">
        <v>985</v>
      </c>
      <c r="FV46">
        <v>985</v>
      </c>
      <c r="FW46">
        <v>985</v>
      </c>
      <c r="FX46">
        <v>985</v>
      </c>
      <c r="FY46">
        <v>985</v>
      </c>
      <c r="FZ46">
        <v>985</v>
      </c>
      <c r="GA46">
        <v>985</v>
      </c>
      <c r="GB46">
        <v>985</v>
      </c>
      <c r="GC46">
        <v>985</v>
      </c>
      <c r="GD46">
        <v>985</v>
      </c>
      <c r="GE46">
        <v>985</v>
      </c>
      <c r="GF46">
        <v>985</v>
      </c>
      <c r="GG46">
        <v>985</v>
      </c>
      <c r="GH46">
        <v>985</v>
      </c>
      <c r="GI46">
        <v>985</v>
      </c>
      <c r="GJ46">
        <v>985</v>
      </c>
      <c r="GK46">
        <v>985</v>
      </c>
      <c r="GL46">
        <v>985</v>
      </c>
      <c r="GM46">
        <v>985</v>
      </c>
      <c r="GN46">
        <v>985</v>
      </c>
      <c r="GO46">
        <v>985</v>
      </c>
      <c r="GP46">
        <v>985</v>
      </c>
      <c r="GQ46">
        <v>985</v>
      </c>
      <c r="GR46">
        <v>985</v>
      </c>
      <c r="GS46">
        <v>985</v>
      </c>
      <c r="GT46">
        <v>985</v>
      </c>
      <c r="GU46">
        <v>985</v>
      </c>
      <c r="GV46">
        <v>985</v>
      </c>
      <c r="GW46">
        <v>985</v>
      </c>
      <c r="GX46">
        <v>985</v>
      </c>
      <c r="GY46">
        <v>985</v>
      </c>
      <c r="GZ46">
        <v>985</v>
      </c>
      <c r="HA46">
        <v>985</v>
      </c>
      <c r="HB46">
        <v>985</v>
      </c>
      <c r="HC46">
        <v>985</v>
      </c>
      <c r="HD46">
        <v>985</v>
      </c>
    </row>
    <row r="47" spans="1:212" x14ac:dyDescent="0.35">
      <c r="A47" t="s">
        <v>158</v>
      </c>
      <c r="B47" t="s">
        <v>142</v>
      </c>
      <c r="C47">
        <v>40.182400000000001</v>
      </c>
      <c r="D47">
        <v>116.41419999999999</v>
      </c>
      <c r="E47">
        <v>0</v>
      </c>
      <c r="F47">
        <v>0</v>
      </c>
      <c r="G47">
        <v>1</v>
      </c>
      <c r="H47">
        <v>2</v>
      </c>
      <c r="I47">
        <v>2</v>
      </c>
      <c r="J47">
        <v>2</v>
      </c>
      <c r="K47">
        <v>4</v>
      </c>
      <c r="L47">
        <v>4</v>
      </c>
      <c r="M47">
        <v>4</v>
      </c>
      <c r="N47">
        <v>5</v>
      </c>
      <c r="O47">
        <v>9</v>
      </c>
      <c r="P47">
        <v>9</v>
      </c>
      <c r="Q47">
        <v>12</v>
      </c>
      <c r="R47">
        <v>23</v>
      </c>
      <c r="S47">
        <v>24</v>
      </c>
      <c r="T47">
        <v>31</v>
      </c>
      <c r="U47">
        <v>33</v>
      </c>
      <c r="V47">
        <v>34</v>
      </c>
      <c r="W47">
        <v>37</v>
      </c>
      <c r="X47">
        <v>44</v>
      </c>
      <c r="Y47">
        <v>48</v>
      </c>
      <c r="Z47">
        <v>56</v>
      </c>
      <c r="AA47">
        <v>69</v>
      </c>
      <c r="AB47">
        <v>80</v>
      </c>
      <c r="AC47">
        <v>98</v>
      </c>
      <c r="AD47">
        <v>108</v>
      </c>
      <c r="AE47">
        <v>114</v>
      </c>
      <c r="AF47">
        <v>122</v>
      </c>
      <c r="AG47">
        <v>145</v>
      </c>
      <c r="AH47">
        <v>153</v>
      </c>
      <c r="AI47">
        <v>169</v>
      </c>
      <c r="AJ47">
        <v>178</v>
      </c>
      <c r="AK47">
        <v>189</v>
      </c>
      <c r="AL47">
        <v>198</v>
      </c>
      <c r="AM47">
        <v>215</v>
      </c>
      <c r="AN47">
        <v>235</v>
      </c>
      <c r="AO47">
        <v>248</v>
      </c>
      <c r="AP47">
        <v>257</v>
      </c>
      <c r="AQ47">
        <v>271</v>
      </c>
      <c r="AR47">
        <v>276</v>
      </c>
      <c r="AS47">
        <v>282</v>
      </c>
      <c r="AT47">
        <v>288</v>
      </c>
      <c r="AU47">
        <v>297</v>
      </c>
      <c r="AV47">
        <v>297</v>
      </c>
      <c r="AW47">
        <v>299</v>
      </c>
      <c r="AX47">
        <v>303</v>
      </c>
      <c r="AY47">
        <v>308</v>
      </c>
      <c r="AZ47">
        <v>315</v>
      </c>
      <c r="BA47">
        <v>320</v>
      </c>
      <c r="BB47">
        <v>326</v>
      </c>
      <c r="BC47">
        <v>334</v>
      </c>
      <c r="BD47">
        <v>342</v>
      </c>
      <c r="BE47">
        <v>349</v>
      </c>
      <c r="BF47">
        <v>353</v>
      </c>
      <c r="BG47">
        <v>360</v>
      </c>
      <c r="BH47">
        <v>369</v>
      </c>
      <c r="BI47">
        <v>378</v>
      </c>
      <c r="BJ47">
        <v>380</v>
      </c>
      <c r="BK47">
        <v>390</v>
      </c>
      <c r="BL47">
        <v>396</v>
      </c>
      <c r="BM47">
        <v>400</v>
      </c>
      <c r="BN47">
        <v>400</v>
      </c>
      <c r="BO47">
        <v>401</v>
      </c>
      <c r="BP47">
        <v>403</v>
      </c>
      <c r="BQ47">
        <v>406</v>
      </c>
      <c r="BR47">
        <v>408</v>
      </c>
      <c r="BS47">
        <v>410</v>
      </c>
      <c r="BT47">
        <v>412</v>
      </c>
      <c r="BU47">
        <v>415</v>
      </c>
      <c r="BV47">
        <v>418</v>
      </c>
      <c r="BW47">
        <v>418</v>
      </c>
      <c r="BX47">
        <v>424</v>
      </c>
      <c r="BY47">
        <v>434</v>
      </c>
      <c r="BZ47">
        <v>438</v>
      </c>
      <c r="CA47">
        <v>441</v>
      </c>
      <c r="CB47">
        <v>443</v>
      </c>
      <c r="CC47">
        <v>448</v>
      </c>
      <c r="CD47">
        <v>455</v>
      </c>
      <c r="CE47">
        <v>464</v>
      </c>
      <c r="CF47">
        <v>469</v>
      </c>
      <c r="CG47">
        <v>474</v>
      </c>
      <c r="CH47">
        <v>479</v>
      </c>
      <c r="CI47">
        <v>484</v>
      </c>
      <c r="CJ47">
        <v>491</v>
      </c>
      <c r="CK47">
        <v>495</v>
      </c>
      <c r="CL47">
        <v>503</v>
      </c>
      <c r="CM47">
        <v>509</v>
      </c>
      <c r="CN47">
        <v>509</v>
      </c>
      <c r="CO47">
        <v>510</v>
      </c>
      <c r="CP47">
        <v>514</v>
      </c>
      <c r="CQ47">
        <v>516</v>
      </c>
      <c r="CR47">
        <v>518</v>
      </c>
      <c r="CS47">
        <v>524</v>
      </c>
      <c r="CT47">
        <v>525</v>
      </c>
      <c r="CU47">
        <v>525</v>
      </c>
      <c r="CV47">
        <v>525</v>
      </c>
      <c r="CW47">
        <v>536</v>
      </c>
      <c r="CX47">
        <v>538</v>
      </c>
      <c r="CY47">
        <v>542</v>
      </c>
      <c r="CZ47">
        <v>547</v>
      </c>
      <c r="DA47">
        <v>547</v>
      </c>
      <c r="DB47">
        <v>547</v>
      </c>
      <c r="DC47">
        <v>553</v>
      </c>
      <c r="DD47">
        <v>554</v>
      </c>
      <c r="DE47">
        <v>555</v>
      </c>
      <c r="DF47">
        <v>557</v>
      </c>
      <c r="DG47">
        <v>560</v>
      </c>
      <c r="DH47">
        <v>560</v>
      </c>
      <c r="DI47">
        <v>565</v>
      </c>
      <c r="DJ47">
        <v>568</v>
      </c>
      <c r="DK47">
        <v>571</v>
      </c>
      <c r="DL47">
        <v>573</v>
      </c>
      <c r="DM47">
        <v>574</v>
      </c>
      <c r="DN47">
        <v>574</v>
      </c>
      <c r="DO47">
        <v>576</v>
      </c>
      <c r="DP47">
        <v>577</v>
      </c>
      <c r="DQ47">
        <v>578</v>
      </c>
      <c r="DR47">
        <v>578</v>
      </c>
      <c r="DS47">
        <v>578</v>
      </c>
      <c r="DT47">
        <v>578</v>
      </c>
      <c r="DU47">
        <v>578</v>
      </c>
      <c r="DV47">
        <v>579</v>
      </c>
      <c r="DW47">
        <v>581</v>
      </c>
      <c r="DX47">
        <v>581</v>
      </c>
      <c r="DY47">
        <v>581</v>
      </c>
      <c r="DZ47">
        <v>581</v>
      </c>
      <c r="EA47">
        <v>581</v>
      </c>
      <c r="EB47">
        <v>581</v>
      </c>
      <c r="EC47">
        <v>581</v>
      </c>
      <c r="ED47">
        <v>581</v>
      </c>
      <c r="EE47">
        <v>581</v>
      </c>
      <c r="EF47">
        <v>581</v>
      </c>
      <c r="EG47">
        <v>581</v>
      </c>
      <c r="EH47">
        <v>583</v>
      </c>
      <c r="EI47">
        <v>583</v>
      </c>
      <c r="EJ47">
        <v>583</v>
      </c>
      <c r="EK47">
        <v>583</v>
      </c>
      <c r="EL47">
        <v>583</v>
      </c>
      <c r="EM47">
        <v>584</v>
      </c>
      <c r="EN47">
        <v>584</v>
      </c>
      <c r="EO47">
        <v>584</v>
      </c>
      <c r="EP47">
        <v>584</v>
      </c>
      <c r="EQ47">
        <v>584</v>
      </c>
      <c r="ER47">
        <v>584</v>
      </c>
      <c r="ES47">
        <v>584</v>
      </c>
      <c r="ET47">
        <v>584</v>
      </c>
      <c r="EU47">
        <v>584</v>
      </c>
      <c r="EV47">
        <v>584</v>
      </c>
      <c r="EW47">
        <v>584</v>
      </c>
      <c r="EX47">
        <v>584</v>
      </c>
      <c r="EY47">
        <v>584</v>
      </c>
      <c r="EZ47">
        <v>584</v>
      </c>
      <c r="FA47">
        <v>584</v>
      </c>
      <c r="FB47">
        <v>584</v>
      </c>
      <c r="FC47">
        <v>584</v>
      </c>
      <c r="FD47">
        <v>585</v>
      </c>
      <c r="FE47">
        <v>585</v>
      </c>
      <c r="FF47">
        <v>585</v>
      </c>
      <c r="FG47">
        <v>585</v>
      </c>
      <c r="FH47">
        <v>586</v>
      </c>
      <c r="FI47">
        <v>587</v>
      </c>
      <c r="FJ47">
        <v>589</v>
      </c>
      <c r="FK47">
        <v>592</v>
      </c>
      <c r="FL47">
        <v>594</v>
      </c>
      <c r="FM47">
        <v>595</v>
      </c>
      <c r="FN47">
        <v>596</v>
      </c>
      <c r="FO47">
        <v>596</v>
      </c>
      <c r="FP47">
        <v>613</v>
      </c>
      <c r="FQ47">
        <v>645</v>
      </c>
      <c r="FR47">
        <v>645</v>
      </c>
      <c r="FS47">
        <v>645</v>
      </c>
      <c r="FT47">
        <v>680</v>
      </c>
      <c r="FU47">
        <v>694</v>
      </c>
      <c r="FV47">
        <v>694</v>
      </c>
      <c r="FW47">
        <v>729</v>
      </c>
      <c r="FX47">
        <v>752</v>
      </c>
      <c r="FY47">
        <v>762</v>
      </c>
      <c r="FZ47">
        <v>775</v>
      </c>
      <c r="GA47">
        <v>788</v>
      </c>
      <c r="GB47">
        <v>804</v>
      </c>
      <c r="GC47">
        <v>816</v>
      </c>
      <c r="GD47">
        <v>833</v>
      </c>
      <c r="GE47">
        <v>841</v>
      </c>
      <c r="GF47">
        <v>855</v>
      </c>
      <c r="GG47">
        <v>867</v>
      </c>
      <c r="GH47">
        <v>878</v>
      </c>
      <c r="GI47">
        <v>881</v>
      </c>
      <c r="GJ47">
        <v>895</v>
      </c>
      <c r="GK47">
        <v>896</v>
      </c>
      <c r="GL47">
        <v>901</v>
      </c>
      <c r="GM47">
        <v>911</v>
      </c>
      <c r="GN47">
        <v>915</v>
      </c>
      <c r="GO47">
        <v>917</v>
      </c>
      <c r="GP47">
        <v>917</v>
      </c>
      <c r="GQ47">
        <v>918</v>
      </c>
      <c r="GR47">
        <v>919</v>
      </c>
      <c r="GS47">
        <v>919</v>
      </c>
      <c r="GT47">
        <v>920</v>
      </c>
      <c r="GU47">
        <v>920</v>
      </c>
      <c r="GV47">
        <v>920</v>
      </c>
      <c r="GW47">
        <v>920</v>
      </c>
      <c r="GX47">
        <v>920</v>
      </c>
      <c r="GY47">
        <v>920</v>
      </c>
      <c r="GZ47">
        <v>920</v>
      </c>
      <c r="HA47">
        <v>922</v>
      </c>
      <c r="HB47">
        <v>923</v>
      </c>
      <c r="HC47">
        <v>923</v>
      </c>
      <c r="HD47">
        <v>923</v>
      </c>
    </row>
    <row r="48" spans="1:212" x14ac:dyDescent="0.35">
      <c r="A48" t="s">
        <v>154</v>
      </c>
      <c r="B48" t="s">
        <v>142</v>
      </c>
      <c r="C48">
        <v>30.057200000000002</v>
      </c>
      <c r="D48">
        <v>107.874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3</v>
      </c>
      <c r="P48">
        <v>7</v>
      </c>
      <c r="Q48">
        <v>9</v>
      </c>
      <c r="R48">
        <v>9</v>
      </c>
      <c r="S48">
        <v>15</v>
      </c>
      <c r="T48">
        <v>24</v>
      </c>
      <c r="U48">
        <v>31</v>
      </c>
      <c r="V48">
        <v>39</v>
      </c>
      <c r="W48">
        <v>51</v>
      </c>
      <c r="X48">
        <v>66</v>
      </c>
      <c r="Y48">
        <v>79</v>
      </c>
      <c r="Z48">
        <v>102</v>
      </c>
      <c r="AA48">
        <v>128</v>
      </c>
      <c r="AB48">
        <v>152</v>
      </c>
      <c r="AC48">
        <v>184</v>
      </c>
      <c r="AD48">
        <v>207</v>
      </c>
      <c r="AE48">
        <v>225</v>
      </c>
      <c r="AF48">
        <v>254</v>
      </c>
      <c r="AG48">
        <v>274</v>
      </c>
      <c r="AH48">
        <v>299</v>
      </c>
      <c r="AI48">
        <v>316</v>
      </c>
      <c r="AJ48">
        <v>328</v>
      </c>
      <c r="AK48">
        <v>335</v>
      </c>
      <c r="AL48">
        <v>349</v>
      </c>
      <c r="AM48">
        <v>372</v>
      </c>
      <c r="AN48">
        <v>384</v>
      </c>
      <c r="AO48">
        <v>401</v>
      </c>
      <c r="AP48">
        <v>422</v>
      </c>
      <c r="AQ48">
        <v>438</v>
      </c>
      <c r="AR48">
        <v>450</v>
      </c>
      <c r="AS48">
        <v>469</v>
      </c>
      <c r="AT48">
        <v>490</v>
      </c>
      <c r="AU48">
        <v>502</v>
      </c>
      <c r="AV48">
        <v>512</v>
      </c>
      <c r="AW48">
        <v>513</v>
      </c>
      <c r="AX48">
        <v>526</v>
      </c>
      <c r="AY48">
        <v>527</v>
      </c>
      <c r="AZ48">
        <v>542</v>
      </c>
      <c r="BA48">
        <v>547</v>
      </c>
      <c r="BB48">
        <v>554</v>
      </c>
      <c r="BC48">
        <v>564</v>
      </c>
      <c r="BD48">
        <v>566</v>
      </c>
      <c r="BE48">
        <v>569</v>
      </c>
      <c r="BF48">
        <v>570</v>
      </c>
      <c r="BG48">
        <v>570</v>
      </c>
      <c r="BH48">
        <v>570</v>
      </c>
      <c r="BI48">
        <v>570</v>
      </c>
      <c r="BJ48">
        <v>570</v>
      </c>
      <c r="BK48">
        <v>570</v>
      </c>
      <c r="BL48">
        <v>570</v>
      </c>
      <c r="BM48">
        <v>570</v>
      </c>
      <c r="BN48">
        <v>570</v>
      </c>
      <c r="BO48">
        <v>570</v>
      </c>
      <c r="BP48">
        <v>570</v>
      </c>
      <c r="BQ48">
        <v>570</v>
      </c>
      <c r="BR48">
        <v>570</v>
      </c>
      <c r="BS48">
        <v>570</v>
      </c>
      <c r="BT48">
        <v>570</v>
      </c>
      <c r="BU48">
        <v>570</v>
      </c>
      <c r="BV48">
        <v>570</v>
      </c>
      <c r="BW48">
        <v>570</v>
      </c>
      <c r="BX48">
        <v>570</v>
      </c>
      <c r="BY48">
        <v>570</v>
      </c>
      <c r="BZ48">
        <v>570</v>
      </c>
      <c r="CA48">
        <v>570</v>
      </c>
      <c r="CB48">
        <v>570</v>
      </c>
      <c r="CC48">
        <v>570</v>
      </c>
      <c r="CD48">
        <v>570</v>
      </c>
      <c r="CE48">
        <v>570</v>
      </c>
      <c r="CF48">
        <v>570</v>
      </c>
      <c r="CG48">
        <v>570</v>
      </c>
      <c r="CH48">
        <v>570</v>
      </c>
      <c r="CI48">
        <v>570</v>
      </c>
      <c r="CJ48">
        <v>570</v>
      </c>
      <c r="CK48">
        <v>570</v>
      </c>
      <c r="CL48">
        <v>570</v>
      </c>
      <c r="CM48">
        <v>570</v>
      </c>
      <c r="CN48">
        <v>570</v>
      </c>
      <c r="CO48">
        <v>570</v>
      </c>
      <c r="CP48">
        <v>570</v>
      </c>
      <c r="CQ48">
        <v>570</v>
      </c>
      <c r="CR48">
        <v>570</v>
      </c>
      <c r="CS48">
        <v>573</v>
      </c>
      <c r="CT48">
        <v>573</v>
      </c>
      <c r="CU48">
        <v>573</v>
      </c>
      <c r="CV48">
        <v>573</v>
      </c>
      <c r="CW48">
        <v>573</v>
      </c>
      <c r="CX48">
        <v>573</v>
      </c>
      <c r="CY48">
        <v>573</v>
      </c>
      <c r="CZ48">
        <v>573</v>
      </c>
      <c r="DA48">
        <v>573</v>
      </c>
      <c r="DB48">
        <v>573</v>
      </c>
      <c r="DC48">
        <v>573</v>
      </c>
      <c r="DD48">
        <v>573</v>
      </c>
      <c r="DE48">
        <v>573</v>
      </c>
      <c r="DF48">
        <v>573</v>
      </c>
      <c r="DG48">
        <v>573</v>
      </c>
      <c r="DH48">
        <v>573</v>
      </c>
      <c r="DI48">
        <v>573</v>
      </c>
      <c r="DJ48">
        <v>573</v>
      </c>
      <c r="DK48">
        <v>573</v>
      </c>
      <c r="DL48">
        <v>573</v>
      </c>
      <c r="DM48">
        <v>573</v>
      </c>
      <c r="DN48">
        <v>573</v>
      </c>
      <c r="DO48">
        <v>573</v>
      </c>
      <c r="DP48">
        <v>573</v>
      </c>
      <c r="DQ48">
        <v>573</v>
      </c>
      <c r="DR48">
        <v>573</v>
      </c>
      <c r="DS48">
        <v>573</v>
      </c>
      <c r="DT48">
        <v>573</v>
      </c>
      <c r="DU48">
        <v>573</v>
      </c>
      <c r="DV48">
        <v>573</v>
      </c>
      <c r="DW48">
        <v>573</v>
      </c>
      <c r="DX48">
        <v>573</v>
      </c>
      <c r="DY48">
        <v>573</v>
      </c>
      <c r="DZ48">
        <v>573</v>
      </c>
      <c r="EA48">
        <v>573</v>
      </c>
      <c r="EB48">
        <v>573</v>
      </c>
      <c r="EC48">
        <v>573</v>
      </c>
      <c r="ED48">
        <v>573</v>
      </c>
      <c r="EE48">
        <v>573</v>
      </c>
      <c r="EF48">
        <v>573</v>
      </c>
      <c r="EG48">
        <v>573</v>
      </c>
      <c r="EH48">
        <v>573</v>
      </c>
      <c r="EI48">
        <v>573</v>
      </c>
      <c r="EJ48">
        <v>573</v>
      </c>
      <c r="EK48">
        <v>573</v>
      </c>
      <c r="EL48">
        <v>573</v>
      </c>
      <c r="EM48">
        <v>573</v>
      </c>
      <c r="EN48">
        <v>573</v>
      </c>
      <c r="EO48">
        <v>573</v>
      </c>
      <c r="EP48">
        <v>573</v>
      </c>
      <c r="EQ48">
        <v>573</v>
      </c>
      <c r="ER48">
        <v>573</v>
      </c>
      <c r="ES48">
        <v>573</v>
      </c>
      <c r="ET48">
        <v>573</v>
      </c>
      <c r="EU48">
        <v>573</v>
      </c>
      <c r="EV48">
        <v>573</v>
      </c>
      <c r="EW48">
        <v>573</v>
      </c>
      <c r="EX48">
        <v>573</v>
      </c>
      <c r="EY48">
        <v>573</v>
      </c>
      <c r="EZ48">
        <v>573</v>
      </c>
      <c r="FA48">
        <v>573</v>
      </c>
      <c r="FB48">
        <v>573</v>
      </c>
      <c r="FC48">
        <v>573</v>
      </c>
      <c r="FD48">
        <v>573</v>
      </c>
      <c r="FE48">
        <v>573</v>
      </c>
      <c r="FF48">
        <v>573</v>
      </c>
      <c r="FG48">
        <v>573</v>
      </c>
      <c r="FH48">
        <v>573</v>
      </c>
      <c r="FI48">
        <v>573</v>
      </c>
      <c r="FJ48">
        <v>573</v>
      </c>
      <c r="FK48">
        <v>574</v>
      </c>
      <c r="FL48">
        <v>574</v>
      </c>
      <c r="FM48">
        <v>574</v>
      </c>
      <c r="FN48">
        <v>574</v>
      </c>
      <c r="FO48">
        <v>574</v>
      </c>
      <c r="FP48">
        <v>574</v>
      </c>
      <c r="FQ48">
        <v>575</v>
      </c>
      <c r="FR48">
        <v>575</v>
      </c>
      <c r="FS48">
        <v>575</v>
      </c>
      <c r="FT48">
        <v>575</v>
      </c>
      <c r="FU48">
        <v>575</v>
      </c>
      <c r="FV48">
        <v>575</v>
      </c>
      <c r="FW48">
        <v>576</v>
      </c>
      <c r="FX48">
        <v>576</v>
      </c>
      <c r="FY48">
        <v>576</v>
      </c>
      <c r="FZ48">
        <v>576</v>
      </c>
      <c r="GA48">
        <v>576</v>
      </c>
      <c r="GB48">
        <v>576</v>
      </c>
      <c r="GC48">
        <v>576</v>
      </c>
      <c r="GD48">
        <v>576</v>
      </c>
      <c r="GE48">
        <v>576</v>
      </c>
      <c r="GF48">
        <v>576</v>
      </c>
      <c r="GG48">
        <v>576</v>
      </c>
      <c r="GH48">
        <v>576</v>
      </c>
      <c r="GI48">
        <v>576</v>
      </c>
      <c r="GJ48">
        <v>576</v>
      </c>
      <c r="GK48">
        <v>577</v>
      </c>
      <c r="GL48">
        <v>577</v>
      </c>
      <c r="GM48">
        <v>577</v>
      </c>
      <c r="GN48">
        <v>577</v>
      </c>
      <c r="GO48">
        <v>577</v>
      </c>
      <c r="GP48">
        <v>577</v>
      </c>
      <c r="GQ48">
        <v>577</v>
      </c>
      <c r="GR48">
        <v>577</v>
      </c>
      <c r="GS48">
        <v>577</v>
      </c>
      <c r="GT48">
        <v>577</v>
      </c>
      <c r="GU48">
        <v>577</v>
      </c>
      <c r="GV48">
        <v>577</v>
      </c>
      <c r="GW48">
        <v>577</v>
      </c>
      <c r="GX48">
        <v>577</v>
      </c>
      <c r="GY48">
        <v>577</v>
      </c>
      <c r="GZ48">
        <v>577</v>
      </c>
      <c r="HA48">
        <v>577</v>
      </c>
      <c r="HB48">
        <v>577</v>
      </c>
      <c r="HC48">
        <v>577</v>
      </c>
      <c r="HD48">
        <v>577</v>
      </c>
    </row>
    <row r="49" spans="1:212" x14ac:dyDescent="0.35">
      <c r="A49" t="s">
        <v>161</v>
      </c>
      <c r="B49" t="s">
        <v>142</v>
      </c>
      <c r="C49">
        <v>26.078900000000001</v>
      </c>
      <c r="D49">
        <v>117.98739999999999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3</v>
      </c>
      <c r="S49">
        <v>11</v>
      </c>
      <c r="T49">
        <v>14</v>
      </c>
      <c r="U49">
        <v>20</v>
      </c>
      <c r="V49">
        <v>24</v>
      </c>
      <c r="W49">
        <v>35</v>
      </c>
      <c r="X49">
        <v>39</v>
      </c>
      <c r="Y49">
        <v>45</v>
      </c>
      <c r="Z49">
        <v>53</v>
      </c>
      <c r="AA49">
        <v>57</v>
      </c>
      <c r="AB49">
        <v>63</v>
      </c>
      <c r="AC49">
        <v>71</v>
      </c>
      <c r="AD49">
        <v>82</v>
      </c>
      <c r="AE49">
        <v>90</v>
      </c>
      <c r="AF49">
        <v>93</v>
      </c>
      <c r="AG49">
        <v>112</v>
      </c>
      <c r="AH49">
        <v>126</v>
      </c>
      <c r="AI49">
        <v>149</v>
      </c>
      <c r="AJ49">
        <v>162</v>
      </c>
      <c r="AK49">
        <v>170</v>
      </c>
      <c r="AL49">
        <v>183</v>
      </c>
      <c r="AM49">
        <v>199</v>
      </c>
      <c r="AN49">
        <v>218</v>
      </c>
      <c r="AO49">
        <v>228</v>
      </c>
      <c r="AP49">
        <v>235</v>
      </c>
      <c r="AQ49">
        <v>243</v>
      </c>
      <c r="AR49">
        <v>247</v>
      </c>
      <c r="AS49">
        <v>255</v>
      </c>
      <c r="AT49">
        <v>260</v>
      </c>
      <c r="AU49">
        <v>270</v>
      </c>
      <c r="AV49">
        <v>277</v>
      </c>
      <c r="AW49">
        <v>284</v>
      </c>
      <c r="AX49">
        <v>295</v>
      </c>
      <c r="AY49">
        <v>295</v>
      </c>
      <c r="AZ49">
        <v>295</v>
      </c>
      <c r="BA49">
        <v>295</v>
      </c>
      <c r="BB49">
        <v>295</v>
      </c>
      <c r="BC49">
        <v>295</v>
      </c>
      <c r="BD49">
        <v>295</v>
      </c>
      <c r="BE49">
        <v>295</v>
      </c>
      <c r="BF49">
        <v>295</v>
      </c>
      <c r="BG49">
        <v>295</v>
      </c>
      <c r="BH49">
        <v>295</v>
      </c>
      <c r="BI49">
        <v>295</v>
      </c>
      <c r="BJ49">
        <v>295</v>
      </c>
      <c r="BK49">
        <v>295</v>
      </c>
      <c r="BL49">
        <v>295</v>
      </c>
      <c r="BM49">
        <v>295</v>
      </c>
      <c r="BN49">
        <v>295</v>
      </c>
      <c r="BO49">
        <v>295</v>
      </c>
      <c r="BP49">
        <v>295</v>
      </c>
      <c r="BQ49">
        <v>295</v>
      </c>
      <c r="BR49">
        <v>295</v>
      </c>
      <c r="BS49">
        <v>295</v>
      </c>
      <c r="BT49">
        <v>295</v>
      </c>
      <c r="BU49">
        <v>295</v>
      </c>
      <c r="BV49">
        <v>295</v>
      </c>
      <c r="BW49">
        <v>298</v>
      </c>
      <c r="BX49">
        <v>299</v>
      </c>
      <c r="BY49">
        <v>300</v>
      </c>
      <c r="BZ49">
        <v>301</v>
      </c>
      <c r="CA49">
        <v>303</v>
      </c>
      <c r="CB49">
        <v>305</v>
      </c>
      <c r="CC49">
        <v>305</v>
      </c>
      <c r="CD49">
        <v>308</v>
      </c>
      <c r="CE49">
        <v>308</v>
      </c>
      <c r="CF49">
        <v>311</v>
      </c>
      <c r="CG49">
        <v>317</v>
      </c>
      <c r="CH49">
        <v>321</v>
      </c>
      <c r="CI49">
        <v>325</v>
      </c>
      <c r="CJ49">
        <v>329</v>
      </c>
      <c r="CK49">
        <v>331</v>
      </c>
      <c r="CL49">
        <v>333</v>
      </c>
      <c r="CM49">
        <v>334</v>
      </c>
      <c r="CN49">
        <v>336</v>
      </c>
      <c r="CO49">
        <v>339</v>
      </c>
      <c r="CP49">
        <v>339</v>
      </c>
      <c r="CQ49">
        <v>341</v>
      </c>
      <c r="CR49">
        <v>342</v>
      </c>
      <c r="CS49">
        <v>346</v>
      </c>
      <c r="CT49">
        <v>349</v>
      </c>
      <c r="CU49">
        <v>349</v>
      </c>
      <c r="CV49">
        <v>349</v>
      </c>
      <c r="CW49">
        <v>349</v>
      </c>
      <c r="CX49">
        <v>352</v>
      </c>
      <c r="CY49">
        <v>353</v>
      </c>
      <c r="CZ49">
        <v>353</v>
      </c>
      <c r="DA49">
        <v>353</v>
      </c>
      <c r="DB49">
        <v>353</v>
      </c>
      <c r="DC49">
        <v>353</v>
      </c>
      <c r="DD49">
        <v>353</v>
      </c>
      <c r="DE49">
        <v>353</v>
      </c>
      <c r="DF49">
        <v>354</v>
      </c>
      <c r="DG49">
        <v>354</v>
      </c>
      <c r="DH49">
        <v>354</v>
      </c>
      <c r="DI49">
        <v>354</v>
      </c>
      <c r="DJ49">
        <v>354</v>
      </c>
      <c r="DK49">
        <v>354</v>
      </c>
      <c r="DL49">
        <v>354</v>
      </c>
      <c r="DM49">
        <v>354</v>
      </c>
      <c r="DN49">
        <v>355</v>
      </c>
      <c r="DO49">
        <v>355</v>
      </c>
      <c r="DP49">
        <v>355</v>
      </c>
      <c r="DQ49">
        <v>355</v>
      </c>
      <c r="DR49">
        <v>355</v>
      </c>
      <c r="DS49">
        <v>355</v>
      </c>
      <c r="DT49">
        <v>355</v>
      </c>
      <c r="DU49">
        <v>355</v>
      </c>
      <c r="DV49">
        <v>355</v>
      </c>
      <c r="DW49">
        <v>355</v>
      </c>
      <c r="DX49">
        <v>355</v>
      </c>
      <c r="DY49">
        <v>355</v>
      </c>
      <c r="DZ49">
        <v>355</v>
      </c>
      <c r="EA49">
        <v>355</v>
      </c>
      <c r="EB49">
        <v>355</v>
      </c>
      <c r="EC49">
        <v>355</v>
      </c>
      <c r="ED49">
        <v>355</v>
      </c>
      <c r="EE49">
        <v>355</v>
      </c>
      <c r="EF49">
        <v>356</v>
      </c>
      <c r="EG49">
        <v>356</v>
      </c>
      <c r="EH49">
        <v>356</v>
      </c>
      <c r="EI49">
        <v>356</v>
      </c>
      <c r="EJ49">
        <v>356</v>
      </c>
      <c r="EK49">
        <v>356</v>
      </c>
      <c r="EL49">
        <v>356</v>
      </c>
      <c r="EM49">
        <v>356</v>
      </c>
      <c r="EN49">
        <v>356</v>
      </c>
      <c r="EO49">
        <v>356</v>
      </c>
      <c r="EP49">
        <v>356</v>
      </c>
      <c r="EQ49">
        <v>356</v>
      </c>
      <c r="ER49">
        <v>356</v>
      </c>
      <c r="ES49">
        <v>356</v>
      </c>
      <c r="ET49">
        <v>356</v>
      </c>
      <c r="EU49">
        <v>356</v>
      </c>
      <c r="EV49">
        <v>356</v>
      </c>
      <c r="EW49">
        <v>357</v>
      </c>
      <c r="EX49">
        <v>357</v>
      </c>
      <c r="EY49">
        <v>357</v>
      </c>
      <c r="EZ49">
        <v>357</v>
      </c>
      <c r="FA49">
        <v>357</v>
      </c>
      <c r="FB49">
        <v>357</v>
      </c>
      <c r="FC49">
        <v>357</v>
      </c>
      <c r="FD49">
        <v>357</v>
      </c>
      <c r="FE49">
        <v>357</v>
      </c>
      <c r="FF49">
        <v>357</v>
      </c>
      <c r="FG49">
        <v>357</v>
      </c>
      <c r="FH49">
        <v>357</v>
      </c>
      <c r="FI49">
        <v>359</v>
      </c>
      <c r="FJ49">
        <v>359</v>
      </c>
      <c r="FK49">
        <v>359</v>
      </c>
      <c r="FL49">
        <v>360</v>
      </c>
      <c r="FM49">
        <v>360</v>
      </c>
      <c r="FN49">
        <v>360</v>
      </c>
      <c r="FO49">
        <v>360</v>
      </c>
      <c r="FP49">
        <v>360</v>
      </c>
      <c r="FQ49">
        <v>360</v>
      </c>
      <c r="FR49">
        <v>360</v>
      </c>
      <c r="FS49">
        <v>360</v>
      </c>
      <c r="FT49">
        <v>361</v>
      </c>
      <c r="FU49">
        <v>361</v>
      </c>
      <c r="FV49">
        <v>361</v>
      </c>
      <c r="FW49">
        <v>361</v>
      </c>
      <c r="FX49">
        <v>361</v>
      </c>
      <c r="FY49">
        <v>361</v>
      </c>
      <c r="FZ49">
        <v>361</v>
      </c>
      <c r="GA49">
        <v>361</v>
      </c>
      <c r="GB49">
        <v>361</v>
      </c>
      <c r="GC49">
        <v>361</v>
      </c>
      <c r="GD49">
        <v>361</v>
      </c>
      <c r="GE49">
        <v>361</v>
      </c>
      <c r="GF49">
        <v>361</v>
      </c>
      <c r="GG49">
        <v>361</v>
      </c>
      <c r="GH49">
        <v>361</v>
      </c>
      <c r="GI49">
        <v>361</v>
      </c>
      <c r="GJ49">
        <v>361</v>
      </c>
      <c r="GK49">
        <v>361</v>
      </c>
      <c r="GL49">
        <v>362</v>
      </c>
      <c r="GM49">
        <v>363</v>
      </c>
      <c r="GN49">
        <v>363</v>
      </c>
      <c r="GO49">
        <v>363</v>
      </c>
      <c r="GP49">
        <v>363</v>
      </c>
      <c r="GQ49">
        <v>363</v>
      </c>
      <c r="GR49">
        <v>363</v>
      </c>
      <c r="GS49">
        <v>363</v>
      </c>
      <c r="GT49">
        <v>363</v>
      </c>
      <c r="GU49">
        <v>363</v>
      </c>
      <c r="GV49">
        <v>363</v>
      </c>
      <c r="GW49">
        <v>363</v>
      </c>
      <c r="GX49">
        <v>363</v>
      </c>
      <c r="GY49">
        <v>363</v>
      </c>
      <c r="GZ49">
        <v>364</v>
      </c>
      <c r="HA49">
        <v>365</v>
      </c>
      <c r="HB49">
        <v>365</v>
      </c>
      <c r="HC49">
        <v>365</v>
      </c>
      <c r="HD49">
        <v>365</v>
      </c>
    </row>
    <row r="50" spans="1:212" x14ac:dyDescent="0.35">
      <c r="A50" t="s">
        <v>169</v>
      </c>
      <c r="B50" t="s">
        <v>142</v>
      </c>
      <c r="C50">
        <v>35.751800000000003</v>
      </c>
      <c r="D50">
        <v>104.2861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</v>
      </c>
      <c r="Q50">
        <v>3</v>
      </c>
      <c r="R50">
        <v>4</v>
      </c>
      <c r="S50">
        <v>6</v>
      </c>
      <c r="T50">
        <v>6</v>
      </c>
      <c r="U50">
        <v>9</v>
      </c>
      <c r="V50">
        <v>12</v>
      </c>
      <c r="W50">
        <v>16</v>
      </c>
      <c r="X50">
        <v>17</v>
      </c>
      <c r="Y50">
        <v>24</v>
      </c>
      <c r="Z50">
        <v>31</v>
      </c>
      <c r="AA50">
        <v>39</v>
      </c>
      <c r="AB50">
        <v>39</v>
      </c>
      <c r="AC50">
        <v>49</v>
      </c>
      <c r="AD50">
        <v>54</v>
      </c>
      <c r="AE50">
        <v>58</v>
      </c>
      <c r="AF50">
        <v>62</v>
      </c>
      <c r="AG50">
        <v>65</v>
      </c>
      <c r="AH50">
        <v>71</v>
      </c>
      <c r="AI50">
        <v>76</v>
      </c>
      <c r="AJ50">
        <v>76</v>
      </c>
      <c r="AK50">
        <v>78</v>
      </c>
      <c r="AL50">
        <v>80</v>
      </c>
      <c r="AM50">
        <v>80</v>
      </c>
      <c r="AN50">
        <v>81</v>
      </c>
      <c r="AO50">
        <v>81</v>
      </c>
      <c r="AP50">
        <v>82</v>
      </c>
      <c r="AQ50">
        <v>82</v>
      </c>
      <c r="AR50">
        <v>84</v>
      </c>
      <c r="AS50">
        <v>85</v>
      </c>
      <c r="AT50">
        <v>86</v>
      </c>
      <c r="AU50">
        <v>87</v>
      </c>
      <c r="AV50">
        <v>87</v>
      </c>
      <c r="AW50">
        <v>87</v>
      </c>
      <c r="AX50">
        <v>87</v>
      </c>
      <c r="AY50">
        <v>87</v>
      </c>
      <c r="AZ50">
        <v>88</v>
      </c>
      <c r="BA50">
        <v>88</v>
      </c>
      <c r="BB50">
        <v>88</v>
      </c>
      <c r="BC50">
        <v>88</v>
      </c>
      <c r="BD50">
        <v>88</v>
      </c>
      <c r="BE50">
        <v>89</v>
      </c>
      <c r="BF50">
        <v>91</v>
      </c>
      <c r="BG50">
        <v>91</v>
      </c>
      <c r="BH50">
        <v>91</v>
      </c>
      <c r="BI50">
        <v>91</v>
      </c>
      <c r="BJ50">
        <v>91</v>
      </c>
      <c r="BK50">
        <v>98</v>
      </c>
      <c r="BL50">
        <v>113</v>
      </c>
      <c r="BM50">
        <v>114</v>
      </c>
      <c r="BN50">
        <v>114</v>
      </c>
      <c r="BO50">
        <v>119</v>
      </c>
      <c r="BP50">
        <v>119</v>
      </c>
      <c r="BQ50">
        <v>121</v>
      </c>
      <c r="BR50">
        <v>123</v>
      </c>
      <c r="BS50">
        <v>125</v>
      </c>
      <c r="BT50">
        <v>125</v>
      </c>
      <c r="BU50">
        <v>125</v>
      </c>
      <c r="BV50">
        <v>125</v>
      </c>
      <c r="BW50">
        <v>127</v>
      </c>
      <c r="BX50">
        <v>127</v>
      </c>
      <c r="BY50">
        <v>127</v>
      </c>
      <c r="BZ50">
        <v>131</v>
      </c>
      <c r="CA50">
        <v>131</v>
      </c>
      <c r="CB50">
        <v>132</v>
      </c>
      <c r="CC50">
        <v>132</v>
      </c>
      <c r="CD50">
        <v>133</v>
      </c>
      <c r="CE50">
        <v>135</v>
      </c>
      <c r="CF50">
        <v>135</v>
      </c>
      <c r="CG50">
        <v>135</v>
      </c>
      <c r="CH50">
        <v>135</v>
      </c>
      <c r="CI50">
        <v>135</v>
      </c>
      <c r="CJ50">
        <v>136</v>
      </c>
      <c r="CK50">
        <v>136</v>
      </c>
      <c r="CL50">
        <v>137</v>
      </c>
      <c r="CM50">
        <v>137</v>
      </c>
      <c r="CN50">
        <v>137</v>
      </c>
      <c r="CO50">
        <v>137</v>
      </c>
      <c r="CP50">
        <v>137</v>
      </c>
      <c r="CQ50">
        <v>137</v>
      </c>
      <c r="CR50">
        <v>137</v>
      </c>
      <c r="CS50">
        <v>137</v>
      </c>
      <c r="CT50">
        <v>137</v>
      </c>
      <c r="CU50">
        <v>137</v>
      </c>
      <c r="CV50">
        <v>137</v>
      </c>
      <c r="CW50">
        <v>137</v>
      </c>
      <c r="CX50">
        <v>137</v>
      </c>
      <c r="CY50">
        <v>137</v>
      </c>
      <c r="CZ50">
        <v>137</v>
      </c>
      <c r="DA50">
        <v>137</v>
      </c>
      <c r="DB50">
        <v>137</v>
      </c>
      <c r="DC50">
        <v>137</v>
      </c>
      <c r="DD50">
        <v>137</v>
      </c>
      <c r="DE50">
        <v>137</v>
      </c>
      <c r="DF50">
        <v>137</v>
      </c>
      <c r="DG50">
        <v>137</v>
      </c>
      <c r="DH50">
        <v>137</v>
      </c>
      <c r="DI50">
        <v>137</v>
      </c>
      <c r="DJ50">
        <v>137</v>
      </c>
      <c r="DK50">
        <v>137</v>
      </c>
      <c r="DL50">
        <v>137</v>
      </c>
      <c r="DM50">
        <v>137</v>
      </c>
      <c r="DN50">
        <v>137</v>
      </c>
      <c r="DO50">
        <v>137</v>
      </c>
      <c r="DP50">
        <v>137</v>
      </c>
      <c r="DQ50">
        <v>137</v>
      </c>
      <c r="DR50">
        <v>137</v>
      </c>
      <c r="DS50">
        <v>137</v>
      </c>
      <c r="DT50">
        <v>137</v>
      </c>
      <c r="DU50">
        <v>137</v>
      </c>
      <c r="DV50">
        <v>137</v>
      </c>
      <c r="DW50">
        <v>137</v>
      </c>
      <c r="DX50">
        <v>137</v>
      </c>
      <c r="DY50">
        <v>137</v>
      </c>
      <c r="DZ50">
        <v>137</v>
      </c>
      <c r="EA50">
        <v>137</v>
      </c>
      <c r="EB50">
        <v>137</v>
      </c>
      <c r="EC50">
        <v>137</v>
      </c>
      <c r="ED50">
        <v>137</v>
      </c>
      <c r="EE50">
        <v>137</v>
      </c>
      <c r="EF50">
        <v>137</v>
      </c>
      <c r="EG50">
        <v>137</v>
      </c>
      <c r="EH50">
        <v>137</v>
      </c>
      <c r="EI50">
        <v>137</v>
      </c>
      <c r="EJ50">
        <v>137</v>
      </c>
      <c r="EK50">
        <v>137</v>
      </c>
      <c r="EL50">
        <v>137</v>
      </c>
      <c r="EM50">
        <v>137</v>
      </c>
      <c r="EN50">
        <v>137</v>
      </c>
      <c r="EO50">
        <v>137</v>
      </c>
      <c r="EP50">
        <v>137</v>
      </c>
      <c r="EQ50">
        <v>137</v>
      </c>
      <c r="ER50">
        <v>137</v>
      </c>
      <c r="ES50">
        <v>137</v>
      </c>
      <c r="ET50">
        <v>137</v>
      </c>
      <c r="EU50">
        <v>137</v>
      </c>
      <c r="EV50">
        <v>137</v>
      </c>
      <c r="EW50">
        <v>137</v>
      </c>
      <c r="EX50">
        <v>137</v>
      </c>
      <c r="EY50">
        <v>137</v>
      </c>
      <c r="EZ50">
        <v>137</v>
      </c>
      <c r="FA50">
        <v>137</v>
      </c>
      <c r="FB50">
        <v>138</v>
      </c>
      <c r="FC50">
        <v>138</v>
      </c>
      <c r="FD50">
        <v>139</v>
      </c>
      <c r="FE50">
        <v>139</v>
      </c>
      <c r="FF50">
        <v>140</v>
      </c>
      <c r="FG50">
        <v>140</v>
      </c>
      <c r="FH50">
        <v>143</v>
      </c>
      <c r="FI50">
        <v>146</v>
      </c>
      <c r="FJ50">
        <v>149</v>
      </c>
      <c r="FK50">
        <v>153</v>
      </c>
      <c r="FL50">
        <v>154</v>
      </c>
      <c r="FM50">
        <v>154</v>
      </c>
      <c r="FN50">
        <v>154</v>
      </c>
      <c r="FO50">
        <v>154</v>
      </c>
      <c r="FP50">
        <v>159</v>
      </c>
      <c r="FQ50">
        <v>162</v>
      </c>
      <c r="FR50">
        <v>162</v>
      </c>
      <c r="FS50">
        <v>162</v>
      </c>
      <c r="FT50">
        <v>162</v>
      </c>
      <c r="FU50">
        <v>162</v>
      </c>
      <c r="FV50">
        <v>162</v>
      </c>
      <c r="FW50">
        <v>164</v>
      </c>
      <c r="FX50">
        <v>165</v>
      </c>
      <c r="FY50">
        <v>165</v>
      </c>
      <c r="FZ50">
        <v>165</v>
      </c>
      <c r="GA50">
        <v>165</v>
      </c>
      <c r="GB50">
        <v>165</v>
      </c>
      <c r="GC50">
        <v>165</v>
      </c>
      <c r="GD50">
        <v>165</v>
      </c>
      <c r="GE50">
        <v>165</v>
      </c>
      <c r="GF50">
        <v>165</v>
      </c>
      <c r="GG50">
        <v>165</v>
      </c>
      <c r="GH50">
        <v>165</v>
      </c>
      <c r="GI50">
        <v>165</v>
      </c>
      <c r="GJ50">
        <v>165</v>
      </c>
      <c r="GK50">
        <v>165</v>
      </c>
      <c r="GL50">
        <v>165</v>
      </c>
      <c r="GM50">
        <v>165</v>
      </c>
      <c r="GN50">
        <v>165</v>
      </c>
      <c r="GO50">
        <v>165</v>
      </c>
      <c r="GP50">
        <v>165</v>
      </c>
      <c r="GQ50">
        <v>165</v>
      </c>
      <c r="GR50">
        <v>165</v>
      </c>
      <c r="GS50">
        <v>165</v>
      </c>
      <c r="GT50">
        <v>165</v>
      </c>
      <c r="GU50">
        <v>165</v>
      </c>
      <c r="GV50">
        <v>165</v>
      </c>
      <c r="GW50">
        <v>165</v>
      </c>
      <c r="GX50">
        <v>165</v>
      </c>
      <c r="GY50">
        <v>165</v>
      </c>
      <c r="GZ50">
        <v>165</v>
      </c>
      <c r="HA50">
        <v>165</v>
      </c>
      <c r="HB50">
        <v>165</v>
      </c>
      <c r="HC50">
        <v>167</v>
      </c>
      <c r="HD50">
        <v>167</v>
      </c>
    </row>
    <row r="51" spans="1:212" x14ac:dyDescent="0.35">
      <c r="A51" t="s">
        <v>146</v>
      </c>
      <c r="B51" t="s">
        <v>142</v>
      </c>
      <c r="C51">
        <v>23.341699999999999</v>
      </c>
      <c r="D51">
        <v>113.42440000000001</v>
      </c>
      <c r="E51">
        <v>0</v>
      </c>
      <c r="F51">
        <v>2</v>
      </c>
      <c r="G51">
        <v>2</v>
      </c>
      <c r="H51">
        <v>2</v>
      </c>
      <c r="I51">
        <v>2</v>
      </c>
      <c r="J51">
        <v>4</v>
      </c>
      <c r="K51">
        <v>4</v>
      </c>
      <c r="L51">
        <v>5</v>
      </c>
      <c r="M51">
        <v>10</v>
      </c>
      <c r="N51">
        <v>11</v>
      </c>
      <c r="O51">
        <v>14</v>
      </c>
      <c r="P51">
        <v>15</v>
      </c>
      <c r="Q51">
        <v>21</v>
      </c>
      <c r="R51">
        <v>30</v>
      </c>
      <c r="S51">
        <v>49</v>
      </c>
      <c r="T51">
        <v>69</v>
      </c>
      <c r="U51">
        <v>88</v>
      </c>
      <c r="V51">
        <v>112</v>
      </c>
      <c r="W51">
        <v>141</v>
      </c>
      <c r="X51">
        <v>167</v>
      </c>
      <c r="Y51">
        <v>212</v>
      </c>
      <c r="Z51">
        <v>275</v>
      </c>
      <c r="AA51">
        <v>314</v>
      </c>
      <c r="AB51">
        <v>362</v>
      </c>
      <c r="AC51">
        <v>410</v>
      </c>
      <c r="AD51">
        <v>465</v>
      </c>
      <c r="AE51">
        <v>524</v>
      </c>
      <c r="AF51">
        <v>565</v>
      </c>
      <c r="AG51">
        <v>606</v>
      </c>
      <c r="AH51">
        <v>642</v>
      </c>
      <c r="AI51">
        <v>690</v>
      </c>
      <c r="AJ51">
        <v>728</v>
      </c>
      <c r="AK51">
        <v>755</v>
      </c>
      <c r="AL51">
        <v>786</v>
      </c>
      <c r="AM51">
        <v>822</v>
      </c>
      <c r="AN51">
        <v>851</v>
      </c>
      <c r="AO51">
        <v>890</v>
      </c>
      <c r="AP51">
        <v>935</v>
      </c>
      <c r="AQ51">
        <v>983</v>
      </c>
      <c r="AR51">
        <v>1016</v>
      </c>
      <c r="AS51">
        <v>1059</v>
      </c>
      <c r="AT51">
        <v>1101</v>
      </c>
      <c r="AU51">
        <v>1133</v>
      </c>
      <c r="AV51">
        <v>1181</v>
      </c>
      <c r="AW51">
        <v>1216</v>
      </c>
      <c r="AX51">
        <v>1237</v>
      </c>
      <c r="AY51">
        <v>1256</v>
      </c>
      <c r="AZ51">
        <v>1260</v>
      </c>
      <c r="BA51">
        <v>1274</v>
      </c>
      <c r="BB51">
        <v>1282</v>
      </c>
      <c r="BC51">
        <v>1289</v>
      </c>
      <c r="BD51">
        <v>1296</v>
      </c>
      <c r="BE51">
        <v>1299</v>
      </c>
      <c r="BF51">
        <v>1304</v>
      </c>
      <c r="BG51">
        <v>1306</v>
      </c>
      <c r="BH51">
        <v>1307</v>
      </c>
      <c r="BI51">
        <v>1313</v>
      </c>
      <c r="BJ51">
        <v>1318</v>
      </c>
      <c r="BK51">
        <v>1323</v>
      </c>
      <c r="BL51">
        <v>1325</v>
      </c>
      <c r="BM51">
        <v>1329</v>
      </c>
      <c r="BN51">
        <v>1332</v>
      </c>
      <c r="BO51">
        <v>1333</v>
      </c>
      <c r="BP51">
        <v>1336</v>
      </c>
      <c r="BQ51">
        <v>1336</v>
      </c>
      <c r="BR51">
        <v>1337</v>
      </c>
      <c r="BS51">
        <v>1341</v>
      </c>
      <c r="BT51">
        <v>1349</v>
      </c>
      <c r="BU51">
        <v>1351</v>
      </c>
      <c r="BV51">
        <v>1356</v>
      </c>
      <c r="BW51">
        <v>1357</v>
      </c>
      <c r="BX51">
        <v>1365</v>
      </c>
      <c r="BY51">
        <v>1368</v>
      </c>
      <c r="BZ51">
        <v>1378</v>
      </c>
      <c r="CA51">
        <v>1387</v>
      </c>
      <c r="CB51">
        <v>1395</v>
      </c>
      <c r="CC51">
        <v>1401</v>
      </c>
      <c r="CD51">
        <v>1411</v>
      </c>
      <c r="CE51">
        <v>1423</v>
      </c>
      <c r="CF51">
        <v>1434</v>
      </c>
      <c r="CG51">
        <v>1437</v>
      </c>
      <c r="CH51">
        <v>1443</v>
      </c>
      <c r="CI51">
        <v>1454</v>
      </c>
      <c r="CJ51">
        <v>1458</v>
      </c>
      <c r="CK51">
        <v>1462</v>
      </c>
      <c r="CL51">
        <v>1471</v>
      </c>
      <c r="CM51">
        <v>1475</v>
      </c>
      <c r="CN51">
        <v>1482</v>
      </c>
      <c r="CO51">
        <v>1490</v>
      </c>
      <c r="CP51">
        <v>1494</v>
      </c>
      <c r="CQ51">
        <v>1501</v>
      </c>
      <c r="CR51">
        <v>1511</v>
      </c>
      <c r="CS51">
        <v>1528</v>
      </c>
      <c r="CT51">
        <v>1534</v>
      </c>
      <c r="CU51">
        <v>1542</v>
      </c>
      <c r="CV51">
        <v>1542</v>
      </c>
      <c r="CW51">
        <v>1547</v>
      </c>
      <c r="CX51">
        <v>1554</v>
      </c>
      <c r="CY51">
        <v>1557</v>
      </c>
      <c r="CZ51">
        <v>1565</v>
      </c>
      <c r="DA51">
        <v>1565</v>
      </c>
      <c r="DB51">
        <v>1567</v>
      </c>
      <c r="DC51">
        <v>1569</v>
      </c>
      <c r="DD51">
        <v>1571</v>
      </c>
      <c r="DE51">
        <v>1575</v>
      </c>
      <c r="DF51">
        <v>1575</v>
      </c>
      <c r="DG51">
        <v>1575</v>
      </c>
      <c r="DH51">
        <v>1575</v>
      </c>
      <c r="DI51">
        <v>1576</v>
      </c>
      <c r="DJ51">
        <v>1577</v>
      </c>
      <c r="DK51">
        <v>1578</v>
      </c>
      <c r="DL51">
        <v>1578</v>
      </c>
      <c r="DM51">
        <v>1579</v>
      </c>
      <c r="DN51">
        <v>1579</v>
      </c>
      <c r="DO51">
        <v>1579</v>
      </c>
      <c r="DP51">
        <v>1579</v>
      </c>
      <c r="DQ51">
        <v>1579</v>
      </c>
      <c r="DR51">
        <v>1579</v>
      </c>
      <c r="DS51">
        <v>1579</v>
      </c>
      <c r="DT51">
        <v>1579</v>
      </c>
      <c r="DU51">
        <v>1579</v>
      </c>
      <c r="DV51">
        <v>1580</v>
      </c>
      <c r="DW51">
        <v>1580</v>
      </c>
      <c r="DX51">
        <v>1581</v>
      </c>
      <c r="DY51">
        <v>1581</v>
      </c>
      <c r="DZ51">
        <v>1581</v>
      </c>
      <c r="EA51">
        <v>1582</v>
      </c>
      <c r="EB51">
        <v>1582</v>
      </c>
      <c r="EC51">
        <v>1583</v>
      </c>
      <c r="ED51">
        <v>1583</v>
      </c>
      <c r="EE51">
        <v>1583</v>
      </c>
      <c r="EF51">
        <v>1583</v>
      </c>
      <c r="EG51">
        <v>1583</v>
      </c>
      <c r="EH51">
        <v>1583</v>
      </c>
      <c r="EI51">
        <v>1584</v>
      </c>
      <c r="EJ51">
        <v>1584</v>
      </c>
      <c r="EK51">
        <v>1584</v>
      </c>
      <c r="EL51">
        <v>1585</v>
      </c>
      <c r="EM51">
        <v>1586</v>
      </c>
      <c r="EN51">
        <v>1587</v>
      </c>
      <c r="EO51">
        <v>1588</v>
      </c>
      <c r="EP51">
        <v>1589</v>
      </c>
      <c r="EQ51">
        <v>1590</v>
      </c>
      <c r="ER51">
        <v>1590</v>
      </c>
      <c r="ES51">
        <v>1590</v>
      </c>
      <c r="ET51">
        <v>1592</v>
      </c>
      <c r="EU51">
        <v>1593</v>
      </c>
      <c r="EV51">
        <v>1603</v>
      </c>
      <c r="EW51">
        <v>1604</v>
      </c>
      <c r="EX51">
        <v>1604</v>
      </c>
      <c r="EY51">
        <v>1614</v>
      </c>
      <c r="EZ51">
        <v>1614</v>
      </c>
      <c r="FA51">
        <v>1619</v>
      </c>
      <c r="FB51">
        <v>1620</v>
      </c>
      <c r="FC51">
        <v>1621</v>
      </c>
      <c r="FD51">
        <v>1621</v>
      </c>
      <c r="FE51">
        <v>1622</v>
      </c>
      <c r="FF51">
        <v>1622</v>
      </c>
      <c r="FG51">
        <v>1625</v>
      </c>
      <c r="FH51">
        <v>1627</v>
      </c>
      <c r="FI51">
        <v>1627</v>
      </c>
      <c r="FJ51">
        <v>1627</v>
      </c>
      <c r="FK51">
        <v>1629</v>
      </c>
      <c r="FL51">
        <v>1629</v>
      </c>
      <c r="FM51">
        <v>1631</v>
      </c>
      <c r="FN51">
        <v>1631</v>
      </c>
      <c r="FO51">
        <v>1631</v>
      </c>
      <c r="FP51">
        <v>1631</v>
      </c>
      <c r="FQ51">
        <v>1631</v>
      </c>
      <c r="FR51">
        <v>1631</v>
      </c>
      <c r="FS51">
        <v>1631</v>
      </c>
      <c r="FT51">
        <v>1634</v>
      </c>
      <c r="FU51">
        <v>1634</v>
      </c>
      <c r="FV51">
        <v>1634</v>
      </c>
      <c r="FW51">
        <v>1636</v>
      </c>
      <c r="FX51">
        <v>1636</v>
      </c>
      <c r="FY51">
        <v>1636</v>
      </c>
      <c r="FZ51">
        <v>1636</v>
      </c>
      <c r="GA51">
        <v>1636</v>
      </c>
      <c r="GB51">
        <v>1637</v>
      </c>
      <c r="GC51">
        <v>1637</v>
      </c>
      <c r="GD51">
        <v>1637</v>
      </c>
      <c r="GE51">
        <v>1637</v>
      </c>
      <c r="GF51">
        <v>1639</v>
      </c>
      <c r="GG51">
        <v>1641</v>
      </c>
      <c r="GH51">
        <v>1642</v>
      </c>
      <c r="GI51">
        <v>1645</v>
      </c>
      <c r="GJ51">
        <v>1645</v>
      </c>
      <c r="GK51">
        <v>1648</v>
      </c>
      <c r="GL51">
        <v>1651</v>
      </c>
      <c r="GM51">
        <v>1653</v>
      </c>
      <c r="GN51">
        <v>1653</v>
      </c>
      <c r="GO51">
        <v>1654</v>
      </c>
      <c r="GP51">
        <v>1657</v>
      </c>
      <c r="GQ51">
        <v>1659</v>
      </c>
      <c r="GR51">
        <v>1661</v>
      </c>
      <c r="GS51">
        <v>1661</v>
      </c>
      <c r="GT51">
        <v>1663</v>
      </c>
      <c r="GU51">
        <v>1664</v>
      </c>
      <c r="GV51">
        <v>1669</v>
      </c>
      <c r="GW51">
        <v>1671</v>
      </c>
      <c r="GX51">
        <v>1672</v>
      </c>
      <c r="GY51">
        <v>1676</v>
      </c>
      <c r="GZ51">
        <v>1678</v>
      </c>
      <c r="HA51">
        <v>1681</v>
      </c>
      <c r="HB51">
        <v>1683</v>
      </c>
      <c r="HC51">
        <v>1684</v>
      </c>
      <c r="HD51">
        <v>1684</v>
      </c>
    </row>
    <row r="52" spans="1:212" x14ac:dyDescent="0.35">
      <c r="A52" t="s">
        <v>162</v>
      </c>
      <c r="B52" t="s">
        <v>142</v>
      </c>
      <c r="C52">
        <v>23.829799999999999</v>
      </c>
      <c r="D52">
        <v>108.7881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7</v>
      </c>
      <c r="R52">
        <v>10</v>
      </c>
      <c r="S52">
        <v>13</v>
      </c>
      <c r="T52">
        <v>14</v>
      </c>
      <c r="U52">
        <v>17</v>
      </c>
      <c r="V52">
        <v>17</v>
      </c>
      <c r="W52">
        <v>18</v>
      </c>
      <c r="X52">
        <v>24</v>
      </c>
      <c r="Y52">
        <v>33</v>
      </c>
      <c r="Z52">
        <v>32</v>
      </c>
      <c r="AA52">
        <v>33</v>
      </c>
      <c r="AB52">
        <v>36</v>
      </c>
      <c r="AC52">
        <v>44</v>
      </c>
      <c r="AD52">
        <v>49</v>
      </c>
      <c r="AE52">
        <v>53</v>
      </c>
      <c r="AF52">
        <v>69</v>
      </c>
      <c r="AG52">
        <v>86</v>
      </c>
      <c r="AH52">
        <v>90</v>
      </c>
      <c r="AI52">
        <v>97</v>
      </c>
      <c r="AJ52">
        <v>104</v>
      </c>
      <c r="AK52">
        <v>106</v>
      </c>
      <c r="AL52">
        <v>112</v>
      </c>
      <c r="AM52">
        <v>134</v>
      </c>
      <c r="AN52">
        <v>147</v>
      </c>
      <c r="AO52">
        <v>161</v>
      </c>
      <c r="AP52">
        <v>168</v>
      </c>
      <c r="AQ52">
        <v>176</v>
      </c>
      <c r="AR52">
        <v>181</v>
      </c>
      <c r="AS52">
        <v>192</v>
      </c>
      <c r="AT52">
        <v>202</v>
      </c>
      <c r="AU52">
        <v>210</v>
      </c>
      <c r="AV52">
        <v>214</v>
      </c>
      <c r="AW52">
        <v>217</v>
      </c>
      <c r="AX52">
        <v>218</v>
      </c>
      <c r="AY52">
        <v>223</v>
      </c>
      <c r="AZ52">
        <v>230</v>
      </c>
      <c r="BA52">
        <v>234</v>
      </c>
      <c r="BB52">
        <v>238</v>
      </c>
      <c r="BC52">
        <v>241</v>
      </c>
      <c r="BD52">
        <v>243</v>
      </c>
      <c r="BE52">
        <v>243</v>
      </c>
      <c r="BF52">
        <v>243</v>
      </c>
      <c r="BG52">
        <v>248</v>
      </c>
      <c r="BH52">
        <v>248</v>
      </c>
      <c r="BI52">
        <v>250</v>
      </c>
      <c r="BJ52">
        <v>250</v>
      </c>
      <c r="BK52">
        <v>250</v>
      </c>
      <c r="BL52">
        <v>250</v>
      </c>
      <c r="BM52">
        <v>250</v>
      </c>
      <c r="BN52">
        <v>250</v>
      </c>
      <c r="BO52">
        <v>250</v>
      </c>
      <c r="BP52">
        <v>250</v>
      </c>
      <c r="BQ52">
        <v>250</v>
      </c>
      <c r="BR52">
        <v>250</v>
      </c>
      <c r="BS52">
        <v>250</v>
      </c>
      <c r="BT52">
        <v>250</v>
      </c>
      <c r="BU52">
        <v>250</v>
      </c>
      <c r="BV52">
        <v>250</v>
      </c>
      <c r="BW52">
        <v>250</v>
      </c>
      <c r="BX52">
        <v>252</v>
      </c>
      <c r="BY52">
        <v>252</v>
      </c>
      <c r="BZ52">
        <v>252</v>
      </c>
      <c r="CA52">
        <v>252</v>
      </c>
      <c r="CB52">
        <v>252</v>
      </c>
      <c r="CC52">
        <v>252</v>
      </c>
      <c r="CD52">
        <v>252</v>
      </c>
      <c r="CE52">
        <v>252</v>
      </c>
      <c r="CF52">
        <v>252</v>
      </c>
      <c r="CG52">
        <v>252</v>
      </c>
      <c r="CH52">
        <v>252</v>
      </c>
      <c r="CI52">
        <v>252</v>
      </c>
      <c r="CJ52">
        <v>252</v>
      </c>
      <c r="CK52">
        <v>252</v>
      </c>
      <c r="CL52">
        <v>252</v>
      </c>
      <c r="CM52">
        <v>252</v>
      </c>
      <c r="CN52">
        <v>252</v>
      </c>
      <c r="CO52">
        <v>252</v>
      </c>
      <c r="CP52">
        <v>252</v>
      </c>
      <c r="CQ52">
        <v>252</v>
      </c>
      <c r="CR52">
        <v>252</v>
      </c>
      <c r="CS52">
        <v>252</v>
      </c>
      <c r="CT52">
        <v>252</v>
      </c>
      <c r="CU52">
        <v>252</v>
      </c>
      <c r="CV52">
        <v>252</v>
      </c>
      <c r="CW52">
        <v>252</v>
      </c>
      <c r="CX52">
        <v>252</v>
      </c>
      <c r="CY52">
        <v>252</v>
      </c>
      <c r="CZ52">
        <v>252</v>
      </c>
      <c r="DA52">
        <v>252</v>
      </c>
      <c r="DB52">
        <v>252</v>
      </c>
      <c r="DC52">
        <v>252</v>
      </c>
      <c r="DD52">
        <v>252</v>
      </c>
      <c r="DE52">
        <v>252</v>
      </c>
      <c r="DF52">
        <v>252</v>
      </c>
      <c r="DG52">
        <v>252</v>
      </c>
      <c r="DH52">
        <v>252</v>
      </c>
      <c r="DI52">
        <v>252</v>
      </c>
      <c r="DJ52">
        <v>252</v>
      </c>
      <c r="DK52">
        <v>252</v>
      </c>
      <c r="DL52">
        <v>252</v>
      </c>
      <c r="DM52">
        <v>252</v>
      </c>
      <c r="DN52">
        <v>252</v>
      </c>
      <c r="DO52">
        <v>252</v>
      </c>
      <c r="DP52">
        <v>252</v>
      </c>
      <c r="DQ52">
        <v>252</v>
      </c>
      <c r="DR52">
        <v>252</v>
      </c>
      <c r="DS52">
        <v>252</v>
      </c>
      <c r="DT52">
        <v>252</v>
      </c>
      <c r="DU52">
        <v>252</v>
      </c>
      <c r="DV52">
        <v>252</v>
      </c>
      <c r="DW52">
        <v>252</v>
      </c>
      <c r="DX52">
        <v>252</v>
      </c>
      <c r="DY52">
        <v>252</v>
      </c>
      <c r="DZ52">
        <v>252</v>
      </c>
      <c r="EA52">
        <v>252</v>
      </c>
      <c r="EB52">
        <v>252</v>
      </c>
      <c r="EC52">
        <v>252</v>
      </c>
      <c r="ED52">
        <v>252</v>
      </c>
      <c r="EE52">
        <v>252</v>
      </c>
      <c r="EF52">
        <v>252</v>
      </c>
      <c r="EG52">
        <v>252</v>
      </c>
      <c r="EH52">
        <v>252</v>
      </c>
      <c r="EI52">
        <v>252</v>
      </c>
      <c r="EJ52">
        <v>252</v>
      </c>
      <c r="EK52">
        <v>252</v>
      </c>
      <c r="EL52">
        <v>252</v>
      </c>
      <c r="EM52">
        <v>252</v>
      </c>
      <c r="EN52">
        <v>252</v>
      </c>
      <c r="EO52">
        <v>252</v>
      </c>
      <c r="EP52">
        <v>252</v>
      </c>
      <c r="EQ52">
        <v>252</v>
      </c>
      <c r="ER52">
        <v>252</v>
      </c>
      <c r="ES52">
        <v>252</v>
      </c>
      <c r="ET52">
        <v>252</v>
      </c>
      <c r="EU52">
        <v>252</v>
      </c>
      <c r="EV52">
        <v>252</v>
      </c>
      <c r="EW52">
        <v>252</v>
      </c>
      <c r="EX52">
        <v>252</v>
      </c>
      <c r="EY52">
        <v>252</v>
      </c>
      <c r="EZ52">
        <v>252</v>
      </c>
      <c r="FA52">
        <v>252</v>
      </c>
      <c r="FB52">
        <v>252</v>
      </c>
      <c r="FC52">
        <v>252</v>
      </c>
      <c r="FD52">
        <v>252</v>
      </c>
      <c r="FE52">
        <v>252</v>
      </c>
      <c r="FF52">
        <v>252</v>
      </c>
      <c r="FG52">
        <v>252</v>
      </c>
      <c r="FH52">
        <v>252</v>
      </c>
      <c r="FI52">
        <v>252</v>
      </c>
      <c r="FJ52">
        <v>252</v>
      </c>
      <c r="FK52">
        <v>252</v>
      </c>
      <c r="FL52">
        <v>252</v>
      </c>
      <c r="FM52">
        <v>252</v>
      </c>
      <c r="FN52">
        <v>252</v>
      </c>
      <c r="FO52">
        <v>252</v>
      </c>
      <c r="FP52">
        <v>252</v>
      </c>
      <c r="FQ52">
        <v>252</v>
      </c>
      <c r="FR52">
        <v>252</v>
      </c>
      <c r="FS52">
        <v>252</v>
      </c>
      <c r="FT52">
        <v>252</v>
      </c>
      <c r="FU52">
        <v>252</v>
      </c>
      <c r="FV52">
        <v>252</v>
      </c>
      <c r="FW52">
        <v>252</v>
      </c>
      <c r="FX52">
        <v>252</v>
      </c>
      <c r="FY52">
        <v>252</v>
      </c>
      <c r="FZ52">
        <v>252</v>
      </c>
      <c r="GA52">
        <v>252</v>
      </c>
      <c r="GB52">
        <v>252</v>
      </c>
      <c r="GC52">
        <v>252</v>
      </c>
      <c r="GD52">
        <v>252</v>
      </c>
      <c r="GE52">
        <v>253</v>
      </c>
      <c r="GF52">
        <v>253</v>
      </c>
      <c r="GG52">
        <v>253</v>
      </c>
      <c r="GH52">
        <v>253</v>
      </c>
      <c r="GI52">
        <v>253</v>
      </c>
      <c r="GJ52">
        <v>253</v>
      </c>
      <c r="GK52">
        <v>253</v>
      </c>
      <c r="GL52">
        <v>253</v>
      </c>
      <c r="GM52">
        <v>253</v>
      </c>
      <c r="GN52">
        <v>253</v>
      </c>
      <c r="GO52">
        <v>253</v>
      </c>
      <c r="GP52">
        <v>253</v>
      </c>
      <c r="GQ52">
        <v>253</v>
      </c>
      <c r="GR52">
        <v>253</v>
      </c>
      <c r="GS52">
        <v>253</v>
      </c>
      <c r="GT52">
        <v>253</v>
      </c>
      <c r="GU52">
        <v>253</v>
      </c>
      <c r="GV52">
        <v>253</v>
      </c>
      <c r="GW52">
        <v>253</v>
      </c>
      <c r="GX52">
        <v>253</v>
      </c>
      <c r="GY52">
        <v>253</v>
      </c>
      <c r="GZ52">
        <v>253</v>
      </c>
      <c r="HA52">
        <v>253</v>
      </c>
      <c r="HB52">
        <v>253</v>
      </c>
      <c r="HC52">
        <v>253</v>
      </c>
      <c r="HD52">
        <v>253</v>
      </c>
    </row>
    <row r="53" spans="1:212" x14ac:dyDescent="0.35">
      <c r="A53" t="s">
        <v>166</v>
      </c>
      <c r="B53" t="s">
        <v>142</v>
      </c>
      <c r="C53">
        <v>26.8154</v>
      </c>
      <c r="D53">
        <v>106.87479999999999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2</v>
      </c>
      <c r="O53">
        <v>2</v>
      </c>
      <c r="P53">
        <v>2</v>
      </c>
      <c r="Q53">
        <v>2</v>
      </c>
      <c r="R53">
        <v>2</v>
      </c>
      <c r="S53">
        <v>9</v>
      </c>
      <c r="T53">
        <v>6</v>
      </c>
      <c r="U53">
        <v>6</v>
      </c>
      <c r="V53">
        <v>7</v>
      </c>
      <c r="W53">
        <v>7</v>
      </c>
      <c r="X53">
        <v>10</v>
      </c>
      <c r="Y53">
        <v>17</v>
      </c>
      <c r="Z53">
        <v>18</v>
      </c>
      <c r="AA53">
        <v>27</v>
      </c>
      <c r="AB53">
        <v>28</v>
      </c>
      <c r="AC53">
        <v>41</v>
      </c>
      <c r="AD53">
        <v>46</v>
      </c>
      <c r="AE53">
        <v>57</v>
      </c>
      <c r="AF53">
        <v>66</v>
      </c>
      <c r="AG53">
        <v>70</v>
      </c>
      <c r="AH53">
        <v>72</v>
      </c>
      <c r="AI53">
        <v>77</v>
      </c>
      <c r="AJ53">
        <v>90</v>
      </c>
      <c r="AK53">
        <v>102</v>
      </c>
      <c r="AL53">
        <v>102</v>
      </c>
      <c r="AM53">
        <v>104</v>
      </c>
      <c r="AN53">
        <v>104</v>
      </c>
      <c r="AO53">
        <v>112</v>
      </c>
      <c r="AP53">
        <v>112</v>
      </c>
      <c r="AQ53">
        <v>112</v>
      </c>
      <c r="AR53">
        <v>112</v>
      </c>
      <c r="AS53">
        <v>114</v>
      </c>
      <c r="AT53">
        <v>114</v>
      </c>
      <c r="AU53">
        <v>114</v>
      </c>
      <c r="AV53">
        <v>114</v>
      </c>
      <c r="AW53">
        <v>114</v>
      </c>
      <c r="AX53">
        <v>115</v>
      </c>
      <c r="AY53">
        <v>117</v>
      </c>
      <c r="AZ53">
        <v>123</v>
      </c>
      <c r="BA53">
        <v>129</v>
      </c>
      <c r="BB53">
        <v>133</v>
      </c>
      <c r="BC53">
        <v>137</v>
      </c>
      <c r="BD53">
        <v>140</v>
      </c>
      <c r="BE53">
        <v>143</v>
      </c>
      <c r="BF53">
        <v>143</v>
      </c>
      <c r="BG53">
        <v>144</v>
      </c>
      <c r="BH53">
        <v>144</v>
      </c>
      <c r="BI53">
        <v>144</v>
      </c>
      <c r="BJ53">
        <v>144</v>
      </c>
      <c r="BK53">
        <v>144</v>
      </c>
      <c r="BL53">
        <v>144</v>
      </c>
      <c r="BM53">
        <v>144</v>
      </c>
      <c r="BN53">
        <v>144</v>
      </c>
      <c r="BO53">
        <v>144</v>
      </c>
      <c r="BP53">
        <v>144</v>
      </c>
      <c r="BQ53">
        <v>144</v>
      </c>
      <c r="BR53">
        <v>144</v>
      </c>
      <c r="BS53">
        <v>144</v>
      </c>
      <c r="BT53">
        <v>144</v>
      </c>
      <c r="BU53">
        <v>144</v>
      </c>
      <c r="BV53">
        <v>144</v>
      </c>
      <c r="BW53">
        <v>144</v>
      </c>
      <c r="BX53">
        <v>144</v>
      </c>
      <c r="BY53">
        <v>144</v>
      </c>
      <c r="BZ53">
        <v>144</v>
      </c>
      <c r="CA53">
        <v>144</v>
      </c>
      <c r="CB53">
        <v>144</v>
      </c>
      <c r="CC53">
        <v>144</v>
      </c>
      <c r="CD53">
        <v>144</v>
      </c>
      <c r="CE53">
        <v>144</v>
      </c>
      <c r="CF53">
        <v>144</v>
      </c>
      <c r="CG53">
        <v>144</v>
      </c>
      <c r="CH53">
        <v>144</v>
      </c>
      <c r="CI53">
        <v>144</v>
      </c>
      <c r="CJ53">
        <v>144</v>
      </c>
      <c r="CK53">
        <v>144</v>
      </c>
      <c r="CL53">
        <v>144</v>
      </c>
      <c r="CM53">
        <v>144</v>
      </c>
      <c r="CN53">
        <v>144</v>
      </c>
      <c r="CO53">
        <v>145</v>
      </c>
      <c r="CP53">
        <v>145</v>
      </c>
      <c r="CQ53">
        <v>145</v>
      </c>
      <c r="CR53">
        <v>145</v>
      </c>
      <c r="CS53">
        <v>145</v>
      </c>
      <c r="CT53">
        <v>145</v>
      </c>
      <c r="CU53">
        <v>145</v>
      </c>
      <c r="CV53">
        <v>145</v>
      </c>
      <c r="CW53">
        <v>145</v>
      </c>
      <c r="CX53">
        <v>145</v>
      </c>
      <c r="CY53">
        <v>145</v>
      </c>
      <c r="CZ53">
        <v>145</v>
      </c>
      <c r="DA53">
        <v>145</v>
      </c>
      <c r="DB53">
        <v>145</v>
      </c>
      <c r="DC53">
        <v>145</v>
      </c>
      <c r="DD53">
        <v>145</v>
      </c>
      <c r="DE53">
        <v>145</v>
      </c>
      <c r="DF53">
        <v>145</v>
      </c>
      <c r="DG53">
        <v>145</v>
      </c>
      <c r="DH53">
        <v>145</v>
      </c>
      <c r="DI53">
        <v>145</v>
      </c>
      <c r="DJ53">
        <v>145</v>
      </c>
      <c r="DK53">
        <v>145</v>
      </c>
      <c r="DL53">
        <v>145</v>
      </c>
      <c r="DM53">
        <v>145</v>
      </c>
      <c r="DN53">
        <v>145</v>
      </c>
      <c r="DO53">
        <v>145</v>
      </c>
      <c r="DP53">
        <v>145</v>
      </c>
      <c r="DQ53">
        <v>145</v>
      </c>
      <c r="DR53">
        <v>145</v>
      </c>
      <c r="DS53">
        <v>145</v>
      </c>
      <c r="DT53">
        <v>145</v>
      </c>
      <c r="DU53">
        <v>145</v>
      </c>
      <c r="DV53">
        <v>145</v>
      </c>
      <c r="DW53">
        <v>145</v>
      </c>
      <c r="DX53">
        <v>145</v>
      </c>
      <c r="DY53">
        <v>145</v>
      </c>
      <c r="DZ53">
        <v>145</v>
      </c>
      <c r="EA53">
        <v>145</v>
      </c>
      <c r="EB53">
        <v>145</v>
      </c>
      <c r="EC53">
        <v>145</v>
      </c>
      <c r="ED53">
        <v>145</v>
      </c>
      <c r="EE53">
        <v>145</v>
      </c>
      <c r="EF53">
        <v>145</v>
      </c>
      <c r="EG53">
        <v>145</v>
      </c>
      <c r="EH53">
        <v>145</v>
      </c>
      <c r="EI53">
        <v>145</v>
      </c>
      <c r="EJ53">
        <v>145</v>
      </c>
      <c r="EK53">
        <v>145</v>
      </c>
      <c r="EL53">
        <v>145</v>
      </c>
      <c r="EM53">
        <v>145</v>
      </c>
      <c r="EN53">
        <v>145</v>
      </c>
      <c r="EO53">
        <v>145</v>
      </c>
      <c r="EP53">
        <v>145</v>
      </c>
      <c r="EQ53">
        <v>145</v>
      </c>
      <c r="ER53">
        <v>145</v>
      </c>
      <c r="ES53">
        <v>145</v>
      </c>
      <c r="ET53">
        <v>145</v>
      </c>
      <c r="EU53">
        <v>145</v>
      </c>
      <c r="EV53">
        <v>145</v>
      </c>
      <c r="EW53">
        <v>145</v>
      </c>
      <c r="EX53">
        <v>145</v>
      </c>
      <c r="EY53">
        <v>145</v>
      </c>
      <c r="EZ53">
        <v>145</v>
      </c>
      <c r="FA53">
        <v>145</v>
      </c>
      <c r="FB53">
        <v>145</v>
      </c>
      <c r="FC53">
        <v>145</v>
      </c>
      <c r="FD53">
        <v>145</v>
      </c>
      <c r="FE53">
        <v>145</v>
      </c>
      <c r="FF53">
        <v>145</v>
      </c>
      <c r="FG53">
        <v>145</v>
      </c>
      <c r="FH53">
        <v>145</v>
      </c>
      <c r="FI53">
        <v>145</v>
      </c>
      <c r="FJ53">
        <v>145</v>
      </c>
      <c r="FK53">
        <v>145</v>
      </c>
      <c r="FL53">
        <v>145</v>
      </c>
      <c r="FM53">
        <v>145</v>
      </c>
      <c r="FN53">
        <v>145</v>
      </c>
      <c r="FO53">
        <v>145</v>
      </c>
      <c r="FP53">
        <v>145</v>
      </c>
      <c r="FQ53">
        <v>145</v>
      </c>
      <c r="FR53">
        <v>145</v>
      </c>
      <c r="FS53">
        <v>145</v>
      </c>
      <c r="FT53">
        <v>145</v>
      </c>
      <c r="FU53">
        <v>145</v>
      </c>
      <c r="FV53">
        <v>145</v>
      </c>
      <c r="FW53">
        <v>145</v>
      </c>
      <c r="FX53">
        <v>145</v>
      </c>
      <c r="FY53">
        <v>145</v>
      </c>
      <c r="FZ53">
        <v>145</v>
      </c>
      <c r="GA53">
        <v>145</v>
      </c>
      <c r="GB53">
        <v>145</v>
      </c>
      <c r="GC53">
        <v>145</v>
      </c>
      <c r="GD53">
        <v>145</v>
      </c>
      <c r="GE53">
        <v>145</v>
      </c>
      <c r="GF53">
        <v>145</v>
      </c>
      <c r="GG53">
        <v>145</v>
      </c>
      <c r="GH53">
        <v>145</v>
      </c>
      <c r="GI53">
        <v>145</v>
      </c>
      <c r="GJ53">
        <v>145</v>
      </c>
      <c r="GK53">
        <v>145</v>
      </c>
      <c r="GL53">
        <v>145</v>
      </c>
      <c r="GM53">
        <v>145</v>
      </c>
      <c r="GN53">
        <v>145</v>
      </c>
      <c r="GO53">
        <v>145</v>
      </c>
      <c r="GP53">
        <v>145</v>
      </c>
      <c r="GQ53">
        <v>145</v>
      </c>
      <c r="GR53">
        <v>145</v>
      </c>
      <c r="GS53">
        <v>145</v>
      </c>
      <c r="GT53">
        <v>145</v>
      </c>
      <c r="GU53">
        <v>145</v>
      </c>
      <c r="GV53">
        <v>145</v>
      </c>
      <c r="GW53">
        <v>145</v>
      </c>
      <c r="GX53">
        <v>145</v>
      </c>
      <c r="GY53">
        <v>145</v>
      </c>
      <c r="GZ53">
        <v>145</v>
      </c>
      <c r="HA53">
        <v>145</v>
      </c>
      <c r="HB53">
        <v>145</v>
      </c>
      <c r="HC53">
        <v>145</v>
      </c>
      <c r="HD53">
        <v>145</v>
      </c>
    </row>
    <row r="54" spans="1:212" x14ac:dyDescent="0.35">
      <c r="A54" t="s">
        <v>165</v>
      </c>
      <c r="B54" t="s">
        <v>142</v>
      </c>
      <c r="C54">
        <v>19.195900000000002</v>
      </c>
      <c r="D54">
        <v>109.7453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4</v>
      </c>
      <c r="Q54">
        <v>4</v>
      </c>
      <c r="R54">
        <v>5</v>
      </c>
      <c r="S54">
        <v>5</v>
      </c>
      <c r="T54">
        <v>8</v>
      </c>
      <c r="U54">
        <v>10</v>
      </c>
      <c r="V54">
        <v>14</v>
      </c>
      <c r="W54">
        <v>19</v>
      </c>
      <c r="X54">
        <v>19</v>
      </c>
      <c r="Y54">
        <v>20</v>
      </c>
      <c r="Z54">
        <v>27</v>
      </c>
      <c r="AA54">
        <v>30</v>
      </c>
      <c r="AB54">
        <v>43</v>
      </c>
      <c r="AC54">
        <v>39</v>
      </c>
      <c r="AD54">
        <v>52</v>
      </c>
      <c r="AE54">
        <v>59</v>
      </c>
      <c r="AF54">
        <v>79</v>
      </c>
      <c r="AG54">
        <v>84</v>
      </c>
      <c r="AH54">
        <v>86</v>
      </c>
      <c r="AI54">
        <v>95</v>
      </c>
      <c r="AJ54">
        <v>104</v>
      </c>
      <c r="AK54">
        <v>106</v>
      </c>
      <c r="AL54">
        <v>116</v>
      </c>
      <c r="AM54">
        <v>124</v>
      </c>
      <c r="AN54">
        <v>129</v>
      </c>
      <c r="AO54">
        <v>131</v>
      </c>
      <c r="AP54">
        <v>133</v>
      </c>
      <c r="AQ54">
        <v>148</v>
      </c>
      <c r="AR54">
        <v>149</v>
      </c>
      <c r="AS54">
        <v>151</v>
      </c>
      <c r="AT54">
        <v>155</v>
      </c>
      <c r="AU54">
        <v>158</v>
      </c>
      <c r="AV54">
        <v>158</v>
      </c>
      <c r="AW54">
        <v>158</v>
      </c>
      <c r="AX54">
        <v>158</v>
      </c>
      <c r="AY54">
        <v>159</v>
      </c>
      <c r="AZ54">
        <v>159</v>
      </c>
      <c r="BA54">
        <v>159</v>
      </c>
      <c r="BB54">
        <v>159</v>
      </c>
      <c r="BC54">
        <v>160</v>
      </c>
      <c r="BD54">
        <v>160</v>
      </c>
      <c r="BE54">
        <v>160</v>
      </c>
      <c r="BF54">
        <v>160</v>
      </c>
      <c r="BG54">
        <v>161</v>
      </c>
      <c r="BH54">
        <v>161</v>
      </c>
      <c r="BI54">
        <v>161</v>
      </c>
      <c r="BJ54">
        <v>161</v>
      </c>
      <c r="BK54">
        <v>161</v>
      </c>
      <c r="BL54">
        <v>161</v>
      </c>
      <c r="BM54">
        <v>161</v>
      </c>
      <c r="BN54">
        <v>161</v>
      </c>
      <c r="BO54">
        <v>168</v>
      </c>
      <c r="BP54">
        <v>168</v>
      </c>
      <c r="BQ54">
        <v>168</v>
      </c>
      <c r="BR54">
        <v>168</v>
      </c>
      <c r="BS54">
        <v>168</v>
      </c>
      <c r="BT54">
        <v>168</v>
      </c>
      <c r="BU54">
        <v>168</v>
      </c>
      <c r="BV54">
        <v>168</v>
      </c>
      <c r="BW54">
        <v>168</v>
      </c>
      <c r="BX54">
        <v>162</v>
      </c>
      <c r="BY54">
        <v>162</v>
      </c>
      <c r="BZ54">
        <v>162</v>
      </c>
      <c r="CA54">
        <v>162</v>
      </c>
      <c r="CB54">
        <v>162</v>
      </c>
      <c r="CC54">
        <v>162</v>
      </c>
      <c r="CD54">
        <v>162</v>
      </c>
      <c r="CE54">
        <v>162</v>
      </c>
      <c r="CF54">
        <v>162</v>
      </c>
      <c r="CG54">
        <v>162</v>
      </c>
      <c r="CH54">
        <v>162</v>
      </c>
      <c r="CI54">
        <v>162</v>
      </c>
      <c r="CJ54">
        <v>162</v>
      </c>
      <c r="CK54">
        <v>162</v>
      </c>
      <c r="CL54">
        <v>162</v>
      </c>
      <c r="CM54">
        <v>162</v>
      </c>
      <c r="CN54">
        <v>162</v>
      </c>
      <c r="CO54">
        <v>162</v>
      </c>
      <c r="CP54">
        <v>162</v>
      </c>
      <c r="CQ54">
        <v>162</v>
      </c>
      <c r="CR54">
        <v>162</v>
      </c>
      <c r="CS54">
        <v>162</v>
      </c>
      <c r="CT54">
        <v>162</v>
      </c>
      <c r="CU54">
        <v>162</v>
      </c>
      <c r="CV54">
        <v>162</v>
      </c>
      <c r="CW54">
        <v>162</v>
      </c>
      <c r="CX54">
        <v>162</v>
      </c>
      <c r="CY54">
        <v>162</v>
      </c>
      <c r="CZ54">
        <v>162</v>
      </c>
      <c r="DA54">
        <v>162</v>
      </c>
      <c r="DB54">
        <v>162</v>
      </c>
      <c r="DC54">
        <v>162</v>
      </c>
      <c r="DD54">
        <v>162</v>
      </c>
      <c r="DE54">
        <v>162</v>
      </c>
      <c r="DF54">
        <v>162</v>
      </c>
      <c r="DG54">
        <v>162</v>
      </c>
      <c r="DH54">
        <v>162</v>
      </c>
      <c r="DI54">
        <v>162</v>
      </c>
      <c r="DJ54">
        <v>162</v>
      </c>
      <c r="DK54">
        <v>162</v>
      </c>
      <c r="DL54">
        <v>162</v>
      </c>
      <c r="DM54">
        <v>162</v>
      </c>
      <c r="DN54">
        <v>162</v>
      </c>
      <c r="DO54">
        <v>162</v>
      </c>
      <c r="DP54">
        <v>162</v>
      </c>
      <c r="DQ54">
        <v>162</v>
      </c>
      <c r="DR54">
        <v>162</v>
      </c>
      <c r="DS54">
        <v>162</v>
      </c>
      <c r="DT54">
        <v>162</v>
      </c>
      <c r="DU54">
        <v>162</v>
      </c>
      <c r="DV54">
        <v>162</v>
      </c>
      <c r="DW54">
        <v>162</v>
      </c>
      <c r="DX54">
        <v>162</v>
      </c>
      <c r="DY54">
        <v>162</v>
      </c>
      <c r="DZ54">
        <v>162</v>
      </c>
      <c r="EA54">
        <v>162</v>
      </c>
      <c r="EB54">
        <v>162</v>
      </c>
      <c r="EC54">
        <v>163</v>
      </c>
      <c r="ED54">
        <v>163</v>
      </c>
      <c r="EE54">
        <v>163</v>
      </c>
      <c r="EF54">
        <v>163</v>
      </c>
      <c r="EG54">
        <v>163</v>
      </c>
      <c r="EH54">
        <v>163</v>
      </c>
      <c r="EI54">
        <v>163</v>
      </c>
      <c r="EJ54">
        <v>163</v>
      </c>
      <c r="EK54">
        <v>162</v>
      </c>
      <c r="EL54">
        <v>162</v>
      </c>
      <c r="EM54">
        <v>162</v>
      </c>
      <c r="EN54">
        <v>162</v>
      </c>
      <c r="EO54">
        <v>162</v>
      </c>
      <c r="EP54">
        <v>162</v>
      </c>
      <c r="EQ54">
        <v>162</v>
      </c>
      <c r="ER54">
        <v>162</v>
      </c>
      <c r="ES54">
        <v>162</v>
      </c>
      <c r="ET54">
        <v>163</v>
      </c>
      <c r="EU54">
        <v>163</v>
      </c>
      <c r="EV54">
        <v>163</v>
      </c>
      <c r="EW54">
        <v>163</v>
      </c>
      <c r="EX54">
        <v>163</v>
      </c>
      <c r="EY54">
        <v>163</v>
      </c>
      <c r="EZ54">
        <v>163</v>
      </c>
      <c r="FA54">
        <v>163</v>
      </c>
      <c r="FB54">
        <v>163</v>
      </c>
      <c r="FC54">
        <v>163</v>
      </c>
      <c r="FD54">
        <v>165</v>
      </c>
      <c r="FE54">
        <v>165</v>
      </c>
      <c r="FF54">
        <v>165</v>
      </c>
      <c r="FG54">
        <v>165</v>
      </c>
      <c r="FH54">
        <v>165</v>
      </c>
      <c r="FI54">
        <v>165</v>
      </c>
      <c r="FJ54">
        <v>165</v>
      </c>
      <c r="FK54">
        <v>165</v>
      </c>
      <c r="FL54">
        <v>165</v>
      </c>
      <c r="FM54">
        <v>165</v>
      </c>
      <c r="FN54">
        <v>165</v>
      </c>
      <c r="FO54">
        <v>165</v>
      </c>
      <c r="FP54">
        <v>165</v>
      </c>
      <c r="FQ54">
        <v>165</v>
      </c>
      <c r="FR54">
        <v>165</v>
      </c>
      <c r="FS54">
        <v>165</v>
      </c>
      <c r="FT54">
        <v>165</v>
      </c>
      <c r="FU54">
        <v>165</v>
      </c>
      <c r="FV54">
        <v>165</v>
      </c>
      <c r="FW54">
        <v>165</v>
      </c>
      <c r="FX54">
        <v>165</v>
      </c>
      <c r="FY54">
        <v>165</v>
      </c>
      <c r="FZ54">
        <v>165</v>
      </c>
      <c r="GA54">
        <v>165</v>
      </c>
      <c r="GB54">
        <v>165</v>
      </c>
      <c r="GC54">
        <v>165</v>
      </c>
      <c r="GD54">
        <v>165</v>
      </c>
      <c r="GE54">
        <v>165</v>
      </c>
      <c r="GF54">
        <v>165</v>
      </c>
      <c r="GG54">
        <v>165</v>
      </c>
      <c r="GH54">
        <v>165</v>
      </c>
      <c r="GI54">
        <v>165</v>
      </c>
      <c r="GJ54">
        <v>165</v>
      </c>
      <c r="GK54">
        <v>165</v>
      </c>
      <c r="GL54">
        <v>165</v>
      </c>
      <c r="GM54">
        <v>165</v>
      </c>
      <c r="GN54">
        <v>165</v>
      </c>
      <c r="GO54">
        <v>165</v>
      </c>
      <c r="GP54">
        <v>165</v>
      </c>
      <c r="GQ54">
        <v>165</v>
      </c>
      <c r="GR54">
        <v>165</v>
      </c>
      <c r="GS54">
        <v>165</v>
      </c>
      <c r="GT54">
        <v>165</v>
      </c>
      <c r="GU54">
        <v>165</v>
      </c>
      <c r="GV54">
        <v>165</v>
      </c>
      <c r="GW54">
        <v>165</v>
      </c>
      <c r="GX54">
        <v>165</v>
      </c>
      <c r="GY54">
        <v>165</v>
      </c>
      <c r="GZ54">
        <v>165</v>
      </c>
      <c r="HA54">
        <v>165</v>
      </c>
      <c r="HB54">
        <v>165</v>
      </c>
      <c r="HC54">
        <v>165</v>
      </c>
      <c r="HD54">
        <v>165</v>
      </c>
    </row>
    <row r="55" spans="1:212" x14ac:dyDescent="0.35">
      <c r="A55" t="s">
        <v>160</v>
      </c>
      <c r="B55" t="s">
        <v>142</v>
      </c>
      <c r="C55">
        <v>37.895699999999998</v>
      </c>
      <c r="D55">
        <v>114.9042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</v>
      </c>
      <c r="Q55">
        <v>3</v>
      </c>
      <c r="R55">
        <v>4</v>
      </c>
      <c r="S55">
        <v>6</v>
      </c>
      <c r="T55">
        <v>13</v>
      </c>
      <c r="U55">
        <v>22</v>
      </c>
      <c r="V55">
        <v>30</v>
      </c>
      <c r="W55">
        <v>34</v>
      </c>
      <c r="X55">
        <v>41</v>
      </c>
      <c r="Y55">
        <v>48</v>
      </c>
      <c r="Z55">
        <v>54</v>
      </c>
      <c r="AA55">
        <v>68</v>
      </c>
      <c r="AB55">
        <v>87</v>
      </c>
      <c r="AC55">
        <v>101</v>
      </c>
      <c r="AD55">
        <v>105</v>
      </c>
      <c r="AE55">
        <v>122</v>
      </c>
      <c r="AF55">
        <v>136</v>
      </c>
      <c r="AG55">
        <v>152</v>
      </c>
      <c r="AH55">
        <v>169</v>
      </c>
      <c r="AI55">
        <v>184</v>
      </c>
      <c r="AJ55">
        <v>203</v>
      </c>
      <c r="AK55">
        <v>219</v>
      </c>
      <c r="AL55">
        <v>234</v>
      </c>
      <c r="AM55">
        <v>248</v>
      </c>
      <c r="AN55">
        <v>261</v>
      </c>
      <c r="AO55">
        <v>274</v>
      </c>
      <c r="AP55">
        <v>277</v>
      </c>
      <c r="AQ55">
        <v>282</v>
      </c>
      <c r="AR55">
        <v>294</v>
      </c>
      <c r="AS55">
        <v>296</v>
      </c>
      <c r="AT55">
        <v>300</v>
      </c>
      <c r="AU55">
        <v>301</v>
      </c>
      <c r="AV55">
        <v>304</v>
      </c>
      <c r="AW55">
        <v>305</v>
      </c>
      <c r="AX55">
        <v>307</v>
      </c>
      <c r="AY55">
        <v>307</v>
      </c>
      <c r="AZ55">
        <v>307</v>
      </c>
      <c r="BA55">
        <v>307</v>
      </c>
      <c r="BB55">
        <v>307</v>
      </c>
      <c r="BC55">
        <v>308</v>
      </c>
      <c r="BD55">
        <v>310</v>
      </c>
      <c r="BE55">
        <v>310</v>
      </c>
      <c r="BF55">
        <v>310</v>
      </c>
      <c r="BG55">
        <v>310</v>
      </c>
      <c r="BH55">
        <v>310</v>
      </c>
      <c r="BI55">
        <v>310</v>
      </c>
      <c r="BJ55">
        <v>310</v>
      </c>
      <c r="BK55">
        <v>310</v>
      </c>
      <c r="BL55">
        <v>310</v>
      </c>
      <c r="BM55">
        <v>310</v>
      </c>
      <c r="BN55">
        <v>310</v>
      </c>
      <c r="BO55">
        <v>310</v>
      </c>
      <c r="BP55">
        <v>310</v>
      </c>
      <c r="BQ55">
        <v>310</v>
      </c>
      <c r="BR55">
        <v>310</v>
      </c>
      <c r="BS55">
        <v>310</v>
      </c>
      <c r="BT55">
        <v>310</v>
      </c>
      <c r="BU55">
        <v>310</v>
      </c>
      <c r="BV55">
        <v>310</v>
      </c>
      <c r="BW55">
        <v>310</v>
      </c>
      <c r="BX55">
        <v>310</v>
      </c>
      <c r="BY55">
        <v>310</v>
      </c>
      <c r="BZ55">
        <v>310</v>
      </c>
      <c r="CA55">
        <v>310</v>
      </c>
      <c r="CB55">
        <v>310</v>
      </c>
      <c r="CC55">
        <v>312</v>
      </c>
      <c r="CD55">
        <v>312</v>
      </c>
      <c r="CE55">
        <v>313</v>
      </c>
      <c r="CF55">
        <v>313</v>
      </c>
      <c r="CG55">
        <v>313</v>
      </c>
      <c r="CH55">
        <v>313</v>
      </c>
      <c r="CI55">
        <v>313</v>
      </c>
      <c r="CJ55">
        <v>314</v>
      </c>
      <c r="CK55">
        <v>314</v>
      </c>
      <c r="CL55">
        <v>315</v>
      </c>
      <c r="CM55">
        <v>316</v>
      </c>
      <c r="CN55">
        <v>316</v>
      </c>
      <c r="CO55">
        <v>316</v>
      </c>
      <c r="CP55">
        <v>317</v>
      </c>
      <c r="CQ55">
        <v>317</v>
      </c>
      <c r="CR55">
        <v>317</v>
      </c>
      <c r="CS55">
        <v>317</v>
      </c>
      <c r="CT55">
        <v>318</v>
      </c>
      <c r="CU55">
        <v>318</v>
      </c>
      <c r="CV55">
        <v>318</v>
      </c>
      <c r="CW55">
        <v>318</v>
      </c>
      <c r="CX55">
        <v>318</v>
      </c>
      <c r="CY55">
        <v>318</v>
      </c>
      <c r="CZ55">
        <v>318</v>
      </c>
      <c r="DA55">
        <v>318</v>
      </c>
      <c r="DB55">
        <v>318</v>
      </c>
      <c r="DC55">
        <v>318</v>
      </c>
      <c r="DD55">
        <v>320</v>
      </c>
      <c r="DE55">
        <v>320</v>
      </c>
      <c r="DF55">
        <v>320</v>
      </c>
      <c r="DG55">
        <v>320</v>
      </c>
      <c r="DH55">
        <v>320</v>
      </c>
      <c r="DI55">
        <v>321</v>
      </c>
      <c r="DJ55">
        <v>321</v>
      </c>
      <c r="DK55">
        <v>321</v>
      </c>
      <c r="DL55">
        <v>321</v>
      </c>
      <c r="DM55">
        <v>321</v>
      </c>
      <c r="DN55">
        <v>321</v>
      </c>
      <c r="DO55">
        <v>321</v>
      </c>
      <c r="DP55">
        <v>321</v>
      </c>
      <c r="DQ55">
        <v>322</v>
      </c>
      <c r="DR55">
        <v>322</v>
      </c>
      <c r="DS55">
        <v>322</v>
      </c>
      <c r="DT55">
        <v>322</v>
      </c>
      <c r="DU55">
        <v>322</v>
      </c>
      <c r="DV55">
        <v>322</v>
      </c>
      <c r="DW55">
        <v>322</v>
      </c>
      <c r="DX55">
        <v>322</v>
      </c>
      <c r="DY55">
        <v>322</v>
      </c>
      <c r="DZ55">
        <v>322</v>
      </c>
      <c r="EA55">
        <v>322</v>
      </c>
      <c r="EB55">
        <v>322</v>
      </c>
      <c r="EC55">
        <v>322</v>
      </c>
      <c r="ED55">
        <v>322</v>
      </c>
      <c r="EE55">
        <v>322</v>
      </c>
      <c r="EF55">
        <v>322</v>
      </c>
      <c r="EG55">
        <v>322</v>
      </c>
      <c r="EH55">
        <v>322</v>
      </c>
      <c r="EI55">
        <v>322</v>
      </c>
      <c r="EJ55">
        <v>322</v>
      </c>
      <c r="EK55">
        <v>322</v>
      </c>
      <c r="EL55">
        <v>322</v>
      </c>
      <c r="EM55">
        <v>322</v>
      </c>
      <c r="EN55">
        <v>322</v>
      </c>
      <c r="EO55">
        <v>322</v>
      </c>
      <c r="EP55">
        <v>322</v>
      </c>
      <c r="EQ55">
        <v>322</v>
      </c>
      <c r="ER55">
        <v>322</v>
      </c>
      <c r="ES55">
        <v>322</v>
      </c>
      <c r="ET55">
        <v>322</v>
      </c>
      <c r="EU55">
        <v>322</v>
      </c>
      <c r="EV55">
        <v>322</v>
      </c>
      <c r="EW55">
        <v>322</v>
      </c>
      <c r="EX55">
        <v>322</v>
      </c>
      <c r="EY55">
        <v>322</v>
      </c>
      <c r="EZ55">
        <v>322</v>
      </c>
      <c r="FA55">
        <v>323</v>
      </c>
      <c r="FB55">
        <v>323</v>
      </c>
      <c r="FC55">
        <v>323</v>
      </c>
      <c r="FD55">
        <v>324</v>
      </c>
      <c r="FE55">
        <v>326</v>
      </c>
      <c r="FF55">
        <v>331</v>
      </c>
      <c r="FG55">
        <v>333</v>
      </c>
      <c r="FH55">
        <v>334</v>
      </c>
      <c r="FI55">
        <v>334</v>
      </c>
      <c r="FJ55">
        <v>334</v>
      </c>
      <c r="FK55">
        <v>334</v>
      </c>
      <c r="FL55">
        <v>336</v>
      </c>
      <c r="FM55">
        <v>337</v>
      </c>
      <c r="FN55">
        <v>337</v>
      </c>
      <c r="FO55">
        <v>337</v>
      </c>
      <c r="FP55">
        <v>337</v>
      </c>
      <c r="FQ55">
        <v>339</v>
      </c>
      <c r="FR55">
        <v>339</v>
      </c>
      <c r="FS55">
        <v>339</v>
      </c>
      <c r="FT55">
        <v>339</v>
      </c>
      <c r="FU55">
        <v>339</v>
      </c>
      <c r="FV55">
        <v>339</v>
      </c>
      <c r="FW55">
        <v>340</v>
      </c>
      <c r="FX55">
        <v>340</v>
      </c>
      <c r="FY55">
        <v>340</v>
      </c>
      <c r="FZ55">
        <v>340</v>
      </c>
      <c r="GA55">
        <v>341</v>
      </c>
      <c r="GB55">
        <v>341</v>
      </c>
      <c r="GC55">
        <v>341</v>
      </c>
      <c r="GD55">
        <v>342</v>
      </c>
      <c r="GE55">
        <v>342</v>
      </c>
      <c r="GF55">
        <v>342</v>
      </c>
      <c r="GG55">
        <v>342</v>
      </c>
      <c r="GH55">
        <v>342</v>
      </c>
      <c r="GI55">
        <v>343</v>
      </c>
      <c r="GJ55">
        <v>343</v>
      </c>
      <c r="GK55">
        <v>343</v>
      </c>
      <c r="GL55">
        <v>343</v>
      </c>
      <c r="GM55">
        <v>343</v>
      </c>
      <c r="GN55">
        <v>343</v>
      </c>
      <c r="GO55">
        <v>343</v>
      </c>
      <c r="GP55">
        <v>343</v>
      </c>
      <c r="GQ55">
        <v>343</v>
      </c>
      <c r="GR55">
        <v>343</v>
      </c>
      <c r="GS55">
        <v>343</v>
      </c>
      <c r="GT55">
        <v>343</v>
      </c>
      <c r="GU55">
        <v>343</v>
      </c>
      <c r="GV55">
        <v>343</v>
      </c>
      <c r="GW55">
        <v>343</v>
      </c>
      <c r="GX55">
        <v>343</v>
      </c>
      <c r="GY55">
        <v>343</v>
      </c>
      <c r="GZ55">
        <v>343</v>
      </c>
      <c r="HA55">
        <v>343</v>
      </c>
      <c r="HB55">
        <v>343</v>
      </c>
      <c r="HC55">
        <v>343</v>
      </c>
      <c r="HD55">
        <v>343</v>
      </c>
    </row>
    <row r="56" spans="1:212" x14ac:dyDescent="0.35">
      <c r="A56" t="s">
        <v>156</v>
      </c>
      <c r="B56" t="s">
        <v>142</v>
      </c>
      <c r="C56">
        <v>47.862000000000002</v>
      </c>
      <c r="D56">
        <v>127.7615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2</v>
      </c>
      <c r="Q56">
        <v>2</v>
      </c>
      <c r="R56">
        <v>4</v>
      </c>
      <c r="S56">
        <v>7</v>
      </c>
      <c r="T56">
        <v>8</v>
      </c>
      <c r="U56">
        <v>12</v>
      </c>
      <c r="V56">
        <v>13</v>
      </c>
      <c r="W56">
        <v>14</v>
      </c>
      <c r="X56">
        <v>30</v>
      </c>
      <c r="Y56">
        <v>28</v>
      </c>
      <c r="Z56">
        <v>31</v>
      </c>
      <c r="AA56">
        <v>33</v>
      </c>
      <c r="AB56">
        <v>47</v>
      </c>
      <c r="AC56">
        <v>68</v>
      </c>
      <c r="AD56">
        <v>79</v>
      </c>
      <c r="AE56">
        <v>85</v>
      </c>
      <c r="AF56">
        <v>111</v>
      </c>
      <c r="AG56">
        <v>120</v>
      </c>
      <c r="AH56">
        <v>136</v>
      </c>
      <c r="AI56">
        <v>175</v>
      </c>
      <c r="AJ56">
        <v>204</v>
      </c>
      <c r="AK56">
        <v>222</v>
      </c>
      <c r="AL56">
        <v>227</v>
      </c>
      <c r="AM56">
        <v>243</v>
      </c>
      <c r="AN56">
        <v>249</v>
      </c>
      <c r="AO56">
        <v>270</v>
      </c>
      <c r="AP56">
        <v>283</v>
      </c>
      <c r="AQ56">
        <v>301</v>
      </c>
      <c r="AR56">
        <v>342</v>
      </c>
      <c r="AS56">
        <v>356</v>
      </c>
      <c r="AT56">
        <v>366</v>
      </c>
      <c r="AU56">
        <v>373</v>
      </c>
      <c r="AV56">
        <v>379</v>
      </c>
      <c r="AW56">
        <v>396</v>
      </c>
      <c r="AX56">
        <v>403</v>
      </c>
      <c r="AY56">
        <v>412</v>
      </c>
      <c r="AZ56">
        <v>430</v>
      </c>
      <c r="BA56">
        <v>434</v>
      </c>
      <c r="BB56">
        <v>436</v>
      </c>
      <c r="BC56">
        <v>441</v>
      </c>
      <c r="BD56">
        <v>446</v>
      </c>
      <c r="BE56">
        <v>447</v>
      </c>
      <c r="BF56">
        <v>453</v>
      </c>
      <c r="BG56">
        <v>455</v>
      </c>
      <c r="BH56">
        <v>456</v>
      </c>
      <c r="BI56">
        <v>459</v>
      </c>
      <c r="BJ56">
        <v>460</v>
      </c>
      <c r="BK56">
        <v>463</v>
      </c>
      <c r="BL56">
        <v>463</v>
      </c>
      <c r="BM56">
        <v>466</v>
      </c>
      <c r="BN56">
        <v>465</v>
      </c>
      <c r="BO56">
        <v>468</v>
      </c>
      <c r="BP56">
        <v>468</v>
      </c>
      <c r="BQ56">
        <v>469</v>
      </c>
      <c r="BR56">
        <v>469</v>
      </c>
      <c r="BS56">
        <v>469</v>
      </c>
      <c r="BT56">
        <v>469</v>
      </c>
      <c r="BU56">
        <v>469</v>
      </c>
      <c r="BV56">
        <v>469</v>
      </c>
      <c r="BW56">
        <v>469</v>
      </c>
      <c r="BX56">
        <v>469</v>
      </c>
      <c r="BY56">
        <v>469</v>
      </c>
      <c r="BZ56">
        <v>469</v>
      </c>
      <c r="CA56">
        <v>469</v>
      </c>
      <c r="CB56">
        <v>469</v>
      </c>
      <c r="CC56">
        <v>469</v>
      </c>
      <c r="CD56">
        <v>470</v>
      </c>
      <c r="CE56">
        <v>470</v>
      </c>
      <c r="CF56">
        <v>470</v>
      </c>
      <c r="CG56">
        <v>470</v>
      </c>
      <c r="CH56">
        <v>470</v>
      </c>
      <c r="CI56">
        <v>470</v>
      </c>
      <c r="CJ56">
        <v>470</v>
      </c>
      <c r="CK56">
        <v>470</v>
      </c>
      <c r="CL56">
        <v>471</v>
      </c>
      <c r="CM56">
        <v>471</v>
      </c>
      <c r="CN56">
        <v>472</v>
      </c>
      <c r="CO56">
        <v>472</v>
      </c>
      <c r="CP56">
        <v>472</v>
      </c>
      <c r="CQ56">
        <v>475</v>
      </c>
      <c r="CR56">
        <v>479</v>
      </c>
      <c r="CS56">
        <v>485</v>
      </c>
      <c r="CT56">
        <v>508</v>
      </c>
      <c r="CU56">
        <v>511</v>
      </c>
      <c r="CV56">
        <v>556</v>
      </c>
      <c r="CW56">
        <v>586</v>
      </c>
      <c r="CX56">
        <v>587</v>
      </c>
      <c r="CY56">
        <v>587</v>
      </c>
      <c r="CZ56">
        <v>587</v>
      </c>
      <c r="DA56">
        <v>605</v>
      </c>
      <c r="DB56">
        <v>604</v>
      </c>
      <c r="DC56">
        <v>657</v>
      </c>
      <c r="DD56">
        <v>719</v>
      </c>
      <c r="DE56">
        <v>758</v>
      </c>
      <c r="DF56">
        <v>793</v>
      </c>
      <c r="DG56">
        <v>815</v>
      </c>
      <c r="DH56">
        <v>815</v>
      </c>
      <c r="DI56">
        <v>891</v>
      </c>
      <c r="DJ56">
        <v>904</v>
      </c>
      <c r="DK56">
        <v>924</v>
      </c>
      <c r="DL56">
        <v>929</v>
      </c>
      <c r="DM56">
        <v>930</v>
      </c>
      <c r="DN56">
        <v>930</v>
      </c>
      <c r="DO56">
        <v>931</v>
      </c>
      <c r="DP56">
        <v>932</v>
      </c>
      <c r="DQ56">
        <v>932</v>
      </c>
      <c r="DR56">
        <v>932</v>
      </c>
      <c r="DS56">
        <v>932</v>
      </c>
      <c r="DT56">
        <v>932</v>
      </c>
      <c r="DU56">
        <v>932</v>
      </c>
      <c r="DV56">
        <v>932</v>
      </c>
      <c r="DW56">
        <v>932</v>
      </c>
      <c r="DX56">
        <v>932</v>
      </c>
      <c r="DY56">
        <v>932</v>
      </c>
      <c r="DZ56">
        <v>932</v>
      </c>
      <c r="EA56">
        <v>932</v>
      </c>
      <c r="EB56">
        <v>932</v>
      </c>
      <c r="EC56">
        <v>932</v>
      </c>
      <c r="ED56">
        <v>932</v>
      </c>
      <c r="EE56">
        <v>932</v>
      </c>
      <c r="EF56">
        <v>932</v>
      </c>
      <c r="EG56">
        <v>932</v>
      </c>
      <c r="EH56">
        <v>934</v>
      </c>
      <c r="EI56">
        <v>934</v>
      </c>
      <c r="EJ56">
        <v>934</v>
      </c>
      <c r="EK56">
        <v>934</v>
      </c>
      <c r="EL56">
        <v>934</v>
      </c>
      <c r="EM56">
        <v>934</v>
      </c>
      <c r="EN56">
        <v>934</v>
      </c>
      <c r="EO56">
        <v>934</v>
      </c>
      <c r="EP56">
        <v>934</v>
      </c>
      <c r="EQ56">
        <v>934</v>
      </c>
      <c r="ER56">
        <v>934</v>
      </c>
      <c r="ES56">
        <v>934</v>
      </c>
      <c r="ET56">
        <v>934</v>
      </c>
      <c r="EU56">
        <v>934</v>
      </c>
      <c r="EV56">
        <v>934</v>
      </c>
      <c r="EW56">
        <v>934</v>
      </c>
      <c r="EX56">
        <v>934</v>
      </c>
      <c r="EY56">
        <v>934</v>
      </c>
      <c r="EZ56">
        <v>934</v>
      </c>
      <c r="FA56">
        <v>934</v>
      </c>
      <c r="FB56">
        <v>934</v>
      </c>
      <c r="FC56">
        <v>934</v>
      </c>
      <c r="FD56">
        <v>934</v>
      </c>
      <c r="FE56">
        <v>934</v>
      </c>
      <c r="FF56">
        <v>934</v>
      </c>
      <c r="FG56">
        <v>934</v>
      </c>
      <c r="FH56">
        <v>934</v>
      </c>
      <c r="FI56">
        <v>934</v>
      </c>
      <c r="FJ56">
        <v>934</v>
      </c>
      <c r="FK56">
        <v>934</v>
      </c>
      <c r="FL56">
        <v>934</v>
      </c>
      <c r="FM56">
        <v>934</v>
      </c>
      <c r="FN56">
        <v>934</v>
      </c>
      <c r="FO56">
        <v>934</v>
      </c>
      <c r="FP56">
        <v>934</v>
      </c>
      <c r="FQ56">
        <v>934</v>
      </c>
      <c r="FR56">
        <v>934</v>
      </c>
      <c r="FS56">
        <v>934</v>
      </c>
      <c r="FT56">
        <v>934</v>
      </c>
      <c r="FU56">
        <v>934</v>
      </c>
      <c r="FV56">
        <v>934</v>
      </c>
      <c r="FW56">
        <v>934</v>
      </c>
      <c r="FX56">
        <v>934</v>
      </c>
      <c r="FY56">
        <v>934</v>
      </c>
      <c r="FZ56">
        <v>934</v>
      </c>
      <c r="GA56">
        <v>934</v>
      </c>
      <c r="GB56">
        <v>934</v>
      </c>
      <c r="GC56">
        <v>934</v>
      </c>
      <c r="GD56">
        <v>934</v>
      </c>
      <c r="GE56">
        <v>934</v>
      </c>
      <c r="GF56">
        <v>934</v>
      </c>
      <c r="GG56">
        <v>934</v>
      </c>
      <c r="GH56">
        <v>934</v>
      </c>
      <c r="GI56">
        <v>934</v>
      </c>
      <c r="GJ56">
        <v>934</v>
      </c>
      <c r="GK56">
        <v>934</v>
      </c>
      <c r="GL56">
        <v>934</v>
      </c>
      <c r="GM56">
        <v>934</v>
      </c>
      <c r="GN56">
        <v>934</v>
      </c>
      <c r="GO56">
        <v>934</v>
      </c>
      <c r="GP56">
        <v>934</v>
      </c>
      <c r="GQ56">
        <v>934</v>
      </c>
      <c r="GR56">
        <v>934</v>
      </c>
      <c r="GS56">
        <v>934</v>
      </c>
      <c r="GT56">
        <v>934</v>
      </c>
      <c r="GU56">
        <v>934</v>
      </c>
      <c r="GV56">
        <v>934</v>
      </c>
      <c r="GW56">
        <v>934</v>
      </c>
      <c r="GX56">
        <v>934</v>
      </c>
      <c r="GY56">
        <v>934</v>
      </c>
      <c r="GZ56">
        <v>934</v>
      </c>
      <c r="HA56">
        <v>934</v>
      </c>
      <c r="HB56">
        <v>934</v>
      </c>
      <c r="HC56">
        <v>934</v>
      </c>
      <c r="HD56">
        <v>934</v>
      </c>
    </row>
    <row r="57" spans="1:212" x14ac:dyDescent="0.35">
      <c r="A57" t="s">
        <v>147</v>
      </c>
      <c r="B57" t="s">
        <v>142</v>
      </c>
      <c r="C57">
        <v>33.881999999999998</v>
      </c>
      <c r="D57">
        <v>113.614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2</v>
      </c>
      <c r="N57">
        <v>3</v>
      </c>
      <c r="O57">
        <v>3</v>
      </c>
      <c r="P57">
        <v>10</v>
      </c>
      <c r="Q57">
        <v>16</v>
      </c>
      <c r="R57">
        <v>27</v>
      </c>
      <c r="S57">
        <v>47</v>
      </c>
      <c r="T57">
        <v>56</v>
      </c>
      <c r="U57">
        <v>86</v>
      </c>
      <c r="V57">
        <v>116</v>
      </c>
      <c r="W57">
        <v>153</v>
      </c>
      <c r="X57">
        <v>191</v>
      </c>
      <c r="Y57">
        <v>218</v>
      </c>
      <c r="Z57">
        <v>246</v>
      </c>
      <c r="AA57">
        <v>296</v>
      </c>
      <c r="AB57">
        <v>357</v>
      </c>
      <c r="AC57">
        <v>391</v>
      </c>
      <c r="AD57">
        <v>440</v>
      </c>
      <c r="AE57">
        <v>509</v>
      </c>
      <c r="AF57">
        <v>522</v>
      </c>
      <c r="AG57">
        <v>573</v>
      </c>
      <c r="AH57">
        <v>637</v>
      </c>
      <c r="AI57">
        <v>736</v>
      </c>
      <c r="AJ57">
        <v>830</v>
      </c>
      <c r="AK57">
        <v>868</v>
      </c>
      <c r="AL57">
        <v>943</v>
      </c>
      <c r="AM57">
        <v>1002</v>
      </c>
      <c r="AN57">
        <v>1033</v>
      </c>
      <c r="AO57">
        <v>1068</v>
      </c>
      <c r="AP57">
        <v>1112</v>
      </c>
      <c r="AQ57">
        <v>1170</v>
      </c>
      <c r="AR57">
        <v>1198</v>
      </c>
      <c r="AS57">
        <v>1205</v>
      </c>
      <c r="AT57">
        <v>1231</v>
      </c>
      <c r="AU57">
        <v>1234</v>
      </c>
      <c r="AV57">
        <v>1239</v>
      </c>
      <c r="AW57">
        <v>1244</v>
      </c>
      <c r="AX57">
        <v>1244</v>
      </c>
      <c r="AY57">
        <v>1247</v>
      </c>
      <c r="AZ57">
        <v>1247</v>
      </c>
      <c r="BA57">
        <v>1247</v>
      </c>
      <c r="BB57">
        <v>1249</v>
      </c>
      <c r="BC57">
        <v>1249</v>
      </c>
      <c r="BD57">
        <v>1249</v>
      </c>
      <c r="BE57">
        <v>1250</v>
      </c>
      <c r="BF57">
        <v>1250</v>
      </c>
      <c r="BG57">
        <v>1250</v>
      </c>
      <c r="BH57">
        <v>1250</v>
      </c>
      <c r="BI57">
        <v>1250</v>
      </c>
      <c r="BJ57">
        <v>1250</v>
      </c>
      <c r="BK57">
        <v>1250</v>
      </c>
      <c r="BL57">
        <v>1250</v>
      </c>
      <c r="BM57">
        <v>1250</v>
      </c>
      <c r="BN57">
        <v>1250</v>
      </c>
      <c r="BO57">
        <v>1250</v>
      </c>
      <c r="BP57">
        <v>1250</v>
      </c>
      <c r="BQ57">
        <v>1250</v>
      </c>
      <c r="BR57">
        <v>1250</v>
      </c>
      <c r="BS57">
        <v>1251</v>
      </c>
      <c r="BT57">
        <v>1251</v>
      </c>
      <c r="BU57">
        <v>1251</v>
      </c>
      <c r="BV57">
        <v>1251</v>
      </c>
      <c r="BW57">
        <v>1251</v>
      </c>
      <c r="BX57">
        <v>1251</v>
      </c>
      <c r="BY57">
        <v>1251</v>
      </c>
      <c r="BZ57">
        <v>1251</v>
      </c>
      <c r="CA57">
        <v>1251</v>
      </c>
      <c r="CB57">
        <v>1252</v>
      </c>
      <c r="CC57">
        <v>1252</v>
      </c>
      <c r="CD57">
        <v>1252</v>
      </c>
      <c r="CE57">
        <v>1252</v>
      </c>
      <c r="CF57">
        <v>1252</v>
      </c>
      <c r="CG57">
        <v>1252</v>
      </c>
      <c r="CH57">
        <v>1253</v>
      </c>
      <c r="CI57">
        <v>1253</v>
      </c>
      <c r="CJ57">
        <v>1254</v>
      </c>
      <c r="CK57">
        <v>1254</v>
      </c>
      <c r="CL57">
        <v>1254</v>
      </c>
      <c r="CM57">
        <v>1254</v>
      </c>
      <c r="CN57">
        <v>1254</v>
      </c>
      <c r="CO57">
        <v>1254</v>
      </c>
      <c r="CP57">
        <v>1254</v>
      </c>
      <c r="CQ57">
        <v>1254</v>
      </c>
      <c r="CR57">
        <v>1254</v>
      </c>
      <c r="CS57">
        <v>1254</v>
      </c>
      <c r="CT57">
        <v>1254</v>
      </c>
      <c r="CU57">
        <v>1254</v>
      </c>
      <c r="CV57">
        <v>1254</v>
      </c>
      <c r="CW57">
        <v>1254</v>
      </c>
      <c r="CX57">
        <v>1254</v>
      </c>
      <c r="CY57">
        <v>1254</v>
      </c>
      <c r="CZ57">
        <v>1254</v>
      </c>
      <c r="DA57">
        <v>1254</v>
      </c>
      <c r="DB57">
        <v>1254</v>
      </c>
      <c r="DC57">
        <v>1254</v>
      </c>
      <c r="DD57">
        <v>1254</v>
      </c>
      <c r="DE57">
        <v>1254</v>
      </c>
      <c r="DF57">
        <v>1254</v>
      </c>
      <c r="DG57">
        <v>1254</v>
      </c>
      <c r="DH57">
        <v>1254</v>
      </c>
      <c r="DI57">
        <v>1254</v>
      </c>
      <c r="DJ57">
        <v>1254</v>
      </c>
      <c r="DK57">
        <v>1254</v>
      </c>
      <c r="DL57">
        <v>1254</v>
      </c>
      <c r="DM57">
        <v>1254</v>
      </c>
      <c r="DN57">
        <v>1254</v>
      </c>
      <c r="DO57">
        <v>1254</v>
      </c>
      <c r="DP57">
        <v>1254</v>
      </c>
      <c r="DQ57">
        <v>1254</v>
      </c>
      <c r="DR57">
        <v>1254</v>
      </c>
      <c r="DS57">
        <v>1254</v>
      </c>
      <c r="DT57">
        <v>1254</v>
      </c>
      <c r="DU57">
        <v>1254</v>
      </c>
      <c r="DV57">
        <v>1254</v>
      </c>
      <c r="DW57">
        <v>1254</v>
      </c>
      <c r="DX57">
        <v>1254</v>
      </c>
      <c r="DY57">
        <v>1254</v>
      </c>
      <c r="DZ57">
        <v>1254</v>
      </c>
      <c r="EA57">
        <v>1254</v>
      </c>
      <c r="EB57">
        <v>1254</v>
      </c>
      <c r="EC57">
        <v>1254</v>
      </c>
      <c r="ED57">
        <v>1254</v>
      </c>
      <c r="EE57">
        <v>1254</v>
      </c>
      <c r="EF57">
        <v>1254</v>
      </c>
      <c r="EG57">
        <v>1254</v>
      </c>
      <c r="EH57">
        <v>1254</v>
      </c>
      <c r="EI57">
        <v>1254</v>
      </c>
      <c r="EJ57">
        <v>1254</v>
      </c>
      <c r="EK57">
        <v>1254</v>
      </c>
      <c r="EL57">
        <v>1254</v>
      </c>
      <c r="EM57">
        <v>1254</v>
      </c>
      <c r="EN57">
        <v>1254</v>
      </c>
      <c r="EO57">
        <v>1254</v>
      </c>
      <c r="EP57">
        <v>1254</v>
      </c>
      <c r="EQ57">
        <v>1254</v>
      </c>
      <c r="ER57">
        <v>1254</v>
      </c>
      <c r="ES57">
        <v>1254</v>
      </c>
      <c r="ET57">
        <v>1254</v>
      </c>
      <c r="EU57">
        <v>1254</v>
      </c>
      <c r="EV57">
        <v>1254</v>
      </c>
      <c r="EW57">
        <v>1254</v>
      </c>
      <c r="EX57">
        <v>1254</v>
      </c>
      <c r="EY57">
        <v>1254</v>
      </c>
      <c r="EZ57">
        <v>1254</v>
      </c>
      <c r="FA57">
        <v>1254</v>
      </c>
      <c r="FB57">
        <v>1254</v>
      </c>
      <c r="FC57">
        <v>1254</v>
      </c>
      <c r="FD57">
        <v>1254</v>
      </c>
      <c r="FE57">
        <v>1254</v>
      </c>
      <c r="FF57">
        <v>1254</v>
      </c>
      <c r="FG57">
        <v>1254</v>
      </c>
      <c r="FH57">
        <v>1254</v>
      </c>
      <c r="FI57">
        <v>1254</v>
      </c>
      <c r="FJ57">
        <v>1254</v>
      </c>
      <c r="FK57">
        <v>1254</v>
      </c>
      <c r="FL57">
        <v>1254</v>
      </c>
      <c r="FM57">
        <v>1254</v>
      </c>
      <c r="FN57">
        <v>1254</v>
      </c>
      <c r="FO57">
        <v>1254</v>
      </c>
      <c r="FP57">
        <v>1254</v>
      </c>
      <c r="FQ57">
        <v>1254</v>
      </c>
      <c r="FR57">
        <v>1254</v>
      </c>
      <c r="FS57">
        <v>1254</v>
      </c>
      <c r="FT57">
        <v>1254</v>
      </c>
      <c r="FU57">
        <v>1254</v>
      </c>
      <c r="FV57">
        <v>1254</v>
      </c>
      <c r="FW57">
        <v>1254</v>
      </c>
      <c r="FX57">
        <v>1254</v>
      </c>
      <c r="FY57">
        <v>1254</v>
      </c>
      <c r="FZ57">
        <v>1254</v>
      </c>
      <c r="GA57">
        <v>1254</v>
      </c>
      <c r="GB57">
        <v>1254</v>
      </c>
      <c r="GC57">
        <v>1254</v>
      </c>
      <c r="GD57">
        <v>1254</v>
      </c>
      <c r="GE57">
        <v>1254</v>
      </c>
      <c r="GF57">
        <v>1254</v>
      </c>
      <c r="GG57">
        <v>1254</v>
      </c>
      <c r="GH57">
        <v>1254</v>
      </c>
      <c r="GI57">
        <v>1254</v>
      </c>
      <c r="GJ57">
        <v>1254</v>
      </c>
      <c r="GK57">
        <v>1254</v>
      </c>
      <c r="GL57">
        <v>1254</v>
      </c>
      <c r="GM57">
        <v>1254</v>
      </c>
      <c r="GN57">
        <v>1254</v>
      </c>
      <c r="GO57">
        <v>1254</v>
      </c>
      <c r="GP57">
        <v>1254</v>
      </c>
      <c r="GQ57">
        <v>1254</v>
      </c>
      <c r="GR57">
        <v>1254</v>
      </c>
      <c r="GS57">
        <v>1254</v>
      </c>
      <c r="GT57">
        <v>1254</v>
      </c>
      <c r="GU57">
        <v>1254</v>
      </c>
      <c r="GV57">
        <v>1254</v>
      </c>
      <c r="GW57">
        <v>1254</v>
      </c>
      <c r="GX57">
        <v>1254</v>
      </c>
      <c r="GY57">
        <v>1254</v>
      </c>
      <c r="GZ57">
        <v>1254</v>
      </c>
      <c r="HA57">
        <v>1254</v>
      </c>
      <c r="HB57">
        <v>1254</v>
      </c>
      <c r="HC57">
        <v>1254</v>
      </c>
      <c r="HD57">
        <v>1254</v>
      </c>
    </row>
    <row r="58" spans="1:212" x14ac:dyDescent="0.35">
      <c r="A58" t="s">
        <v>170</v>
      </c>
      <c r="B58" t="s">
        <v>142</v>
      </c>
      <c r="C58">
        <v>22.3</v>
      </c>
      <c r="D58">
        <v>114.2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  <c r="AC58">
        <v>1</v>
      </c>
      <c r="AD58">
        <v>2</v>
      </c>
      <c r="AE58">
        <v>2</v>
      </c>
      <c r="AF58">
        <v>2</v>
      </c>
      <c r="AG58">
        <v>5</v>
      </c>
      <c r="AH58">
        <v>6</v>
      </c>
      <c r="AI58">
        <v>5</v>
      </c>
      <c r="AJ58">
        <v>6</v>
      </c>
      <c r="AK58">
        <v>11</v>
      </c>
      <c r="AL58">
        <v>19</v>
      </c>
      <c r="AM58">
        <v>19</v>
      </c>
      <c r="AN58">
        <v>24</v>
      </c>
      <c r="AO58">
        <v>24</v>
      </c>
      <c r="AP58">
        <v>30</v>
      </c>
      <c r="AQ58">
        <v>33</v>
      </c>
      <c r="AR58">
        <v>36</v>
      </c>
      <c r="AS58">
        <v>36</v>
      </c>
      <c r="AT58">
        <v>37</v>
      </c>
      <c r="AU58">
        <v>37</v>
      </c>
      <c r="AV58">
        <v>43</v>
      </c>
      <c r="AW58">
        <v>46</v>
      </c>
      <c r="AX58">
        <v>51</v>
      </c>
      <c r="AY58">
        <v>58</v>
      </c>
      <c r="AZ58">
        <v>59</v>
      </c>
      <c r="BA58">
        <v>65</v>
      </c>
      <c r="BB58">
        <v>65</v>
      </c>
      <c r="BC58">
        <v>67</v>
      </c>
      <c r="BD58">
        <v>77</v>
      </c>
      <c r="BE58">
        <v>78</v>
      </c>
      <c r="BF58">
        <v>81</v>
      </c>
      <c r="BG58">
        <v>84</v>
      </c>
      <c r="BH58">
        <v>88</v>
      </c>
      <c r="BI58">
        <v>92</v>
      </c>
      <c r="BJ58">
        <v>95</v>
      </c>
      <c r="BK58">
        <v>98</v>
      </c>
      <c r="BL58">
        <v>98</v>
      </c>
      <c r="BM58">
        <v>100</v>
      </c>
      <c r="BN58">
        <v>100</v>
      </c>
      <c r="BO58">
        <v>101</v>
      </c>
      <c r="BP58">
        <v>102</v>
      </c>
      <c r="BQ58">
        <v>110</v>
      </c>
      <c r="BR58">
        <v>110</v>
      </c>
      <c r="BS58">
        <v>112</v>
      </c>
      <c r="BT58">
        <v>112</v>
      </c>
      <c r="BU58">
        <v>123</v>
      </c>
      <c r="BV58">
        <v>128</v>
      </c>
      <c r="BW58">
        <v>147</v>
      </c>
      <c r="BX58">
        <v>147</v>
      </c>
      <c r="BY58">
        <v>173</v>
      </c>
      <c r="BZ58">
        <v>173</v>
      </c>
      <c r="CA58">
        <v>206</v>
      </c>
      <c r="CB58">
        <v>216</v>
      </c>
      <c r="CC58">
        <v>216</v>
      </c>
      <c r="CD58">
        <v>264</v>
      </c>
      <c r="CE58">
        <v>293</v>
      </c>
      <c r="CF58">
        <v>309</v>
      </c>
      <c r="CG58">
        <v>336</v>
      </c>
      <c r="CH58">
        <v>360</v>
      </c>
      <c r="CI58">
        <v>360</v>
      </c>
      <c r="CJ58">
        <v>434</v>
      </c>
      <c r="CK58">
        <v>459</v>
      </c>
      <c r="CL58">
        <v>485</v>
      </c>
      <c r="CM58">
        <v>533</v>
      </c>
      <c r="CN58">
        <v>568</v>
      </c>
      <c r="CO58">
        <v>602</v>
      </c>
      <c r="CP58">
        <v>630</v>
      </c>
      <c r="CQ58">
        <v>650</v>
      </c>
      <c r="CR58">
        <v>678</v>
      </c>
      <c r="CS58">
        <v>699</v>
      </c>
      <c r="CT58">
        <v>725</v>
      </c>
      <c r="CU58">
        <v>753</v>
      </c>
      <c r="CV58">
        <v>772</v>
      </c>
      <c r="CW58">
        <v>787</v>
      </c>
      <c r="CX58">
        <v>811</v>
      </c>
      <c r="CY58">
        <v>830</v>
      </c>
      <c r="CZ58">
        <v>846</v>
      </c>
      <c r="DA58">
        <v>859</v>
      </c>
      <c r="DB58">
        <v>864</v>
      </c>
      <c r="DC58">
        <v>879</v>
      </c>
      <c r="DD58">
        <v>900</v>
      </c>
      <c r="DE58">
        <v>920</v>
      </c>
      <c r="DF58">
        <v>932</v>
      </c>
      <c r="DG58">
        <v>944</v>
      </c>
      <c r="DH58">
        <v>960</v>
      </c>
      <c r="DI58">
        <v>967</v>
      </c>
      <c r="DJ58">
        <v>982</v>
      </c>
      <c r="DK58">
        <v>985</v>
      </c>
      <c r="DL58">
        <v>991</v>
      </c>
      <c r="DM58">
        <v>1008</v>
      </c>
      <c r="DN58">
        <v>1009</v>
      </c>
      <c r="DO58">
        <v>1019</v>
      </c>
      <c r="DP58">
        <v>1022</v>
      </c>
      <c r="DQ58">
        <v>1024</v>
      </c>
      <c r="DR58">
        <v>1025</v>
      </c>
      <c r="DS58">
        <v>1025</v>
      </c>
      <c r="DT58">
        <v>1025</v>
      </c>
      <c r="DU58">
        <v>1025</v>
      </c>
      <c r="DV58">
        <v>1029</v>
      </c>
      <c r="DW58">
        <v>1029</v>
      </c>
      <c r="DX58">
        <v>1030</v>
      </c>
      <c r="DY58">
        <v>1030</v>
      </c>
      <c r="DZ58">
        <v>1033</v>
      </c>
      <c r="EA58">
        <v>1034</v>
      </c>
      <c r="EB58">
        <v>1035</v>
      </c>
      <c r="EC58">
        <v>1035</v>
      </c>
      <c r="ED58">
        <v>1036</v>
      </c>
      <c r="EE58">
        <v>1037</v>
      </c>
      <c r="EF58">
        <v>1037</v>
      </c>
      <c r="EG58">
        <v>1038</v>
      </c>
      <c r="EH58">
        <v>1039</v>
      </c>
      <c r="EI58">
        <v>1042</v>
      </c>
      <c r="EJ58">
        <v>1045</v>
      </c>
      <c r="EK58">
        <v>1048</v>
      </c>
      <c r="EL58">
        <v>1049</v>
      </c>
      <c r="EM58">
        <v>1049</v>
      </c>
      <c r="EN58">
        <v>1050</v>
      </c>
      <c r="EO58">
        <v>1051</v>
      </c>
      <c r="EP58">
        <v>1055</v>
      </c>
      <c r="EQ58">
        <v>1060</v>
      </c>
      <c r="ER58">
        <v>1061</v>
      </c>
      <c r="ES58">
        <v>1067</v>
      </c>
      <c r="ET58">
        <v>1067</v>
      </c>
      <c r="EU58">
        <v>1069</v>
      </c>
      <c r="EV58">
        <v>1071</v>
      </c>
      <c r="EW58">
        <v>1072</v>
      </c>
      <c r="EX58">
        <v>1072</v>
      </c>
      <c r="EY58">
        <v>1077</v>
      </c>
      <c r="EZ58">
        <v>1078</v>
      </c>
      <c r="FA58">
        <v>1078</v>
      </c>
      <c r="FB58">
        <v>1083</v>
      </c>
      <c r="FC58">
        <v>1086</v>
      </c>
      <c r="FD58">
        <v>1088</v>
      </c>
      <c r="FE58">
        <v>1091</v>
      </c>
      <c r="FF58">
        <v>1095</v>
      </c>
      <c r="FG58">
        <v>1104</v>
      </c>
      <c r="FH58">
        <v>1105</v>
      </c>
      <c r="FI58">
        <v>1107</v>
      </c>
      <c r="FJ58">
        <v>1117</v>
      </c>
      <c r="FK58">
        <v>1120</v>
      </c>
      <c r="FL58">
        <v>1125</v>
      </c>
      <c r="FM58">
        <v>1145</v>
      </c>
      <c r="FN58">
        <v>1156</v>
      </c>
      <c r="FO58">
        <v>1157</v>
      </c>
      <c r="FP58">
        <v>1161</v>
      </c>
      <c r="FQ58">
        <v>1167</v>
      </c>
      <c r="FR58">
        <v>1167</v>
      </c>
      <c r="FS58">
        <v>1167</v>
      </c>
      <c r="FT58">
        <v>1197</v>
      </c>
      <c r="FU58">
        <v>1214</v>
      </c>
      <c r="FV58">
        <v>1214</v>
      </c>
      <c r="FW58">
        <v>1229</v>
      </c>
      <c r="FX58">
        <v>1241</v>
      </c>
      <c r="FY58">
        <v>1254</v>
      </c>
      <c r="FZ58">
        <v>1264</v>
      </c>
      <c r="GA58">
        <v>1274</v>
      </c>
      <c r="GB58">
        <v>1294</v>
      </c>
      <c r="GC58">
        <v>1302</v>
      </c>
      <c r="GD58">
        <v>1324</v>
      </c>
      <c r="GE58">
        <v>1344</v>
      </c>
      <c r="GF58">
        <v>1379</v>
      </c>
      <c r="GG58">
        <v>1407</v>
      </c>
      <c r="GH58">
        <v>1455</v>
      </c>
      <c r="GI58">
        <v>1495</v>
      </c>
      <c r="GJ58">
        <v>1486</v>
      </c>
      <c r="GK58">
        <v>1527</v>
      </c>
      <c r="GL58">
        <v>1591</v>
      </c>
      <c r="GM58">
        <v>1660</v>
      </c>
      <c r="GN58">
        <v>1751</v>
      </c>
      <c r="GO58">
        <v>1858</v>
      </c>
      <c r="GP58">
        <v>1959</v>
      </c>
      <c r="GQ58">
        <v>2037</v>
      </c>
      <c r="GR58">
        <v>2141</v>
      </c>
      <c r="GS58">
        <v>2314</v>
      </c>
      <c r="GT58">
        <v>2458</v>
      </c>
      <c r="GU58">
        <v>2620</v>
      </c>
      <c r="GV58">
        <v>2755</v>
      </c>
      <c r="GW58">
        <v>2847</v>
      </c>
      <c r="GX58">
        <v>2917</v>
      </c>
      <c r="GY58">
        <v>3052</v>
      </c>
      <c r="GZ58">
        <v>3189</v>
      </c>
      <c r="HA58">
        <v>3295</v>
      </c>
      <c r="HB58">
        <v>3392</v>
      </c>
      <c r="HC58">
        <v>3488</v>
      </c>
      <c r="HD58">
        <v>3549</v>
      </c>
    </row>
    <row r="59" spans="1:212" x14ac:dyDescent="0.35">
      <c r="A59" t="s">
        <v>141</v>
      </c>
      <c r="B59" t="s">
        <v>142</v>
      </c>
      <c r="C59">
        <v>30.9756</v>
      </c>
      <c r="D59">
        <v>112.27070000000001</v>
      </c>
      <c r="E59">
        <v>28</v>
      </c>
      <c r="F59">
        <v>28</v>
      </c>
      <c r="G59">
        <v>31</v>
      </c>
      <c r="H59">
        <v>32</v>
      </c>
      <c r="I59">
        <v>42</v>
      </c>
      <c r="J59">
        <v>45</v>
      </c>
      <c r="K59">
        <v>80</v>
      </c>
      <c r="L59">
        <v>88</v>
      </c>
      <c r="M59">
        <v>90</v>
      </c>
      <c r="N59">
        <v>141</v>
      </c>
      <c r="O59">
        <v>168</v>
      </c>
      <c r="P59">
        <v>295</v>
      </c>
      <c r="Q59">
        <v>386</v>
      </c>
      <c r="R59">
        <v>522</v>
      </c>
      <c r="S59">
        <v>633</v>
      </c>
      <c r="T59">
        <v>817</v>
      </c>
      <c r="U59">
        <v>1115</v>
      </c>
      <c r="V59">
        <v>1439</v>
      </c>
      <c r="W59">
        <v>1795</v>
      </c>
      <c r="X59">
        <v>2222</v>
      </c>
      <c r="Y59">
        <v>2639</v>
      </c>
      <c r="Z59">
        <v>2686</v>
      </c>
      <c r="AA59">
        <v>3459</v>
      </c>
      <c r="AB59">
        <v>4774</v>
      </c>
      <c r="AC59">
        <v>5623</v>
      </c>
      <c r="AD59">
        <v>6639</v>
      </c>
      <c r="AE59">
        <v>7862</v>
      </c>
      <c r="AF59">
        <v>9128</v>
      </c>
      <c r="AG59">
        <v>10337</v>
      </c>
      <c r="AH59">
        <v>11788</v>
      </c>
      <c r="AI59">
        <v>11881</v>
      </c>
      <c r="AJ59">
        <v>15299</v>
      </c>
      <c r="AK59">
        <v>15343</v>
      </c>
      <c r="AL59">
        <v>16748</v>
      </c>
      <c r="AM59">
        <v>18971</v>
      </c>
      <c r="AN59">
        <v>20969</v>
      </c>
      <c r="AO59">
        <v>23383</v>
      </c>
      <c r="AP59">
        <v>26403</v>
      </c>
      <c r="AQ59">
        <v>28993</v>
      </c>
      <c r="AR59">
        <v>31536</v>
      </c>
      <c r="AS59">
        <v>33934</v>
      </c>
      <c r="AT59">
        <v>36208</v>
      </c>
      <c r="AU59">
        <v>38557</v>
      </c>
      <c r="AV59">
        <v>40592</v>
      </c>
      <c r="AW59">
        <v>42033</v>
      </c>
      <c r="AX59">
        <v>43500</v>
      </c>
      <c r="AY59">
        <v>45235</v>
      </c>
      <c r="AZ59">
        <v>46488</v>
      </c>
      <c r="BA59">
        <v>47743</v>
      </c>
      <c r="BB59">
        <v>49134</v>
      </c>
      <c r="BC59">
        <v>50318</v>
      </c>
      <c r="BD59">
        <v>51553</v>
      </c>
      <c r="BE59">
        <v>52960</v>
      </c>
      <c r="BF59">
        <v>54288</v>
      </c>
      <c r="BG59">
        <v>55142</v>
      </c>
      <c r="BH59">
        <v>56003</v>
      </c>
      <c r="BI59">
        <v>56927</v>
      </c>
      <c r="BJ59">
        <v>57682</v>
      </c>
      <c r="BK59">
        <v>58382</v>
      </c>
      <c r="BL59">
        <v>58946</v>
      </c>
      <c r="BM59">
        <v>59433</v>
      </c>
      <c r="BN59">
        <v>59879</v>
      </c>
      <c r="BO59">
        <v>60324</v>
      </c>
      <c r="BP59">
        <v>60811</v>
      </c>
      <c r="BQ59">
        <v>61201</v>
      </c>
      <c r="BR59">
        <v>61732</v>
      </c>
      <c r="BS59">
        <v>62098</v>
      </c>
      <c r="BT59">
        <v>62570</v>
      </c>
      <c r="BU59">
        <v>62889</v>
      </c>
      <c r="BV59">
        <v>63153</v>
      </c>
      <c r="BW59">
        <v>63326</v>
      </c>
      <c r="BX59">
        <v>63471</v>
      </c>
      <c r="BY59">
        <v>63612</v>
      </c>
      <c r="BZ59">
        <v>63762</v>
      </c>
      <c r="CA59">
        <v>63945</v>
      </c>
      <c r="CB59">
        <v>64014</v>
      </c>
      <c r="CC59">
        <v>64073</v>
      </c>
      <c r="CD59">
        <v>64142</v>
      </c>
      <c r="CE59">
        <v>64187</v>
      </c>
      <c r="CF59">
        <v>64236</v>
      </c>
      <c r="CG59">
        <v>64264</v>
      </c>
      <c r="CH59">
        <v>64281</v>
      </c>
      <c r="CI59">
        <v>64338</v>
      </c>
      <c r="CJ59">
        <v>64363</v>
      </c>
      <c r="CK59">
        <v>64402</v>
      </c>
      <c r="CL59">
        <v>64435</v>
      </c>
      <c r="CM59">
        <v>63487</v>
      </c>
      <c r="CN59">
        <v>63494</v>
      </c>
      <c r="CO59">
        <v>63507</v>
      </c>
      <c r="CP59">
        <v>63511</v>
      </c>
      <c r="CQ59">
        <v>63514</v>
      </c>
      <c r="CR59">
        <v>63519</v>
      </c>
      <c r="CS59">
        <v>63569</v>
      </c>
      <c r="CT59">
        <v>63593</v>
      </c>
      <c r="CU59">
        <v>63604</v>
      </c>
      <c r="CV59">
        <v>63616</v>
      </c>
      <c r="CW59">
        <v>63616</v>
      </c>
      <c r="CX59">
        <v>63616</v>
      </c>
      <c r="CY59">
        <v>63616</v>
      </c>
      <c r="CZ59">
        <v>63616</v>
      </c>
      <c r="DA59">
        <v>63616</v>
      </c>
      <c r="DB59">
        <v>63616</v>
      </c>
      <c r="DC59">
        <v>63616</v>
      </c>
      <c r="DD59">
        <v>63616</v>
      </c>
      <c r="DE59">
        <v>63616</v>
      </c>
      <c r="DF59">
        <v>63616</v>
      </c>
      <c r="DG59">
        <v>63616</v>
      </c>
      <c r="DH59">
        <v>63616</v>
      </c>
      <c r="DI59">
        <v>63616</v>
      </c>
      <c r="DJ59">
        <v>63616</v>
      </c>
      <c r="DK59">
        <v>63616</v>
      </c>
      <c r="DL59">
        <v>63616</v>
      </c>
      <c r="DM59">
        <v>63616</v>
      </c>
      <c r="DN59">
        <v>63616</v>
      </c>
      <c r="DO59">
        <v>63616</v>
      </c>
      <c r="DP59">
        <v>63616</v>
      </c>
      <c r="DQ59">
        <v>63616</v>
      </c>
      <c r="DR59">
        <v>63616</v>
      </c>
      <c r="DS59">
        <v>63616</v>
      </c>
      <c r="DT59">
        <v>63616</v>
      </c>
      <c r="DU59">
        <v>63616</v>
      </c>
      <c r="DV59">
        <v>63616</v>
      </c>
      <c r="DW59">
        <v>63616</v>
      </c>
      <c r="DX59">
        <v>63617</v>
      </c>
      <c r="DY59">
        <v>63617</v>
      </c>
      <c r="DZ59">
        <v>63618</v>
      </c>
      <c r="EA59">
        <v>63618</v>
      </c>
      <c r="EB59">
        <v>63618</v>
      </c>
      <c r="EC59">
        <v>63619</v>
      </c>
      <c r="ED59">
        <v>63619</v>
      </c>
      <c r="EE59">
        <v>63620</v>
      </c>
      <c r="EF59">
        <v>63620</v>
      </c>
      <c r="EG59">
        <v>63620</v>
      </c>
      <c r="EH59">
        <v>63620</v>
      </c>
      <c r="EI59">
        <v>63623</v>
      </c>
      <c r="EJ59">
        <v>63623</v>
      </c>
      <c r="EK59">
        <v>63623</v>
      </c>
      <c r="EL59">
        <v>63623</v>
      </c>
      <c r="EM59">
        <v>63623</v>
      </c>
      <c r="EN59">
        <v>63623</v>
      </c>
      <c r="EO59">
        <v>63623</v>
      </c>
      <c r="EP59">
        <v>63623</v>
      </c>
      <c r="EQ59">
        <v>63623</v>
      </c>
      <c r="ER59">
        <v>63623</v>
      </c>
      <c r="ES59">
        <v>63623</v>
      </c>
      <c r="ET59">
        <v>63623</v>
      </c>
      <c r="EU59">
        <v>63623</v>
      </c>
      <c r="EV59">
        <v>63623</v>
      </c>
      <c r="EW59">
        <v>63623</v>
      </c>
      <c r="EX59">
        <v>63623</v>
      </c>
      <c r="EY59">
        <v>63623</v>
      </c>
      <c r="EZ59">
        <v>63623</v>
      </c>
      <c r="FA59">
        <v>63623</v>
      </c>
      <c r="FB59">
        <v>63623</v>
      </c>
      <c r="FC59">
        <v>63623</v>
      </c>
      <c r="FD59">
        <v>63623</v>
      </c>
      <c r="FE59">
        <v>63623</v>
      </c>
      <c r="FF59">
        <v>63623</v>
      </c>
      <c r="FG59">
        <v>63623</v>
      </c>
      <c r="FH59">
        <v>63623</v>
      </c>
      <c r="FI59">
        <v>63623</v>
      </c>
      <c r="FJ59">
        <v>63623</v>
      </c>
      <c r="FK59">
        <v>63623</v>
      </c>
      <c r="FL59">
        <v>63623</v>
      </c>
      <c r="FM59">
        <v>63623</v>
      </c>
      <c r="FN59">
        <v>63623</v>
      </c>
      <c r="FO59">
        <v>63623</v>
      </c>
      <c r="FP59">
        <v>63623</v>
      </c>
      <c r="FQ59">
        <v>63623</v>
      </c>
      <c r="FR59">
        <v>63623</v>
      </c>
      <c r="FS59">
        <v>63623</v>
      </c>
      <c r="FT59">
        <v>63623</v>
      </c>
      <c r="FU59">
        <v>63623</v>
      </c>
      <c r="FV59">
        <v>63623</v>
      </c>
      <c r="FW59">
        <v>63623</v>
      </c>
      <c r="FX59">
        <v>63623</v>
      </c>
      <c r="FY59">
        <v>63623</v>
      </c>
      <c r="FZ59">
        <v>63623</v>
      </c>
      <c r="GA59">
        <v>63623</v>
      </c>
      <c r="GB59">
        <v>63623</v>
      </c>
      <c r="GC59">
        <v>63623</v>
      </c>
      <c r="GD59">
        <v>63623</v>
      </c>
      <c r="GE59">
        <v>63623</v>
      </c>
      <c r="GF59">
        <v>63623</v>
      </c>
      <c r="GG59">
        <v>63623</v>
      </c>
      <c r="GH59">
        <v>63623</v>
      </c>
      <c r="GI59">
        <v>63623</v>
      </c>
      <c r="GJ59">
        <v>63623</v>
      </c>
      <c r="GK59">
        <v>63623</v>
      </c>
      <c r="GL59">
        <v>63623</v>
      </c>
      <c r="GM59">
        <v>63623</v>
      </c>
      <c r="GN59">
        <v>63623</v>
      </c>
      <c r="GO59">
        <v>63623</v>
      </c>
      <c r="GP59">
        <v>63623</v>
      </c>
      <c r="GQ59">
        <v>63623</v>
      </c>
      <c r="GR59">
        <v>63623</v>
      </c>
      <c r="GS59">
        <v>63623</v>
      </c>
      <c r="GT59">
        <v>63623</v>
      </c>
      <c r="GU59">
        <v>63623</v>
      </c>
      <c r="GV59">
        <v>63623</v>
      </c>
      <c r="GW59">
        <v>63623</v>
      </c>
      <c r="GX59">
        <v>63623</v>
      </c>
      <c r="GY59">
        <v>63623</v>
      </c>
      <c r="GZ59">
        <v>63623</v>
      </c>
      <c r="HA59">
        <v>63623</v>
      </c>
      <c r="HB59">
        <v>63625</v>
      </c>
      <c r="HC59">
        <v>63625</v>
      </c>
      <c r="HD59">
        <v>63625</v>
      </c>
    </row>
    <row r="60" spans="1:212" x14ac:dyDescent="0.35">
      <c r="A60" t="s">
        <v>149</v>
      </c>
      <c r="B60" t="s">
        <v>142</v>
      </c>
      <c r="C60">
        <v>27.610399999999998</v>
      </c>
      <c r="D60">
        <v>111.7088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2</v>
      </c>
      <c r="O60">
        <v>8</v>
      </c>
      <c r="P60">
        <v>16</v>
      </c>
      <c r="Q60">
        <v>22</v>
      </c>
      <c r="R60">
        <v>31</v>
      </c>
      <c r="S60">
        <v>54</v>
      </c>
      <c r="T60">
        <v>81</v>
      </c>
      <c r="U60">
        <v>112</v>
      </c>
      <c r="V60">
        <v>156</v>
      </c>
      <c r="W60">
        <v>186</v>
      </c>
      <c r="X60">
        <v>208</v>
      </c>
      <c r="Y60">
        <v>247</v>
      </c>
      <c r="Z60">
        <v>304</v>
      </c>
      <c r="AA60">
        <v>339</v>
      </c>
      <c r="AB60">
        <v>364</v>
      </c>
      <c r="AC60">
        <v>425</v>
      </c>
      <c r="AD60">
        <v>464</v>
      </c>
      <c r="AE60">
        <v>498</v>
      </c>
      <c r="AF60">
        <v>527</v>
      </c>
      <c r="AG60">
        <v>561</v>
      </c>
      <c r="AH60">
        <v>634</v>
      </c>
      <c r="AI60">
        <v>661</v>
      </c>
      <c r="AJ60">
        <v>692</v>
      </c>
      <c r="AK60">
        <v>714</v>
      </c>
      <c r="AL60">
        <v>731</v>
      </c>
      <c r="AM60">
        <v>768</v>
      </c>
      <c r="AN60">
        <v>783</v>
      </c>
      <c r="AO60">
        <v>804</v>
      </c>
      <c r="AP60">
        <v>830</v>
      </c>
      <c r="AQ60">
        <v>846</v>
      </c>
      <c r="AR60">
        <v>866</v>
      </c>
      <c r="AS60">
        <v>887</v>
      </c>
      <c r="AT60">
        <v>906</v>
      </c>
      <c r="AU60">
        <v>916</v>
      </c>
      <c r="AV60">
        <v>938</v>
      </c>
      <c r="AW60">
        <v>955</v>
      </c>
      <c r="AX60">
        <v>960</v>
      </c>
      <c r="AY60">
        <v>968</v>
      </c>
      <c r="AZ60">
        <v>979</v>
      </c>
      <c r="BA60">
        <v>990</v>
      </c>
      <c r="BB60">
        <v>995</v>
      </c>
      <c r="BC60">
        <v>999</v>
      </c>
      <c r="BD60">
        <v>1005</v>
      </c>
      <c r="BE60">
        <v>1014</v>
      </c>
      <c r="BF60">
        <v>1014</v>
      </c>
      <c r="BG60">
        <v>1014</v>
      </c>
      <c r="BH60">
        <v>1014</v>
      </c>
      <c r="BI60">
        <v>1014</v>
      </c>
      <c r="BJ60">
        <v>1014</v>
      </c>
      <c r="BK60">
        <v>1014</v>
      </c>
      <c r="BL60">
        <v>1014</v>
      </c>
      <c r="BM60">
        <v>1014</v>
      </c>
      <c r="BN60">
        <v>1014</v>
      </c>
      <c r="BO60">
        <v>1014</v>
      </c>
      <c r="BP60">
        <v>1014</v>
      </c>
      <c r="BQ60">
        <v>1014</v>
      </c>
      <c r="BR60">
        <v>1014</v>
      </c>
      <c r="BS60">
        <v>1014</v>
      </c>
      <c r="BT60">
        <v>1014</v>
      </c>
      <c r="BU60">
        <v>1014</v>
      </c>
      <c r="BV60">
        <v>1014</v>
      </c>
      <c r="BW60">
        <v>1014</v>
      </c>
      <c r="BX60">
        <v>1014</v>
      </c>
      <c r="BY60">
        <v>1014</v>
      </c>
      <c r="BZ60">
        <v>1014</v>
      </c>
      <c r="CA60">
        <v>1014</v>
      </c>
      <c r="CB60">
        <v>1014</v>
      </c>
      <c r="CC60">
        <v>1014</v>
      </c>
      <c r="CD60">
        <v>1014</v>
      </c>
      <c r="CE60">
        <v>1014</v>
      </c>
      <c r="CF60">
        <v>1014</v>
      </c>
      <c r="CG60">
        <v>1014</v>
      </c>
      <c r="CH60">
        <v>1014</v>
      </c>
      <c r="CI60">
        <v>1014</v>
      </c>
      <c r="CJ60">
        <v>1014</v>
      </c>
      <c r="CK60">
        <v>1014</v>
      </c>
      <c r="CL60">
        <v>1014</v>
      </c>
      <c r="CM60">
        <v>1014</v>
      </c>
      <c r="CN60">
        <v>1015</v>
      </c>
      <c r="CO60">
        <v>1015</v>
      </c>
      <c r="CP60">
        <v>1015</v>
      </c>
      <c r="CQ60">
        <v>1015</v>
      </c>
      <c r="CR60">
        <v>1015</v>
      </c>
      <c r="CS60">
        <v>1015</v>
      </c>
      <c r="CT60">
        <v>1015</v>
      </c>
      <c r="CU60">
        <v>1015</v>
      </c>
      <c r="CV60">
        <v>1015</v>
      </c>
      <c r="CW60">
        <v>1015</v>
      </c>
      <c r="CX60">
        <v>1015</v>
      </c>
      <c r="CY60">
        <v>1015</v>
      </c>
      <c r="CZ60">
        <v>1015</v>
      </c>
      <c r="DA60">
        <v>1015</v>
      </c>
      <c r="DB60">
        <v>1015</v>
      </c>
      <c r="DC60">
        <v>1015</v>
      </c>
      <c r="DD60">
        <v>1015</v>
      </c>
      <c r="DE60">
        <v>1015</v>
      </c>
      <c r="DF60">
        <v>1015</v>
      </c>
      <c r="DG60">
        <v>1015</v>
      </c>
      <c r="DH60">
        <v>1015</v>
      </c>
      <c r="DI60">
        <v>1015</v>
      </c>
      <c r="DJ60">
        <v>1015</v>
      </c>
      <c r="DK60">
        <v>1015</v>
      </c>
      <c r="DL60">
        <v>1015</v>
      </c>
      <c r="DM60">
        <v>1015</v>
      </c>
      <c r="DN60">
        <v>1015</v>
      </c>
      <c r="DO60">
        <v>1015</v>
      </c>
      <c r="DP60">
        <v>1015</v>
      </c>
      <c r="DQ60">
        <v>1015</v>
      </c>
      <c r="DR60">
        <v>1015</v>
      </c>
      <c r="DS60">
        <v>1015</v>
      </c>
      <c r="DT60">
        <v>1015</v>
      </c>
      <c r="DU60">
        <v>1015</v>
      </c>
      <c r="DV60">
        <v>1015</v>
      </c>
      <c r="DW60">
        <v>1015</v>
      </c>
      <c r="DX60">
        <v>1015</v>
      </c>
      <c r="DY60">
        <v>1015</v>
      </c>
      <c r="DZ60">
        <v>1015</v>
      </c>
      <c r="EA60">
        <v>1015</v>
      </c>
      <c r="EB60">
        <v>1015</v>
      </c>
      <c r="EC60">
        <v>1015</v>
      </c>
      <c r="ED60">
        <v>1015</v>
      </c>
      <c r="EE60">
        <v>1015</v>
      </c>
      <c r="EF60">
        <v>1015</v>
      </c>
      <c r="EG60">
        <v>1015</v>
      </c>
      <c r="EH60">
        <v>1015</v>
      </c>
      <c r="EI60">
        <v>1015</v>
      </c>
      <c r="EJ60">
        <v>1015</v>
      </c>
      <c r="EK60">
        <v>1015</v>
      </c>
      <c r="EL60">
        <v>1015</v>
      </c>
      <c r="EM60">
        <v>1015</v>
      </c>
      <c r="EN60">
        <v>1015</v>
      </c>
      <c r="EO60">
        <v>1015</v>
      </c>
      <c r="EP60">
        <v>1015</v>
      </c>
      <c r="EQ60">
        <v>1015</v>
      </c>
      <c r="ER60">
        <v>1015</v>
      </c>
      <c r="ES60">
        <v>1015</v>
      </c>
      <c r="ET60">
        <v>1015</v>
      </c>
      <c r="EU60">
        <v>1015</v>
      </c>
      <c r="EV60">
        <v>1015</v>
      </c>
      <c r="EW60">
        <v>1015</v>
      </c>
      <c r="EX60">
        <v>1015</v>
      </c>
      <c r="EY60">
        <v>1015</v>
      </c>
      <c r="EZ60">
        <v>1015</v>
      </c>
      <c r="FA60">
        <v>1015</v>
      </c>
      <c r="FB60">
        <v>1015</v>
      </c>
      <c r="FC60">
        <v>1015</v>
      </c>
      <c r="FD60">
        <v>1015</v>
      </c>
      <c r="FE60">
        <v>1015</v>
      </c>
      <c r="FF60">
        <v>1015</v>
      </c>
      <c r="FG60">
        <v>1015</v>
      </c>
      <c r="FH60">
        <v>1015</v>
      </c>
      <c r="FI60">
        <v>1015</v>
      </c>
      <c r="FJ60">
        <v>1015</v>
      </c>
      <c r="FK60">
        <v>1015</v>
      </c>
      <c r="FL60">
        <v>1015</v>
      </c>
      <c r="FM60">
        <v>1015</v>
      </c>
      <c r="FN60">
        <v>1015</v>
      </c>
      <c r="FO60">
        <v>1015</v>
      </c>
      <c r="FP60">
        <v>1015</v>
      </c>
      <c r="FQ60">
        <v>1015</v>
      </c>
      <c r="FR60">
        <v>1015</v>
      </c>
      <c r="FS60">
        <v>1015</v>
      </c>
      <c r="FT60">
        <v>1015</v>
      </c>
      <c r="FU60">
        <v>1015</v>
      </c>
      <c r="FV60">
        <v>1015</v>
      </c>
      <c r="FW60">
        <v>1015</v>
      </c>
      <c r="FX60">
        <v>1015</v>
      </c>
      <c r="FY60">
        <v>1015</v>
      </c>
      <c r="FZ60">
        <v>1015</v>
      </c>
      <c r="GA60">
        <v>1015</v>
      </c>
      <c r="GB60">
        <v>1015</v>
      </c>
      <c r="GC60">
        <v>1015</v>
      </c>
      <c r="GD60">
        <v>1015</v>
      </c>
      <c r="GE60">
        <v>1015</v>
      </c>
      <c r="GF60">
        <v>1015</v>
      </c>
      <c r="GG60">
        <v>1015</v>
      </c>
      <c r="GH60">
        <v>1015</v>
      </c>
      <c r="GI60">
        <v>1015</v>
      </c>
      <c r="GJ60">
        <v>1015</v>
      </c>
      <c r="GK60">
        <v>1015</v>
      </c>
      <c r="GL60">
        <v>1015</v>
      </c>
      <c r="GM60">
        <v>1015</v>
      </c>
      <c r="GN60">
        <v>1015</v>
      </c>
      <c r="GO60">
        <v>1015</v>
      </c>
      <c r="GP60">
        <v>1015</v>
      </c>
      <c r="GQ60">
        <v>1015</v>
      </c>
      <c r="GR60">
        <v>1015</v>
      </c>
      <c r="GS60">
        <v>1015</v>
      </c>
      <c r="GT60">
        <v>1015</v>
      </c>
      <c r="GU60">
        <v>1015</v>
      </c>
      <c r="GV60">
        <v>1015</v>
      </c>
      <c r="GW60">
        <v>1015</v>
      </c>
      <c r="GX60">
        <v>1015</v>
      </c>
      <c r="GY60">
        <v>1015</v>
      </c>
      <c r="GZ60">
        <v>1015</v>
      </c>
      <c r="HA60">
        <v>1015</v>
      </c>
      <c r="HB60">
        <v>1015</v>
      </c>
      <c r="HC60">
        <v>1015</v>
      </c>
      <c r="HD60">
        <v>1015</v>
      </c>
    </row>
    <row r="61" spans="1:212" x14ac:dyDescent="0.35">
      <c r="A61" t="s">
        <v>175</v>
      </c>
      <c r="B61" t="s">
        <v>142</v>
      </c>
      <c r="C61">
        <v>44.093499999999999</v>
      </c>
      <c r="D61">
        <v>113.9448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3</v>
      </c>
      <c r="T61">
        <v>4</v>
      </c>
      <c r="U61">
        <v>5</v>
      </c>
      <c r="V61">
        <v>5</v>
      </c>
      <c r="W61">
        <v>5</v>
      </c>
      <c r="X61">
        <v>5</v>
      </c>
      <c r="Y61">
        <v>5</v>
      </c>
      <c r="Z61">
        <v>6</v>
      </c>
      <c r="AA61">
        <v>6</v>
      </c>
      <c r="AB61">
        <v>6</v>
      </c>
      <c r="AC61">
        <v>7</v>
      </c>
      <c r="AD61">
        <v>8</v>
      </c>
      <c r="AE61">
        <v>8</v>
      </c>
      <c r="AF61">
        <v>8</v>
      </c>
      <c r="AG61">
        <v>10</v>
      </c>
      <c r="AH61">
        <v>16</v>
      </c>
      <c r="AI61">
        <v>17</v>
      </c>
      <c r="AJ61">
        <v>26</v>
      </c>
      <c r="AK61">
        <v>27</v>
      </c>
      <c r="AL61">
        <v>34</v>
      </c>
      <c r="AM61">
        <v>35</v>
      </c>
      <c r="AN61">
        <v>38</v>
      </c>
      <c r="AO61">
        <v>43</v>
      </c>
      <c r="AP61">
        <v>45</v>
      </c>
      <c r="AQ61">
        <v>49</v>
      </c>
      <c r="AR61">
        <v>52</v>
      </c>
      <c r="AS61">
        <v>54</v>
      </c>
      <c r="AT61">
        <v>59</v>
      </c>
      <c r="AU61">
        <v>63</v>
      </c>
      <c r="AV61">
        <v>65</v>
      </c>
      <c r="AW61">
        <v>65</v>
      </c>
      <c r="AX61">
        <v>67</v>
      </c>
      <c r="AY61">
        <v>70</v>
      </c>
      <c r="AZ61">
        <v>70</v>
      </c>
      <c r="BA61">
        <v>70</v>
      </c>
      <c r="BB61">
        <v>71</v>
      </c>
      <c r="BC61">
        <v>71</v>
      </c>
      <c r="BD61">
        <v>71</v>
      </c>
      <c r="BE61">
        <v>71</v>
      </c>
      <c r="BF61">
        <v>71</v>
      </c>
      <c r="BG61">
        <v>73</v>
      </c>
      <c r="BH61">
        <v>73</v>
      </c>
      <c r="BI61">
        <v>73</v>
      </c>
      <c r="BJ61">
        <v>74</v>
      </c>
      <c r="BK61">
        <v>74</v>
      </c>
      <c r="BL61">
        <v>74</v>
      </c>
      <c r="BM61">
        <v>74</v>
      </c>
      <c r="BN61">
        <v>74</v>
      </c>
      <c r="BO61">
        <v>74</v>
      </c>
      <c r="BP61">
        <v>74</v>
      </c>
      <c r="BQ61">
        <v>74</v>
      </c>
      <c r="BR61">
        <v>74</v>
      </c>
      <c r="BS61">
        <v>74</v>
      </c>
      <c r="BT61">
        <v>74</v>
      </c>
      <c r="BU61">
        <v>74</v>
      </c>
      <c r="BV61">
        <v>74</v>
      </c>
      <c r="BW61">
        <v>74</v>
      </c>
      <c r="BX61">
        <v>74</v>
      </c>
      <c r="BY61">
        <v>74</v>
      </c>
      <c r="BZ61">
        <v>74</v>
      </c>
      <c r="CA61">
        <v>74</v>
      </c>
      <c r="CB61">
        <v>74</v>
      </c>
      <c r="CC61">
        <v>74</v>
      </c>
      <c r="CD61">
        <v>74</v>
      </c>
      <c r="CE61">
        <v>79</v>
      </c>
      <c r="CF61">
        <v>79</v>
      </c>
      <c r="CG61">
        <v>79</v>
      </c>
      <c r="CH61">
        <v>83</v>
      </c>
      <c r="CI61">
        <v>83</v>
      </c>
      <c r="CJ61">
        <v>91</v>
      </c>
      <c r="CK61">
        <v>94</v>
      </c>
      <c r="CL61">
        <v>94</v>
      </c>
      <c r="CM61">
        <v>103</v>
      </c>
      <c r="CN61">
        <v>104</v>
      </c>
      <c r="CO61">
        <v>104</v>
      </c>
      <c r="CP61">
        <v>104</v>
      </c>
      <c r="CQ61">
        <v>108</v>
      </c>
      <c r="CR61">
        <v>108</v>
      </c>
      <c r="CS61">
        <v>108</v>
      </c>
      <c r="CT61">
        <v>114</v>
      </c>
      <c r="CU61">
        <v>121</v>
      </c>
      <c r="CV61">
        <v>129</v>
      </c>
      <c r="CW61">
        <v>145</v>
      </c>
      <c r="CX61">
        <v>146</v>
      </c>
      <c r="CY61">
        <v>150</v>
      </c>
      <c r="CZ61">
        <v>152</v>
      </c>
      <c r="DA61">
        <v>154</v>
      </c>
      <c r="DB61">
        <v>154</v>
      </c>
      <c r="DC61">
        <v>156</v>
      </c>
      <c r="DD61">
        <v>160</v>
      </c>
      <c r="DE61">
        <v>167</v>
      </c>
      <c r="DF61">
        <v>171</v>
      </c>
      <c r="DG61">
        <v>172</v>
      </c>
      <c r="DH61">
        <v>172</v>
      </c>
      <c r="DI61">
        <v>184</v>
      </c>
      <c r="DJ61">
        <v>187</v>
      </c>
      <c r="DK61">
        <v>188</v>
      </c>
      <c r="DL61">
        <v>190</v>
      </c>
      <c r="DM61">
        <v>190</v>
      </c>
      <c r="DN61">
        <v>194</v>
      </c>
      <c r="DO61">
        <v>196</v>
      </c>
      <c r="DP61">
        <v>196</v>
      </c>
      <c r="DQ61">
        <v>196</v>
      </c>
      <c r="DR61">
        <v>196</v>
      </c>
      <c r="DS61">
        <v>196</v>
      </c>
      <c r="DT61">
        <v>196</v>
      </c>
      <c r="DU61">
        <v>196</v>
      </c>
      <c r="DV61">
        <v>199</v>
      </c>
      <c r="DW61">
        <v>199</v>
      </c>
      <c r="DX61">
        <v>201</v>
      </c>
      <c r="DY61">
        <v>204</v>
      </c>
      <c r="DZ61">
        <v>205</v>
      </c>
      <c r="EA61">
        <v>205</v>
      </c>
      <c r="EB61">
        <v>205</v>
      </c>
      <c r="EC61">
        <v>205</v>
      </c>
      <c r="ED61">
        <v>206</v>
      </c>
      <c r="EE61">
        <v>207</v>
      </c>
      <c r="EF61">
        <v>209</v>
      </c>
      <c r="EG61">
        <v>209</v>
      </c>
      <c r="EH61">
        <v>212</v>
      </c>
      <c r="EI61">
        <v>213</v>
      </c>
      <c r="EJ61">
        <v>213</v>
      </c>
      <c r="EK61">
        <v>213</v>
      </c>
      <c r="EL61">
        <v>218</v>
      </c>
      <c r="EM61">
        <v>226</v>
      </c>
      <c r="EN61">
        <v>230</v>
      </c>
      <c r="EO61">
        <v>230</v>
      </c>
      <c r="EP61">
        <v>231</v>
      </c>
      <c r="EQ61">
        <v>232</v>
      </c>
      <c r="ER61">
        <v>232</v>
      </c>
      <c r="ES61">
        <v>232</v>
      </c>
      <c r="ET61">
        <v>234</v>
      </c>
      <c r="EU61">
        <v>234</v>
      </c>
      <c r="EV61">
        <v>234</v>
      </c>
      <c r="EW61">
        <v>234</v>
      </c>
      <c r="EX61">
        <v>234</v>
      </c>
      <c r="EY61">
        <v>235</v>
      </c>
      <c r="EZ61">
        <v>235</v>
      </c>
      <c r="FA61">
        <v>236</v>
      </c>
      <c r="FB61">
        <v>236</v>
      </c>
      <c r="FC61">
        <v>236</v>
      </c>
      <c r="FD61">
        <v>236</v>
      </c>
      <c r="FE61">
        <v>236</v>
      </c>
      <c r="FF61">
        <v>236</v>
      </c>
      <c r="FG61">
        <v>237</v>
      </c>
      <c r="FH61">
        <v>237</v>
      </c>
      <c r="FI61">
        <v>237</v>
      </c>
      <c r="FJ61">
        <v>237</v>
      </c>
      <c r="FK61">
        <v>237</v>
      </c>
      <c r="FL61">
        <v>237</v>
      </c>
      <c r="FM61">
        <v>237</v>
      </c>
      <c r="FN61">
        <v>237</v>
      </c>
      <c r="FO61">
        <v>237</v>
      </c>
      <c r="FP61">
        <v>237</v>
      </c>
      <c r="FQ61">
        <v>237</v>
      </c>
      <c r="FR61">
        <v>237</v>
      </c>
      <c r="FS61">
        <v>237</v>
      </c>
      <c r="FT61">
        <v>237</v>
      </c>
      <c r="FU61">
        <v>237</v>
      </c>
      <c r="FV61">
        <v>237</v>
      </c>
      <c r="FW61">
        <v>237</v>
      </c>
      <c r="FX61">
        <v>237</v>
      </c>
      <c r="FY61">
        <v>237</v>
      </c>
      <c r="FZ61">
        <v>237</v>
      </c>
      <c r="GA61">
        <v>237</v>
      </c>
      <c r="GB61">
        <v>237</v>
      </c>
      <c r="GC61">
        <v>237</v>
      </c>
      <c r="GD61">
        <v>237</v>
      </c>
      <c r="GE61">
        <v>241</v>
      </c>
      <c r="GF61">
        <v>241</v>
      </c>
      <c r="GG61">
        <v>241</v>
      </c>
      <c r="GH61">
        <v>244</v>
      </c>
      <c r="GI61">
        <v>244</v>
      </c>
      <c r="GJ61">
        <v>244</v>
      </c>
      <c r="GK61">
        <v>244</v>
      </c>
      <c r="GL61">
        <v>244</v>
      </c>
      <c r="GM61">
        <v>244</v>
      </c>
      <c r="GN61">
        <v>244</v>
      </c>
      <c r="GO61">
        <v>244</v>
      </c>
      <c r="GP61">
        <v>244</v>
      </c>
      <c r="GQ61">
        <v>244</v>
      </c>
      <c r="GR61">
        <v>247</v>
      </c>
      <c r="GS61">
        <v>247</v>
      </c>
      <c r="GT61">
        <v>247</v>
      </c>
      <c r="GU61">
        <v>247</v>
      </c>
      <c r="GV61">
        <v>247</v>
      </c>
      <c r="GW61">
        <v>253</v>
      </c>
      <c r="GX61">
        <v>253</v>
      </c>
      <c r="GY61">
        <v>254</v>
      </c>
      <c r="GZ61">
        <v>254</v>
      </c>
      <c r="HA61">
        <v>255</v>
      </c>
      <c r="HB61">
        <v>256</v>
      </c>
      <c r="HC61">
        <v>256</v>
      </c>
      <c r="HD61">
        <v>256</v>
      </c>
    </row>
    <row r="62" spans="1:212" x14ac:dyDescent="0.35">
      <c r="A62" t="s">
        <v>153</v>
      </c>
      <c r="B62" t="s">
        <v>142</v>
      </c>
      <c r="C62">
        <v>32.9711</v>
      </c>
      <c r="D62">
        <v>119.455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5</v>
      </c>
      <c r="O62">
        <v>6</v>
      </c>
      <c r="P62">
        <v>7</v>
      </c>
      <c r="Q62">
        <v>8</v>
      </c>
      <c r="R62">
        <v>12</v>
      </c>
      <c r="S62">
        <v>23</v>
      </c>
      <c r="T62">
        <v>34</v>
      </c>
      <c r="U62">
        <v>43</v>
      </c>
      <c r="V62">
        <v>51</v>
      </c>
      <c r="W62">
        <v>71</v>
      </c>
      <c r="X62">
        <v>81</v>
      </c>
      <c r="Y62">
        <v>93</v>
      </c>
      <c r="Z62">
        <v>125</v>
      </c>
      <c r="AA62">
        <v>139</v>
      </c>
      <c r="AB62">
        <v>157</v>
      </c>
      <c r="AC62">
        <v>186</v>
      </c>
      <c r="AD62">
        <v>218</v>
      </c>
      <c r="AE62">
        <v>258</v>
      </c>
      <c r="AF62">
        <v>280</v>
      </c>
      <c r="AG62">
        <v>318</v>
      </c>
      <c r="AH62">
        <v>356</v>
      </c>
      <c r="AI62">
        <v>373</v>
      </c>
      <c r="AJ62">
        <v>401</v>
      </c>
      <c r="AK62">
        <v>418</v>
      </c>
      <c r="AL62">
        <v>452</v>
      </c>
      <c r="AM62">
        <v>458</v>
      </c>
      <c r="AN62">
        <v>478</v>
      </c>
      <c r="AO62">
        <v>498</v>
      </c>
      <c r="AP62">
        <v>515</v>
      </c>
      <c r="AQ62">
        <v>523</v>
      </c>
      <c r="AR62">
        <v>536</v>
      </c>
      <c r="AS62">
        <v>543</v>
      </c>
      <c r="AT62">
        <v>562</v>
      </c>
      <c r="AU62">
        <v>577</v>
      </c>
      <c r="AV62">
        <v>583</v>
      </c>
      <c r="AW62">
        <v>594</v>
      </c>
      <c r="AX62">
        <v>606</v>
      </c>
      <c r="AY62">
        <v>612</v>
      </c>
      <c r="AZ62">
        <v>621</v>
      </c>
      <c r="BA62">
        <v>627</v>
      </c>
      <c r="BB62">
        <v>627</v>
      </c>
      <c r="BC62">
        <v>629</v>
      </c>
      <c r="BD62">
        <v>630</v>
      </c>
      <c r="BE62">
        <v>630</v>
      </c>
      <c r="BF62">
        <v>631</v>
      </c>
      <c r="BG62">
        <v>631</v>
      </c>
      <c r="BH62">
        <v>631</v>
      </c>
      <c r="BI62">
        <v>631</v>
      </c>
      <c r="BJ62">
        <v>631</v>
      </c>
      <c r="BK62">
        <v>631</v>
      </c>
      <c r="BL62">
        <v>631</v>
      </c>
      <c r="BM62">
        <v>631</v>
      </c>
      <c r="BN62">
        <v>631</v>
      </c>
      <c r="BO62">
        <v>631</v>
      </c>
      <c r="BP62">
        <v>631</v>
      </c>
      <c r="BQ62">
        <v>631</v>
      </c>
      <c r="BR62">
        <v>631</v>
      </c>
      <c r="BS62">
        <v>631</v>
      </c>
      <c r="BT62">
        <v>631</v>
      </c>
      <c r="BU62">
        <v>631</v>
      </c>
      <c r="BV62">
        <v>631</v>
      </c>
      <c r="BW62">
        <v>631</v>
      </c>
      <c r="BX62">
        <v>631</v>
      </c>
      <c r="BY62">
        <v>632</v>
      </c>
      <c r="BZ62">
        <v>632</v>
      </c>
      <c r="CA62">
        <v>633</v>
      </c>
      <c r="CB62">
        <v>633</v>
      </c>
      <c r="CC62">
        <v>633</v>
      </c>
      <c r="CD62">
        <v>633</v>
      </c>
      <c r="CE62">
        <v>633</v>
      </c>
      <c r="CF62">
        <v>634</v>
      </c>
      <c r="CG62">
        <v>636</v>
      </c>
      <c r="CH62">
        <v>638</v>
      </c>
      <c r="CI62">
        <v>638</v>
      </c>
      <c r="CJ62">
        <v>641</v>
      </c>
      <c r="CK62">
        <v>642</v>
      </c>
      <c r="CL62">
        <v>642</v>
      </c>
      <c r="CM62">
        <v>643</v>
      </c>
      <c r="CN62">
        <v>643</v>
      </c>
      <c r="CO62">
        <v>643</v>
      </c>
      <c r="CP62">
        <v>643</v>
      </c>
      <c r="CQ62">
        <v>644</v>
      </c>
      <c r="CR62">
        <v>645</v>
      </c>
      <c r="CS62">
        <v>646</v>
      </c>
      <c r="CT62">
        <v>646</v>
      </c>
      <c r="CU62">
        <v>646</v>
      </c>
      <c r="CV62">
        <v>646</v>
      </c>
      <c r="CW62">
        <v>646</v>
      </c>
      <c r="CX62">
        <v>647</v>
      </c>
      <c r="CY62">
        <v>648</v>
      </c>
      <c r="CZ62">
        <v>650</v>
      </c>
      <c r="DA62">
        <v>650</v>
      </c>
      <c r="DB62">
        <v>650</v>
      </c>
      <c r="DC62">
        <v>650</v>
      </c>
      <c r="DD62">
        <v>650</v>
      </c>
      <c r="DE62">
        <v>650</v>
      </c>
      <c r="DF62">
        <v>651</v>
      </c>
      <c r="DG62">
        <v>652</v>
      </c>
      <c r="DH62">
        <v>652</v>
      </c>
      <c r="DI62">
        <v>652</v>
      </c>
      <c r="DJ62">
        <v>653</v>
      </c>
      <c r="DK62">
        <v>653</v>
      </c>
      <c r="DL62">
        <v>653</v>
      </c>
      <c r="DM62">
        <v>653</v>
      </c>
      <c r="DN62">
        <v>653</v>
      </c>
      <c r="DO62">
        <v>653</v>
      </c>
      <c r="DP62">
        <v>653</v>
      </c>
      <c r="DQ62">
        <v>653</v>
      </c>
      <c r="DR62">
        <v>653</v>
      </c>
      <c r="DS62">
        <v>653</v>
      </c>
      <c r="DT62">
        <v>653</v>
      </c>
      <c r="DU62">
        <v>653</v>
      </c>
      <c r="DV62">
        <v>653</v>
      </c>
      <c r="DW62">
        <v>653</v>
      </c>
      <c r="DX62">
        <v>653</v>
      </c>
      <c r="DY62">
        <v>653</v>
      </c>
      <c r="DZ62">
        <v>653</v>
      </c>
      <c r="EA62">
        <v>653</v>
      </c>
      <c r="EB62">
        <v>653</v>
      </c>
      <c r="EC62">
        <v>653</v>
      </c>
      <c r="ED62">
        <v>653</v>
      </c>
      <c r="EE62">
        <v>653</v>
      </c>
      <c r="EF62">
        <v>653</v>
      </c>
      <c r="EG62">
        <v>653</v>
      </c>
      <c r="EH62">
        <v>653</v>
      </c>
      <c r="EI62">
        <v>653</v>
      </c>
      <c r="EJ62">
        <v>653</v>
      </c>
      <c r="EK62">
        <v>653</v>
      </c>
      <c r="EL62">
        <v>653</v>
      </c>
      <c r="EM62">
        <v>653</v>
      </c>
      <c r="EN62">
        <v>653</v>
      </c>
      <c r="EO62">
        <v>653</v>
      </c>
      <c r="EP62">
        <v>653</v>
      </c>
      <c r="EQ62">
        <v>653</v>
      </c>
      <c r="ER62">
        <v>653</v>
      </c>
      <c r="ES62">
        <v>653</v>
      </c>
      <c r="ET62">
        <v>653</v>
      </c>
      <c r="EU62">
        <v>653</v>
      </c>
      <c r="EV62">
        <v>653</v>
      </c>
      <c r="EW62">
        <v>653</v>
      </c>
      <c r="EX62">
        <v>653</v>
      </c>
      <c r="EY62">
        <v>653</v>
      </c>
      <c r="EZ62">
        <v>653</v>
      </c>
      <c r="FA62">
        <v>653</v>
      </c>
      <c r="FB62">
        <v>653</v>
      </c>
      <c r="FC62">
        <v>653</v>
      </c>
      <c r="FD62">
        <v>653</v>
      </c>
      <c r="FE62">
        <v>653</v>
      </c>
      <c r="FF62">
        <v>653</v>
      </c>
      <c r="FG62">
        <v>653</v>
      </c>
      <c r="FH62">
        <v>653</v>
      </c>
      <c r="FI62">
        <v>654</v>
      </c>
      <c r="FJ62">
        <v>654</v>
      </c>
      <c r="FK62">
        <v>654</v>
      </c>
      <c r="FL62">
        <v>654</v>
      </c>
      <c r="FM62">
        <v>654</v>
      </c>
      <c r="FN62">
        <v>654</v>
      </c>
      <c r="FO62">
        <v>654</v>
      </c>
      <c r="FP62">
        <v>654</v>
      </c>
      <c r="FQ62">
        <v>654</v>
      </c>
      <c r="FR62">
        <v>654</v>
      </c>
      <c r="FS62">
        <v>654</v>
      </c>
      <c r="FT62">
        <v>654</v>
      </c>
      <c r="FU62">
        <v>654</v>
      </c>
      <c r="FV62">
        <v>654</v>
      </c>
      <c r="FW62">
        <v>654</v>
      </c>
      <c r="FX62">
        <v>654</v>
      </c>
      <c r="FY62">
        <v>654</v>
      </c>
      <c r="FZ62">
        <v>654</v>
      </c>
      <c r="GA62">
        <v>654</v>
      </c>
      <c r="GB62">
        <v>654</v>
      </c>
      <c r="GC62">
        <v>654</v>
      </c>
      <c r="GD62">
        <v>654</v>
      </c>
      <c r="GE62">
        <v>654</v>
      </c>
      <c r="GF62">
        <v>654</v>
      </c>
      <c r="GG62">
        <v>654</v>
      </c>
      <c r="GH62">
        <v>654</v>
      </c>
      <c r="GI62">
        <v>654</v>
      </c>
      <c r="GJ62">
        <v>654</v>
      </c>
      <c r="GK62">
        <v>654</v>
      </c>
      <c r="GL62">
        <v>654</v>
      </c>
      <c r="GM62">
        <v>654</v>
      </c>
      <c r="GN62">
        <v>654</v>
      </c>
      <c r="GO62">
        <v>654</v>
      </c>
      <c r="GP62">
        <v>654</v>
      </c>
      <c r="GQ62">
        <v>654</v>
      </c>
      <c r="GR62">
        <v>654</v>
      </c>
      <c r="GS62">
        <v>654</v>
      </c>
      <c r="GT62">
        <v>654</v>
      </c>
      <c r="GU62">
        <v>654</v>
      </c>
      <c r="GV62">
        <v>654</v>
      </c>
      <c r="GW62">
        <v>654</v>
      </c>
      <c r="GX62">
        <v>655</v>
      </c>
      <c r="GY62">
        <v>656</v>
      </c>
      <c r="GZ62">
        <v>656</v>
      </c>
      <c r="HA62">
        <v>655</v>
      </c>
      <c r="HB62">
        <v>655</v>
      </c>
      <c r="HC62">
        <v>655</v>
      </c>
      <c r="HD62">
        <v>655</v>
      </c>
    </row>
    <row r="63" spans="1:212" x14ac:dyDescent="0.35">
      <c r="A63" t="s">
        <v>151</v>
      </c>
      <c r="B63" t="s">
        <v>142</v>
      </c>
      <c r="C63">
        <v>27.614000000000001</v>
      </c>
      <c r="D63">
        <v>115.7221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3</v>
      </c>
      <c r="L63">
        <v>3</v>
      </c>
      <c r="M63">
        <v>5</v>
      </c>
      <c r="N63">
        <v>7</v>
      </c>
      <c r="O63">
        <v>9</v>
      </c>
      <c r="P63">
        <v>12</v>
      </c>
      <c r="Q63">
        <v>18</v>
      </c>
      <c r="R63">
        <v>20</v>
      </c>
      <c r="S63">
        <v>27</v>
      </c>
      <c r="T63">
        <v>37</v>
      </c>
      <c r="U63">
        <v>45</v>
      </c>
      <c r="V63">
        <v>55</v>
      </c>
      <c r="W63">
        <v>73</v>
      </c>
      <c r="X63">
        <v>105</v>
      </c>
      <c r="Y63">
        <v>128</v>
      </c>
      <c r="Z63">
        <v>152</v>
      </c>
      <c r="AA63">
        <v>170</v>
      </c>
      <c r="AB63">
        <v>187</v>
      </c>
      <c r="AC63">
        <v>210</v>
      </c>
      <c r="AD63">
        <v>240</v>
      </c>
      <c r="AE63">
        <v>275</v>
      </c>
      <c r="AF63">
        <v>310</v>
      </c>
      <c r="AG63">
        <v>362</v>
      </c>
      <c r="AH63">
        <v>433</v>
      </c>
      <c r="AI63">
        <v>489</v>
      </c>
      <c r="AJ63">
        <v>555</v>
      </c>
      <c r="AK63">
        <v>613</v>
      </c>
      <c r="AL63">
        <v>645</v>
      </c>
      <c r="AM63">
        <v>683</v>
      </c>
      <c r="AN63">
        <v>719</v>
      </c>
      <c r="AO63">
        <v>754</v>
      </c>
      <c r="AP63">
        <v>790</v>
      </c>
      <c r="AQ63">
        <v>811</v>
      </c>
      <c r="AR63">
        <v>831</v>
      </c>
      <c r="AS63">
        <v>850</v>
      </c>
      <c r="AT63">
        <v>870</v>
      </c>
      <c r="AU63">
        <v>884</v>
      </c>
      <c r="AV63">
        <v>901</v>
      </c>
      <c r="AW63">
        <v>909</v>
      </c>
      <c r="AX63">
        <v>916</v>
      </c>
      <c r="AY63">
        <v>919</v>
      </c>
      <c r="AZ63">
        <v>923</v>
      </c>
      <c r="BA63">
        <v>927</v>
      </c>
      <c r="BB63">
        <v>932</v>
      </c>
      <c r="BC63">
        <v>934</v>
      </c>
      <c r="BD63">
        <v>934</v>
      </c>
      <c r="BE63">
        <v>934</v>
      </c>
      <c r="BF63">
        <v>934</v>
      </c>
      <c r="BG63">
        <v>934</v>
      </c>
      <c r="BH63">
        <v>934</v>
      </c>
      <c r="BI63">
        <v>934</v>
      </c>
      <c r="BJ63">
        <v>934</v>
      </c>
      <c r="BK63">
        <v>934</v>
      </c>
      <c r="BL63">
        <v>934</v>
      </c>
      <c r="BM63">
        <v>934</v>
      </c>
      <c r="BN63">
        <v>934</v>
      </c>
      <c r="BO63">
        <v>934</v>
      </c>
      <c r="BP63">
        <v>934</v>
      </c>
      <c r="BQ63">
        <v>934</v>
      </c>
      <c r="BR63">
        <v>934</v>
      </c>
      <c r="BS63">
        <v>934</v>
      </c>
      <c r="BT63">
        <v>934</v>
      </c>
      <c r="BU63">
        <v>935</v>
      </c>
      <c r="BV63">
        <v>935</v>
      </c>
      <c r="BW63">
        <v>935</v>
      </c>
      <c r="BX63">
        <v>935</v>
      </c>
      <c r="BY63">
        <v>935</v>
      </c>
      <c r="BZ63">
        <v>935</v>
      </c>
      <c r="CA63">
        <v>935</v>
      </c>
      <c r="CB63">
        <v>935</v>
      </c>
      <c r="CC63">
        <v>935</v>
      </c>
      <c r="CD63">
        <v>935</v>
      </c>
      <c r="CE63">
        <v>935</v>
      </c>
      <c r="CF63">
        <v>936</v>
      </c>
      <c r="CG63">
        <v>936</v>
      </c>
      <c r="CH63">
        <v>936</v>
      </c>
      <c r="CI63">
        <v>936</v>
      </c>
      <c r="CJ63">
        <v>936</v>
      </c>
      <c r="CK63">
        <v>936</v>
      </c>
      <c r="CL63">
        <v>936</v>
      </c>
      <c r="CM63">
        <v>936</v>
      </c>
      <c r="CN63">
        <v>936</v>
      </c>
      <c r="CO63">
        <v>936</v>
      </c>
      <c r="CP63">
        <v>936</v>
      </c>
      <c r="CQ63">
        <v>936</v>
      </c>
      <c r="CR63">
        <v>936</v>
      </c>
      <c r="CS63">
        <v>936</v>
      </c>
      <c r="CT63">
        <v>936</v>
      </c>
      <c r="CU63">
        <v>936</v>
      </c>
      <c r="CV63">
        <v>936</v>
      </c>
      <c r="CW63">
        <v>936</v>
      </c>
      <c r="CX63">
        <v>936</v>
      </c>
      <c r="CY63">
        <v>936</v>
      </c>
      <c r="CZ63">
        <v>936</v>
      </c>
      <c r="DA63">
        <v>936</v>
      </c>
      <c r="DB63">
        <v>936</v>
      </c>
      <c r="DC63">
        <v>936</v>
      </c>
      <c r="DD63">
        <v>936</v>
      </c>
      <c r="DE63">
        <v>936</v>
      </c>
      <c r="DF63">
        <v>936</v>
      </c>
      <c r="DG63">
        <v>936</v>
      </c>
      <c r="DH63">
        <v>936</v>
      </c>
      <c r="DI63">
        <v>936</v>
      </c>
      <c r="DJ63">
        <v>936</v>
      </c>
      <c r="DK63">
        <v>936</v>
      </c>
      <c r="DL63">
        <v>936</v>
      </c>
      <c r="DM63">
        <v>936</v>
      </c>
      <c r="DN63">
        <v>936</v>
      </c>
      <c r="DO63">
        <v>936</v>
      </c>
      <c r="DP63">
        <v>936</v>
      </c>
      <c r="DQ63">
        <v>936</v>
      </c>
      <c r="DR63">
        <v>936</v>
      </c>
      <c r="DS63">
        <v>936</v>
      </c>
      <c r="DT63">
        <v>936</v>
      </c>
      <c r="DU63">
        <v>936</v>
      </c>
      <c r="DV63">
        <v>936</v>
      </c>
      <c r="DW63">
        <v>936</v>
      </c>
      <c r="DX63">
        <v>936</v>
      </c>
      <c r="DY63">
        <v>936</v>
      </c>
      <c r="DZ63">
        <v>936</v>
      </c>
      <c r="EA63">
        <v>936</v>
      </c>
      <c r="EB63">
        <v>936</v>
      </c>
      <c r="EC63">
        <v>936</v>
      </c>
      <c r="ED63">
        <v>936</v>
      </c>
      <c r="EE63">
        <v>936</v>
      </c>
      <c r="EF63">
        <v>936</v>
      </c>
      <c r="EG63">
        <v>936</v>
      </c>
      <c r="EH63">
        <v>931</v>
      </c>
      <c r="EI63">
        <v>931</v>
      </c>
      <c r="EJ63">
        <v>931</v>
      </c>
      <c r="EK63">
        <v>931</v>
      </c>
      <c r="EL63">
        <v>931</v>
      </c>
      <c r="EM63">
        <v>931</v>
      </c>
      <c r="EN63">
        <v>931</v>
      </c>
      <c r="EO63">
        <v>931</v>
      </c>
      <c r="EP63">
        <v>931</v>
      </c>
      <c r="EQ63">
        <v>931</v>
      </c>
      <c r="ER63">
        <v>931</v>
      </c>
      <c r="ES63">
        <v>931</v>
      </c>
      <c r="ET63">
        <v>931</v>
      </c>
      <c r="EU63">
        <v>931</v>
      </c>
      <c r="EV63">
        <v>931</v>
      </c>
      <c r="EW63">
        <v>931</v>
      </c>
      <c r="EX63">
        <v>931</v>
      </c>
      <c r="EY63">
        <v>931</v>
      </c>
      <c r="EZ63">
        <v>931</v>
      </c>
      <c r="FA63">
        <v>931</v>
      </c>
      <c r="FB63">
        <v>931</v>
      </c>
      <c r="FC63">
        <v>931</v>
      </c>
      <c r="FD63">
        <v>931</v>
      </c>
      <c r="FE63">
        <v>931</v>
      </c>
      <c r="FF63">
        <v>931</v>
      </c>
      <c r="FG63">
        <v>931</v>
      </c>
      <c r="FH63">
        <v>931</v>
      </c>
      <c r="FI63">
        <v>931</v>
      </c>
      <c r="FJ63">
        <v>931</v>
      </c>
      <c r="FK63">
        <v>931</v>
      </c>
      <c r="FL63">
        <v>931</v>
      </c>
      <c r="FM63">
        <v>931</v>
      </c>
      <c r="FN63">
        <v>931</v>
      </c>
      <c r="FO63">
        <v>931</v>
      </c>
      <c r="FP63">
        <v>931</v>
      </c>
      <c r="FQ63">
        <v>931</v>
      </c>
      <c r="FR63">
        <v>931</v>
      </c>
      <c r="FS63">
        <v>931</v>
      </c>
      <c r="FT63">
        <v>931</v>
      </c>
      <c r="FU63">
        <v>931</v>
      </c>
      <c r="FV63">
        <v>931</v>
      </c>
      <c r="FW63">
        <v>931</v>
      </c>
      <c r="FX63">
        <v>931</v>
      </c>
      <c r="FY63">
        <v>931</v>
      </c>
      <c r="FZ63">
        <v>931</v>
      </c>
      <c r="GA63">
        <v>931</v>
      </c>
      <c r="GB63">
        <v>931</v>
      </c>
      <c r="GC63">
        <v>931</v>
      </c>
      <c r="GD63">
        <v>931</v>
      </c>
      <c r="GE63">
        <v>931</v>
      </c>
      <c r="GF63">
        <v>931</v>
      </c>
      <c r="GG63">
        <v>931</v>
      </c>
      <c r="GH63">
        <v>931</v>
      </c>
      <c r="GI63">
        <v>931</v>
      </c>
      <c r="GJ63">
        <v>931</v>
      </c>
      <c r="GK63">
        <v>931</v>
      </c>
      <c r="GL63">
        <v>931</v>
      </c>
      <c r="GM63">
        <v>931</v>
      </c>
      <c r="GN63">
        <v>931</v>
      </c>
      <c r="GO63">
        <v>931</v>
      </c>
      <c r="GP63">
        <v>931</v>
      </c>
      <c r="GQ63">
        <v>931</v>
      </c>
      <c r="GR63">
        <v>931</v>
      </c>
      <c r="GS63">
        <v>931</v>
      </c>
      <c r="GT63">
        <v>931</v>
      </c>
      <c r="GU63">
        <v>931</v>
      </c>
      <c r="GV63">
        <v>931</v>
      </c>
      <c r="GW63">
        <v>931</v>
      </c>
      <c r="GX63">
        <v>931</v>
      </c>
      <c r="GY63">
        <v>931</v>
      </c>
      <c r="GZ63">
        <v>931</v>
      </c>
      <c r="HA63">
        <v>931</v>
      </c>
      <c r="HB63">
        <v>931</v>
      </c>
      <c r="HC63">
        <v>931</v>
      </c>
      <c r="HD63">
        <v>931</v>
      </c>
    </row>
    <row r="64" spans="1:212" x14ac:dyDescent="0.35">
      <c r="A64" t="s">
        <v>172</v>
      </c>
      <c r="B64" t="s">
        <v>142</v>
      </c>
      <c r="C64">
        <v>43.6661</v>
      </c>
      <c r="D64">
        <v>126.1923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2</v>
      </c>
      <c r="T64">
        <v>4</v>
      </c>
      <c r="U64">
        <v>4</v>
      </c>
      <c r="V64">
        <v>4</v>
      </c>
      <c r="W64">
        <v>12</v>
      </c>
      <c r="X64">
        <v>13</v>
      </c>
      <c r="Y64">
        <v>18</v>
      </c>
      <c r="Z64">
        <v>22</v>
      </c>
      <c r="AA64">
        <v>24</v>
      </c>
      <c r="AB64">
        <v>25</v>
      </c>
      <c r="AC64">
        <v>26</v>
      </c>
      <c r="AD64">
        <v>30</v>
      </c>
      <c r="AE64">
        <v>34</v>
      </c>
      <c r="AF64">
        <v>36</v>
      </c>
      <c r="AG64">
        <v>37</v>
      </c>
      <c r="AH64">
        <v>43</v>
      </c>
      <c r="AI64">
        <v>45</v>
      </c>
      <c r="AJ64">
        <v>52</v>
      </c>
      <c r="AK64">
        <v>54</v>
      </c>
      <c r="AL64">
        <v>60</v>
      </c>
      <c r="AM64">
        <v>63</v>
      </c>
      <c r="AN64">
        <v>65</v>
      </c>
      <c r="AO64">
        <v>67</v>
      </c>
      <c r="AP64">
        <v>73</v>
      </c>
      <c r="AQ64">
        <v>75</v>
      </c>
      <c r="AR64">
        <v>78</v>
      </c>
      <c r="AS64">
        <v>83</v>
      </c>
      <c r="AT64">
        <v>83</v>
      </c>
      <c r="AU64">
        <v>86</v>
      </c>
      <c r="AV64">
        <v>88</v>
      </c>
      <c r="AW64">
        <v>90</v>
      </c>
      <c r="AX64">
        <v>90</v>
      </c>
      <c r="AY64">
        <v>90</v>
      </c>
      <c r="AZ64">
        <v>91</v>
      </c>
      <c r="BA64">
        <v>91</v>
      </c>
      <c r="BB64">
        <v>91</v>
      </c>
      <c r="BC64">
        <v>91</v>
      </c>
      <c r="BD64">
        <v>91</v>
      </c>
      <c r="BE64">
        <v>91</v>
      </c>
      <c r="BF64">
        <v>91</v>
      </c>
      <c r="BG64">
        <v>92</v>
      </c>
      <c r="BH64">
        <v>92</v>
      </c>
      <c r="BI64">
        <v>92</v>
      </c>
      <c r="BJ64">
        <v>92</v>
      </c>
      <c r="BK64">
        <v>92</v>
      </c>
      <c r="BL64">
        <v>92</v>
      </c>
      <c r="BM64">
        <v>92</v>
      </c>
      <c r="BN64">
        <v>92</v>
      </c>
      <c r="BO64">
        <v>92</v>
      </c>
      <c r="BP64">
        <v>92</v>
      </c>
      <c r="BQ64">
        <v>92</v>
      </c>
      <c r="BR64">
        <v>92</v>
      </c>
      <c r="BS64">
        <v>92</v>
      </c>
      <c r="BT64">
        <v>92</v>
      </c>
      <c r="BU64">
        <v>92</v>
      </c>
      <c r="BV64">
        <v>92</v>
      </c>
      <c r="BW64">
        <v>92</v>
      </c>
      <c r="BX64">
        <v>92</v>
      </c>
      <c r="BY64">
        <v>92</v>
      </c>
      <c r="BZ64">
        <v>92</v>
      </c>
      <c r="CA64">
        <v>92</v>
      </c>
      <c r="CB64">
        <v>92</v>
      </c>
      <c r="CC64">
        <v>92</v>
      </c>
      <c r="CD64">
        <v>93</v>
      </c>
      <c r="CE64">
        <v>93</v>
      </c>
      <c r="CF64">
        <v>95</v>
      </c>
      <c r="CG64">
        <v>96</v>
      </c>
      <c r="CH64">
        <v>96</v>
      </c>
      <c r="CI64">
        <v>96</v>
      </c>
      <c r="CJ64">
        <v>96</v>
      </c>
      <c r="CK64">
        <v>96</v>
      </c>
      <c r="CL64">
        <v>96</v>
      </c>
      <c r="CM64">
        <v>97</v>
      </c>
      <c r="CN64">
        <v>97</v>
      </c>
      <c r="CO64">
        <v>97</v>
      </c>
      <c r="CP64">
        <v>97</v>
      </c>
      <c r="CQ64">
        <v>97</v>
      </c>
      <c r="CR64">
        <v>98</v>
      </c>
      <c r="CS64">
        <v>99</v>
      </c>
      <c r="CT64">
        <v>99</v>
      </c>
      <c r="CU64">
        <v>99</v>
      </c>
      <c r="CV64">
        <v>99</v>
      </c>
      <c r="CW64">
        <v>99</v>
      </c>
      <c r="CX64">
        <v>99</v>
      </c>
      <c r="CY64">
        <v>99</v>
      </c>
      <c r="CZ64">
        <v>101</v>
      </c>
      <c r="DA64">
        <v>102</v>
      </c>
      <c r="DB64">
        <v>102</v>
      </c>
      <c r="DC64">
        <v>103</v>
      </c>
      <c r="DD64">
        <v>103</v>
      </c>
      <c r="DE64">
        <v>103</v>
      </c>
      <c r="DF64">
        <v>103</v>
      </c>
      <c r="DG64">
        <v>104</v>
      </c>
      <c r="DH64">
        <v>104</v>
      </c>
      <c r="DI64">
        <v>105</v>
      </c>
      <c r="DJ64">
        <v>105</v>
      </c>
      <c r="DK64">
        <v>105</v>
      </c>
      <c r="DL64">
        <v>108</v>
      </c>
      <c r="DM64">
        <v>108</v>
      </c>
      <c r="DN64">
        <v>108</v>
      </c>
      <c r="DO64">
        <v>108</v>
      </c>
      <c r="DP64">
        <v>113</v>
      </c>
      <c r="DQ64">
        <v>122</v>
      </c>
      <c r="DR64">
        <v>123</v>
      </c>
      <c r="DS64">
        <v>123</v>
      </c>
      <c r="DT64">
        <v>123</v>
      </c>
      <c r="DU64">
        <v>123</v>
      </c>
      <c r="DV64">
        <v>128</v>
      </c>
      <c r="DW64">
        <v>128</v>
      </c>
      <c r="DX64">
        <v>128</v>
      </c>
      <c r="DY64">
        <v>128</v>
      </c>
      <c r="DZ64">
        <v>128</v>
      </c>
      <c r="EA64">
        <v>133</v>
      </c>
      <c r="EB64">
        <v>136</v>
      </c>
      <c r="EC64">
        <v>142</v>
      </c>
      <c r="ED64">
        <v>144</v>
      </c>
      <c r="EE64">
        <v>144</v>
      </c>
      <c r="EF64">
        <v>147</v>
      </c>
      <c r="EG64">
        <v>147</v>
      </c>
      <c r="EH64">
        <v>148</v>
      </c>
      <c r="EI64">
        <v>149</v>
      </c>
      <c r="EJ64">
        <v>150</v>
      </c>
      <c r="EK64">
        <v>151</v>
      </c>
      <c r="EL64">
        <v>153</v>
      </c>
      <c r="EM64">
        <v>153</v>
      </c>
      <c r="EN64">
        <v>153</v>
      </c>
      <c r="EO64">
        <v>153</v>
      </c>
      <c r="EP64">
        <v>153</v>
      </c>
      <c r="EQ64">
        <v>153</v>
      </c>
      <c r="ER64">
        <v>153</v>
      </c>
      <c r="ES64">
        <v>153</v>
      </c>
      <c r="ET64">
        <v>153</v>
      </c>
      <c r="EU64">
        <v>153</v>
      </c>
      <c r="EV64">
        <v>153</v>
      </c>
      <c r="EW64">
        <v>153</v>
      </c>
      <c r="EX64">
        <v>153</v>
      </c>
      <c r="EY64">
        <v>153</v>
      </c>
      <c r="EZ64">
        <v>153</v>
      </c>
      <c r="FA64">
        <v>153</v>
      </c>
      <c r="FB64">
        <v>153</v>
      </c>
      <c r="FC64">
        <v>153</v>
      </c>
      <c r="FD64">
        <v>153</v>
      </c>
      <c r="FE64">
        <v>153</v>
      </c>
      <c r="FF64">
        <v>153</v>
      </c>
      <c r="FG64">
        <v>153</v>
      </c>
      <c r="FH64">
        <v>153</v>
      </c>
      <c r="FI64">
        <v>153</v>
      </c>
      <c r="FJ64">
        <v>153</v>
      </c>
      <c r="FK64">
        <v>153</v>
      </c>
      <c r="FL64">
        <v>153</v>
      </c>
      <c r="FM64">
        <v>153</v>
      </c>
      <c r="FN64">
        <v>153</v>
      </c>
      <c r="FO64">
        <v>153</v>
      </c>
      <c r="FP64">
        <v>153</v>
      </c>
      <c r="FQ64">
        <v>153</v>
      </c>
      <c r="FR64">
        <v>153</v>
      </c>
      <c r="FS64">
        <v>153</v>
      </c>
      <c r="FT64">
        <v>153</v>
      </c>
      <c r="FU64">
        <v>153</v>
      </c>
      <c r="FV64">
        <v>153</v>
      </c>
      <c r="FW64">
        <v>153</v>
      </c>
      <c r="FX64">
        <v>153</v>
      </c>
      <c r="FY64">
        <v>153</v>
      </c>
      <c r="FZ64">
        <v>153</v>
      </c>
      <c r="GA64">
        <v>153</v>
      </c>
      <c r="GB64">
        <v>153</v>
      </c>
      <c r="GC64">
        <v>153</v>
      </c>
      <c r="GD64">
        <v>153</v>
      </c>
      <c r="GE64">
        <v>153</v>
      </c>
      <c r="GF64">
        <v>153</v>
      </c>
      <c r="GG64">
        <v>153</v>
      </c>
      <c r="GH64">
        <v>153</v>
      </c>
      <c r="GI64">
        <v>153</v>
      </c>
      <c r="GJ64">
        <v>153</v>
      </c>
      <c r="GK64">
        <v>153</v>
      </c>
      <c r="GL64">
        <v>153</v>
      </c>
      <c r="GM64">
        <v>153</v>
      </c>
      <c r="GN64">
        <v>153</v>
      </c>
      <c r="GO64">
        <v>153</v>
      </c>
      <c r="GP64">
        <v>153</v>
      </c>
      <c r="GQ64">
        <v>153</v>
      </c>
      <c r="GR64">
        <v>153</v>
      </c>
      <c r="GS64">
        <v>153</v>
      </c>
      <c r="GT64">
        <v>154</v>
      </c>
      <c r="GU64">
        <v>154</v>
      </c>
      <c r="GV64">
        <v>154</v>
      </c>
      <c r="GW64">
        <v>154</v>
      </c>
      <c r="GX64">
        <v>154</v>
      </c>
      <c r="GY64">
        <v>154</v>
      </c>
      <c r="GZ64">
        <v>154</v>
      </c>
      <c r="HA64">
        <v>154</v>
      </c>
      <c r="HB64">
        <v>154</v>
      </c>
      <c r="HC64">
        <v>155</v>
      </c>
      <c r="HD64">
        <v>155</v>
      </c>
    </row>
    <row r="65" spans="1:212" x14ac:dyDescent="0.35">
      <c r="A65" t="s">
        <v>171</v>
      </c>
      <c r="B65" t="s">
        <v>142</v>
      </c>
      <c r="C65">
        <v>41.2956</v>
      </c>
      <c r="D65">
        <v>122.60850000000001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2</v>
      </c>
      <c r="S65">
        <v>4</v>
      </c>
      <c r="T65">
        <v>5</v>
      </c>
      <c r="U65">
        <v>7</v>
      </c>
      <c r="V65">
        <v>8</v>
      </c>
      <c r="W65">
        <v>12</v>
      </c>
      <c r="X65">
        <v>13</v>
      </c>
      <c r="Y65">
        <v>19</v>
      </c>
      <c r="Z65">
        <v>20</v>
      </c>
      <c r="AA65">
        <v>22</v>
      </c>
      <c r="AB65">
        <v>29</v>
      </c>
      <c r="AC65">
        <v>31</v>
      </c>
      <c r="AD65">
        <v>40</v>
      </c>
      <c r="AE65">
        <v>43</v>
      </c>
      <c r="AF65">
        <v>53</v>
      </c>
      <c r="AG65">
        <v>55</v>
      </c>
      <c r="AH65">
        <v>59</v>
      </c>
      <c r="AI65">
        <v>61</v>
      </c>
      <c r="AJ65">
        <v>66</v>
      </c>
      <c r="AK65">
        <v>73</v>
      </c>
      <c r="AL65">
        <v>80</v>
      </c>
      <c r="AM65">
        <v>83</v>
      </c>
      <c r="AN65">
        <v>88</v>
      </c>
      <c r="AO65">
        <v>93</v>
      </c>
      <c r="AP65">
        <v>93</v>
      </c>
      <c r="AQ65">
        <v>96</v>
      </c>
      <c r="AR65">
        <v>103</v>
      </c>
      <c r="AS65">
        <v>103</v>
      </c>
      <c r="AT65">
        <v>106</v>
      </c>
      <c r="AU65">
        <v>106</v>
      </c>
      <c r="AV65">
        <v>106</v>
      </c>
      <c r="AW65">
        <v>106</v>
      </c>
      <c r="AX65">
        <v>107</v>
      </c>
      <c r="AY65">
        <v>109</v>
      </c>
      <c r="AZ65">
        <v>109</v>
      </c>
      <c r="BA65">
        <v>111</v>
      </c>
      <c r="BB65">
        <v>111</v>
      </c>
      <c r="BC65">
        <v>112</v>
      </c>
      <c r="BD65">
        <v>112</v>
      </c>
      <c r="BE65">
        <v>113</v>
      </c>
      <c r="BF65">
        <v>114</v>
      </c>
      <c r="BG65">
        <v>115</v>
      </c>
      <c r="BH65">
        <v>120</v>
      </c>
      <c r="BI65">
        <v>122</v>
      </c>
      <c r="BJ65">
        <v>122</v>
      </c>
      <c r="BK65">
        <v>122</v>
      </c>
      <c r="BL65">
        <v>122</v>
      </c>
      <c r="BM65">
        <v>124</v>
      </c>
      <c r="BN65">
        <v>124</v>
      </c>
      <c r="BO65">
        <v>124</v>
      </c>
      <c r="BP65">
        <v>124</v>
      </c>
      <c r="BQ65">
        <v>124</v>
      </c>
      <c r="BR65">
        <v>124</v>
      </c>
      <c r="BS65">
        <v>124</v>
      </c>
      <c r="BT65">
        <v>124</v>
      </c>
      <c r="BU65">
        <v>124</v>
      </c>
      <c r="BV65">
        <v>124</v>
      </c>
      <c r="BW65">
        <v>124</v>
      </c>
      <c r="BX65">
        <v>124</v>
      </c>
      <c r="BY65">
        <v>124</v>
      </c>
      <c r="BZ65">
        <v>125</v>
      </c>
      <c r="CA65">
        <v>126</v>
      </c>
      <c r="CB65">
        <v>128</v>
      </c>
      <c r="CC65">
        <v>130</v>
      </c>
      <c r="CD65">
        <v>131</v>
      </c>
      <c r="CE65">
        <v>132</v>
      </c>
      <c r="CF65">
        <v>132</v>
      </c>
      <c r="CG65">
        <v>133</v>
      </c>
      <c r="CH65">
        <v>136</v>
      </c>
      <c r="CI65">
        <v>136</v>
      </c>
      <c r="CJ65">
        <v>138</v>
      </c>
      <c r="CK65">
        <v>138</v>
      </c>
      <c r="CL65">
        <v>140</v>
      </c>
      <c r="CM65">
        <v>140</v>
      </c>
      <c r="CN65">
        <v>142</v>
      </c>
      <c r="CO65">
        <v>142</v>
      </c>
      <c r="CP65">
        <v>143</v>
      </c>
      <c r="CQ65">
        <v>143</v>
      </c>
      <c r="CR65">
        <v>143</v>
      </c>
      <c r="CS65">
        <v>143</v>
      </c>
      <c r="CT65">
        <v>143</v>
      </c>
      <c r="CU65">
        <v>143</v>
      </c>
      <c r="CV65">
        <v>143</v>
      </c>
      <c r="CW65">
        <v>143</v>
      </c>
      <c r="CX65">
        <v>143</v>
      </c>
      <c r="CY65">
        <v>143</v>
      </c>
      <c r="CZ65">
        <v>143</v>
      </c>
      <c r="DA65">
        <v>144</v>
      </c>
      <c r="DB65">
        <v>144</v>
      </c>
      <c r="DC65">
        <v>144</v>
      </c>
      <c r="DD65">
        <v>144</v>
      </c>
      <c r="DE65">
        <v>144</v>
      </c>
      <c r="DF65">
        <v>144</v>
      </c>
      <c r="DG65">
        <v>144</v>
      </c>
      <c r="DH65">
        <v>144</v>
      </c>
      <c r="DI65">
        <v>144</v>
      </c>
      <c r="DJ65">
        <v>144</v>
      </c>
      <c r="DK65">
        <v>144</v>
      </c>
      <c r="DL65">
        <v>144</v>
      </c>
      <c r="DM65">
        <v>144</v>
      </c>
      <c r="DN65">
        <v>144</v>
      </c>
      <c r="DO65">
        <v>144</v>
      </c>
      <c r="DP65">
        <v>144</v>
      </c>
      <c r="DQ65">
        <v>144</v>
      </c>
      <c r="DR65">
        <v>144</v>
      </c>
      <c r="DS65">
        <v>144</v>
      </c>
      <c r="DT65">
        <v>144</v>
      </c>
      <c r="DU65">
        <v>144</v>
      </c>
      <c r="DV65">
        <v>144</v>
      </c>
      <c r="DW65">
        <v>144</v>
      </c>
      <c r="DX65">
        <v>145</v>
      </c>
      <c r="DY65">
        <v>147</v>
      </c>
      <c r="DZ65">
        <v>147</v>
      </c>
      <c r="EA65">
        <v>147</v>
      </c>
      <c r="EB65">
        <v>147</v>
      </c>
      <c r="EC65">
        <v>147</v>
      </c>
      <c r="ED65">
        <v>147</v>
      </c>
      <c r="EE65">
        <v>147</v>
      </c>
      <c r="EF65">
        <v>147</v>
      </c>
      <c r="EG65">
        <v>147</v>
      </c>
      <c r="EH65">
        <v>147</v>
      </c>
      <c r="EI65">
        <v>147</v>
      </c>
      <c r="EJ65">
        <v>147</v>
      </c>
      <c r="EK65">
        <v>147</v>
      </c>
      <c r="EL65">
        <v>147</v>
      </c>
      <c r="EM65">
        <v>147</v>
      </c>
      <c r="EN65">
        <v>147</v>
      </c>
      <c r="EO65">
        <v>147</v>
      </c>
      <c r="EP65">
        <v>147</v>
      </c>
      <c r="EQ65">
        <v>147</v>
      </c>
      <c r="ER65">
        <v>147</v>
      </c>
      <c r="ES65">
        <v>147</v>
      </c>
      <c r="ET65">
        <v>147</v>
      </c>
      <c r="EU65">
        <v>147</v>
      </c>
      <c r="EV65">
        <v>147</v>
      </c>
      <c r="EW65">
        <v>147</v>
      </c>
      <c r="EX65">
        <v>147</v>
      </c>
      <c r="EY65">
        <v>147</v>
      </c>
      <c r="EZ65">
        <v>147</v>
      </c>
      <c r="FA65">
        <v>147</v>
      </c>
      <c r="FB65">
        <v>147</v>
      </c>
      <c r="FC65">
        <v>147</v>
      </c>
      <c r="FD65">
        <v>147</v>
      </c>
      <c r="FE65">
        <v>147</v>
      </c>
      <c r="FF65">
        <v>147</v>
      </c>
      <c r="FG65">
        <v>147</v>
      </c>
      <c r="FH65">
        <v>147</v>
      </c>
      <c r="FI65">
        <v>148</v>
      </c>
      <c r="FJ65">
        <v>148</v>
      </c>
      <c r="FK65">
        <v>148</v>
      </c>
      <c r="FL65">
        <v>149</v>
      </c>
      <c r="FM65">
        <v>150</v>
      </c>
      <c r="FN65">
        <v>150</v>
      </c>
      <c r="FO65">
        <v>150</v>
      </c>
      <c r="FP65">
        <v>150</v>
      </c>
      <c r="FQ65">
        <v>150</v>
      </c>
      <c r="FR65">
        <v>150</v>
      </c>
      <c r="FS65">
        <v>150</v>
      </c>
      <c r="FT65">
        <v>150</v>
      </c>
      <c r="FU65">
        <v>150</v>
      </c>
      <c r="FV65">
        <v>150</v>
      </c>
      <c r="FW65">
        <v>150</v>
      </c>
      <c r="FX65">
        <v>150</v>
      </c>
      <c r="FY65">
        <v>151</v>
      </c>
      <c r="FZ65">
        <v>152</v>
      </c>
      <c r="GA65">
        <v>153</v>
      </c>
      <c r="GB65">
        <v>154</v>
      </c>
      <c r="GC65">
        <v>156</v>
      </c>
      <c r="GD65">
        <v>157</v>
      </c>
      <c r="GE65">
        <v>158</v>
      </c>
      <c r="GF65">
        <v>158</v>
      </c>
      <c r="GG65">
        <v>159</v>
      </c>
      <c r="GH65">
        <v>159</v>
      </c>
      <c r="GI65">
        <v>160</v>
      </c>
      <c r="GJ65">
        <v>160</v>
      </c>
      <c r="GK65">
        <v>160</v>
      </c>
      <c r="GL65">
        <v>160</v>
      </c>
      <c r="GM65">
        <v>160</v>
      </c>
      <c r="GN65">
        <v>160</v>
      </c>
      <c r="GO65">
        <v>160</v>
      </c>
      <c r="GP65">
        <v>160</v>
      </c>
      <c r="GQ65">
        <v>160</v>
      </c>
      <c r="GR65">
        <v>160</v>
      </c>
      <c r="GS65">
        <v>161</v>
      </c>
      <c r="GT65">
        <v>165</v>
      </c>
      <c r="GU65">
        <v>168</v>
      </c>
      <c r="GV65">
        <v>174</v>
      </c>
      <c r="GW65">
        <v>181</v>
      </c>
      <c r="GX65">
        <v>186</v>
      </c>
      <c r="GY65">
        <v>191</v>
      </c>
      <c r="GZ65">
        <v>202</v>
      </c>
      <c r="HA65">
        <v>207</v>
      </c>
      <c r="HB65">
        <v>220</v>
      </c>
      <c r="HC65">
        <v>226</v>
      </c>
      <c r="HD65">
        <v>227</v>
      </c>
    </row>
    <row r="66" spans="1:212" x14ac:dyDescent="0.35">
      <c r="A66" t="s">
        <v>181</v>
      </c>
      <c r="B66" t="s">
        <v>142</v>
      </c>
      <c r="C66">
        <v>22.166699999999999</v>
      </c>
      <c r="D66">
        <v>113.55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2</v>
      </c>
      <c r="AA66">
        <v>3</v>
      </c>
      <c r="AB66">
        <v>3</v>
      </c>
      <c r="AC66">
        <v>3</v>
      </c>
      <c r="AD66">
        <v>5</v>
      </c>
      <c r="AE66">
        <v>5</v>
      </c>
      <c r="AF66">
        <v>5</v>
      </c>
      <c r="AG66">
        <v>5</v>
      </c>
      <c r="AH66">
        <v>6</v>
      </c>
      <c r="AI66">
        <v>6</v>
      </c>
      <c r="AJ66">
        <v>6</v>
      </c>
      <c r="AK66">
        <v>6</v>
      </c>
      <c r="AL66">
        <v>6</v>
      </c>
      <c r="AM66">
        <v>7</v>
      </c>
      <c r="AN66">
        <v>7</v>
      </c>
      <c r="AO66">
        <v>8</v>
      </c>
      <c r="AP66">
        <v>8</v>
      </c>
      <c r="AQ66">
        <v>8</v>
      </c>
      <c r="AR66">
        <v>8</v>
      </c>
      <c r="AS66">
        <v>8</v>
      </c>
      <c r="AT66">
        <v>9</v>
      </c>
      <c r="AU66">
        <v>9</v>
      </c>
      <c r="AV66">
        <v>9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13</v>
      </c>
      <c r="CI66">
        <v>13</v>
      </c>
      <c r="CJ66">
        <v>13</v>
      </c>
      <c r="CK66">
        <v>16</v>
      </c>
      <c r="CL66">
        <v>16</v>
      </c>
      <c r="CM66">
        <v>16</v>
      </c>
      <c r="CN66">
        <v>17</v>
      </c>
      <c r="CO66">
        <v>20</v>
      </c>
      <c r="CP66">
        <v>22</v>
      </c>
      <c r="CQ66">
        <v>24</v>
      </c>
      <c r="CR66">
        <v>26</v>
      </c>
      <c r="CS66">
        <v>27</v>
      </c>
      <c r="CT66">
        <v>27</v>
      </c>
      <c r="CU66">
        <v>28</v>
      </c>
      <c r="CV66">
        <v>31</v>
      </c>
      <c r="CW66">
        <v>32</v>
      </c>
      <c r="CX66">
        <v>33</v>
      </c>
      <c r="CY66">
        <v>34</v>
      </c>
      <c r="CZ66">
        <v>35</v>
      </c>
      <c r="DA66">
        <v>35</v>
      </c>
      <c r="DB66">
        <v>37</v>
      </c>
      <c r="DC66">
        <v>39</v>
      </c>
      <c r="DD66">
        <v>39</v>
      </c>
      <c r="DE66">
        <v>39</v>
      </c>
      <c r="DF66">
        <v>40</v>
      </c>
      <c r="DG66">
        <v>40</v>
      </c>
      <c r="DH66">
        <v>40</v>
      </c>
      <c r="DI66">
        <v>40</v>
      </c>
      <c r="DJ66">
        <v>41</v>
      </c>
      <c r="DK66">
        <v>42</v>
      </c>
      <c r="DL66">
        <v>42</v>
      </c>
      <c r="DM66">
        <v>43</v>
      </c>
      <c r="DN66">
        <v>43</v>
      </c>
      <c r="DO66">
        <v>43</v>
      </c>
      <c r="DP66">
        <v>44</v>
      </c>
      <c r="DQ66">
        <v>44</v>
      </c>
      <c r="DR66">
        <v>44</v>
      </c>
      <c r="DS66">
        <v>44</v>
      </c>
      <c r="DT66">
        <v>44</v>
      </c>
      <c r="DU66">
        <v>44</v>
      </c>
      <c r="DV66">
        <v>45</v>
      </c>
      <c r="DW66">
        <v>45</v>
      </c>
      <c r="DX66">
        <v>45</v>
      </c>
      <c r="DY66">
        <v>45</v>
      </c>
      <c r="DZ66">
        <v>45</v>
      </c>
      <c r="EA66">
        <v>45</v>
      </c>
      <c r="EB66">
        <v>45</v>
      </c>
      <c r="EC66">
        <v>45</v>
      </c>
      <c r="ED66">
        <v>45</v>
      </c>
      <c r="EE66">
        <v>45</v>
      </c>
      <c r="EF66">
        <v>45</v>
      </c>
      <c r="EG66">
        <v>45</v>
      </c>
      <c r="EH66">
        <v>45</v>
      </c>
      <c r="EI66">
        <v>45</v>
      </c>
      <c r="EJ66">
        <v>45</v>
      </c>
      <c r="EK66">
        <v>45</v>
      </c>
      <c r="EL66">
        <v>45</v>
      </c>
      <c r="EM66">
        <v>45</v>
      </c>
      <c r="EN66">
        <v>45</v>
      </c>
      <c r="EO66">
        <v>45</v>
      </c>
      <c r="EP66">
        <v>45</v>
      </c>
      <c r="EQ66">
        <v>45</v>
      </c>
      <c r="ER66">
        <v>45</v>
      </c>
      <c r="ES66">
        <v>45</v>
      </c>
      <c r="ET66">
        <v>45</v>
      </c>
      <c r="EU66">
        <v>45</v>
      </c>
      <c r="EV66">
        <v>45</v>
      </c>
      <c r="EW66">
        <v>45</v>
      </c>
      <c r="EX66">
        <v>45</v>
      </c>
      <c r="EY66">
        <v>45</v>
      </c>
      <c r="EZ66">
        <v>45</v>
      </c>
      <c r="FA66">
        <v>45</v>
      </c>
      <c r="FB66">
        <v>45</v>
      </c>
      <c r="FC66">
        <v>45</v>
      </c>
      <c r="FD66">
        <v>45</v>
      </c>
      <c r="FE66">
        <v>45</v>
      </c>
      <c r="FF66">
        <v>45</v>
      </c>
      <c r="FG66">
        <v>45</v>
      </c>
      <c r="FH66">
        <v>45</v>
      </c>
      <c r="FI66">
        <v>45</v>
      </c>
      <c r="FJ66">
        <v>45</v>
      </c>
      <c r="FK66">
        <v>45</v>
      </c>
      <c r="FL66">
        <v>45</v>
      </c>
      <c r="FM66">
        <v>45</v>
      </c>
      <c r="FN66">
        <v>45</v>
      </c>
      <c r="FO66">
        <v>45</v>
      </c>
      <c r="FP66">
        <v>45</v>
      </c>
      <c r="FQ66">
        <v>45</v>
      </c>
      <c r="FR66">
        <v>45</v>
      </c>
      <c r="FS66">
        <v>45</v>
      </c>
      <c r="FT66">
        <v>45</v>
      </c>
      <c r="FU66">
        <v>45</v>
      </c>
      <c r="FV66">
        <v>45</v>
      </c>
      <c r="FW66">
        <v>45</v>
      </c>
      <c r="FX66">
        <v>45</v>
      </c>
      <c r="FY66">
        <v>45</v>
      </c>
      <c r="FZ66">
        <v>45</v>
      </c>
      <c r="GA66">
        <v>46</v>
      </c>
      <c r="GB66">
        <v>46</v>
      </c>
      <c r="GC66">
        <v>46</v>
      </c>
      <c r="GD66">
        <v>46</v>
      </c>
      <c r="GE66">
        <v>46</v>
      </c>
      <c r="GF66">
        <v>46</v>
      </c>
      <c r="GG66">
        <v>46</v>
      </c>
      <c r="GH66">
        <v>46</v>
      </c>
      <c r="GI66">
        <v>46</v>
      </c>
      <c r="GJ66">
        <v>46</v>
      </c>
      <c r="GK66">
        <v>46</v>
      </c>
      <c r="GL66">
        <v>46</v>
      </c>
      <c r="GM66">
        <v>46</v>
      </c>
      <c r="GN66">
        <v>46</v>
      </c>
      <c r="GO66">
        <v>46</v>
      </c>
      <c r="GP66">
        <v>46</v>
      </c>
      <c r="GQ66">
        <v>46</v>
      </c>
      <c r="GR66">
        <v>46</v>
      </c>
      <c r="GS66">
        <v>46</v>
      </c>
      <c r="GT66">
        <v>46</v>
      </c>
      <c r="GU66">
        <v>46</v>
      </c>
      <c r="GV66">
        <v>46</v>
      </c>
      <c r="GW66">
        <v>46</v>
      </c>
      <c r="GX66">
        <v>46</v>
      </c>
      <c r="GY66">
        <v>46</v>
      </c>
      <c r="GZ66">
        <v>46</v>
      </c>
      <c r="HA66">
        <v>46</v>
      </c>
      <c r="HB66">
        <v>46</v>
      </c>
      <c r="HC66">
        <v>46</v>
      </c>
      <c r="HD66">
        <v>46</v>
      </c>
    </row>
    <row r="67" spans="1:212" x14ac:dyDescent="0.35">
      <c r="A67" t="s">
        <v>176</v>
      </c>
      <c r="B67" t="s">
        <v>142</v>
      </c>
      <c r="C67">
        <v>37.269199999999998</v>
      </c>
      <c r="D67">
        <v>106.16549999999999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5</v>
      </c>
      <c r="V67">
        <v>15</v>
      </c>
      <c r="W67">
        <v>13</v>
      </c>
      <c r="X67">
        <v>13</v>
      </c>
      <c r="Y67">
        <v>22</v>
      </c>
      <c r="Z67">
        <v>24</v>
      </c>
      <c r="AA67">
        <v>24</v>
      </c>
      <c r="AB67">
        <v>24</v>
      </c>
      <c r="AC67">
        <v>33</v>
      </c>
      <c r="AD67">
        <v>33</v>
      </c>
      <c r="AE67">
        <v>35</v>
      </c>
      <c r="AF67">
        <v>42</v>
      </c>
      <c r="AG67">
        <v>42</v>
      </c>
      <c r="AH67">
        <v>44</v>
      </c>
      <c r="AI67">
        <v>48</v>
      </c>
      <c r="AJ67">
        <v>48</v>
      </c>
      <c r="AK67">
        <v>56</v>
      </c>
      <c r="AL67">
        <v>58</v>
      </c>
      <c r="AM67">
        <v>61</v>
      </c>
      <c r="AN67">
        <v>65</v>
      </c>
      <c r="AO67">
        <v>68</v>
      </c>
      <c r="AP67">
        <v>68</v>
      </c>
      <c r="AQ67">
        <v>69</v>
      </c>
      <c r="AR67">
        <v>69</v>
      </c>
      <c r="AS67">
        <v>69</v>
      </c>
      <c r="AT67">
        <v>69</v>
      </c>
      <c r="AU67">
        <v>69</v>
      </c>
      <c r="AV67">
        <v>69</v>
      </c>
      <c r="AW67">
        <v>71</v>
      </c>
      <c r="AX67">
        <v>71</v>
      </c>
      <c r="AY67">
        <v>71</v>
      </c>
      <c r="AZ67">
        <v>71</v>
      </c>
      <c r="BA67">
        <v>71</v>
      </c>
      <c r="BB67">
        <v>72</v>
      </c>
      <c r="BC67">
        <v>72</v>
      </c>
      <c r="BD67">
        <v>72</v>
      </c>
      <c r="BE67">
        <v>73</v>
      </c>
      <c r="BF67">
        <v>73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75</v>
      </c>
      <c r="BQ67">
        <v>75</v>
      </c>
      <c r="BR67">
        <v>75</v>
      </c>
      <c r="BS67">
        <v>75</v>
      </c>
      <c r="BT67">
        <v>75</v>
      </c>
      <c r="BU67">
        <v>75</v>
      </c>
      <c r="BV67">
        <v>75</v>
      </c>
      <c r="BW67">
        <v>75</v>
      </c>
      <c r="BX67">
        <v>75</v>
      </c>
      <c r="BY67">
        <v>75</v>
      </c>
      <c r="BZ67">
        <v>75</v>
      </c>
      <c r="CA67">
        <v>75</v>
      </c>
      <c r="CB67">
        <v>75</v>
      </c>
      <c r="CC67">
        <v>75</v>
      </c>
      <c r="CD67">
        <v>75</v>
      </c>
      <c r="CE67">
        <v>75</v>
      </c>
      <c r="CF67">
        <v>75</v>
      </c>
      <c r="CG67">
        <v>75</v>
      </c>
      <c r="CH67">
        <v>75</v>
      </c>
      <c r="CI67">
        <v>75</v>
      </c>
      <c r="CJ67">
        <v>75</v>
      </c>
      <c r="CK67">
        <v>75</v>
      </c>
      <c r="CL67">
        <v>75</v>
      </c>
      <c r="CM67">
        <v>75</v>
      </c>
      <c r="CN67">
        <v>75</v>
      </c>
      <c r="CO67">
        <v>75</v>
      </c>
      <c r="CP67">
        <v>75</v>
      </c>
      <c r="CQ67">
        <v>75</v>
      </c>
      <c r="CR67">
        <v>75</v>
      </c>
      <c r="CS67">
        <v>75</v>
      </c>
      <c r="CT67">
        <v>75</v>
      </c>
      <c r="CU67">
        <v>75</v>
      </c>
      <c r="CV67">
        <v>75</v>
      </c>
      <c r="CW67">
        <v>75</v>
      </c>
      <c r="CX67">
        <v>75</v>
      </c>
      <c r="CY67">
        <v>75</v>
      </c>
      <c r="CZ67">
        <v>75</v>
      </c>
      <c r="DA67">
        <v>75</v>
      </c>
      <c r="DB67">
        <v>75</v>
      </c>
      <c r="DC67">
        <v>75</v>
      </c>
      <c r="DD67">
        <v>75</v>
      </c>
      <c r="DE67">
        <v>75</v>
      </c>
      <c r="DF67">
        <v>75</v>
      </c>
      <c r="DG67">
        <v>75</v>
      </c>
      <c r="DH67">
        <v>75</v>
      </c>
      <c r="DI67">
        <v>75</v>
      </c>
      <c r="DJ67">
        <v>75</v>
      </c>
      <c r="DK67">
        <v>75</v>
      </c>
      <c r="DL67">
        <v>75</v>
      </c>
      <c r="DM67">
        <v>75</v>
      </c>
      <c r="DN67">
        <v>75</v>
      </c>
      <c r="DO67">
        <v>75</v>
      </c>
      <c r="DP67">
        <v>75</v>
      </c>
      <c r="DQ67">
        <v>75</v>
      </c>
      <c r="DR67">
        <v>75</v>
      </c>
      <c r="DS67">
        <v>75</v>
      </c>
      <c r="DT67">
        <v>75</v>
      </c>
      <c r="DU67">
        <v>75</v>
      </c>
      <c r="DV67">
        <v>75</v>
      </c>
      <c r="DW67">
        <v>75</v>
      </c>
      <c r="DX67">
        <v>75</v>
      </c>
      <c r="DY67">
        <v>75</v>
      </c>
      <c r="DZ67">
        <v>75</v>
      </c>
      <c r="EA67">
        <v>75</v>
      </c>
      <c r="EB67">
        <v>75</v>
      </c>
      <c r="EC67">
        <v>75</v>
      </c>
      <c r="ED67">
        <v>75</v>
      </c>
      <c r="EE67">
        <v>75</v>
      </c>
      <c r="EF67">
        <v>75</v>
      </c>
      <c r="EG67">
        <v>75</v>
      </c>
      <c r="EH67">
        <v>75</v>
      </c>
      <c r="EI67">
        <v>75</v>
      </c>
      <c r="EJ67">
        <v>75</v>
      </c>
      <c r="EK67">
        <v>75</v>
      </c>
      <c r="EL67">
        <v>75</v>
      </c>
      <c r="EM67">
        <v>75</v>
      </c>
      <c r="EN67">
        <v>75</v>
      </c>
      <c r="EO67">
        <v>75</v>
      </c>
      <c r="EP67">
        <v>75</v>
      </c>
      <c r="EQ67">
        <v>75</v>
      </c>
      <c r="ER67">
        <v>75</v>
      </c>
      <c r="ES67">
        <v>75</v>
      </c>
      <c r="ET67">
        <v>75</v>
      </c>
      <c r="EU67">
        <v>75</v>
      </c>
      <c r="EV67">
        <v>75</v>
      </c>
      <c r="EW67">
        <v>75</v>
      </c>
      <c r="EX67">
        <v>75</v>
      </c>
      <c r="EY67">
        <v>75</v>
      </c>
      <c r="EZ67">
        <v>75</v>
      </c>
      <c r="FA67">
        <v>75</v>
      </c>
      <c r="FB67">
        <v>75</v>
      </c>
      <c r="FC67">
        <v>75</v>
      </c>
      <c r="FD67">
        <v>75</v>
      </c>
      <c r="FE67">
        <v>75</v>
      </c>
      <c r="FF67">
        <v>75</v>
      </c>
      <c r="FG67">
        <v>75</v>
      </c>
      <c r="FH67">
        <v>75</v>
      </c>
      <c r="FI67">
        <v>75</v>
      </c>
      <c r="FJ67">
        <v>75</v>
      </c>
      <c r="FK67">
        <v>75</v>
      </c>
      <c r="FL67">
        <v>75</v>
      </c>
      <c r="FM67">
        <v>75</v>
      </c>
      <c r="FN67">
        <v>75</v>
      </c>
      <c r="FO67">
        <v>75</v>
      </c>
      <c r="FP67">
        <v>75</v>
      </c>
      <c r="FQ67">
        <v>75</v>
      </c>
      <c r="FR67">
        <v>75</v>
      </c>
      <c r="FS67">
        <v>75</v>
      </c>
      <c r="FT67">
        <v>75</v>
      </c>
      <c r="FU67">
        <v>75</v>
      </c>
      <c r="FV67">
        <v>75</v>
      </c>
      <c r="FW67">
        <v>75</v>
      </c>
      <c r="FX67">
        <v>75</v>
      </c>
      <c r="FY67">
        <v>75</v>
      </c>
      <c r="FZ67">
        <v>75</v>
      </c>
      <c r="GA67">
        <v>75</v>
      </c>
      <c r="GB67">
        <v>75</v>
      </c>
      <c r="GC67">
        <v>75</v>
      </c>
      <c r="GD67">
        <v>75</v>
      </c>
      <c r="GE67">
        <v>75</v>
      </c>
      <c r="GF67">
        <v>75</v>
      </c>
      <c r="GG67">
        <v>75</v>
      </c>
      <c r="GH67">
        <v>75</v>
      </c>
      <c r="GI67">
        <v>75</v>
      </c>
      <c r="GJ67">
        <v>75</v>
      </c>
      <c r="GK67">
        <v>75</v>
      </c>
      <c r="GL67">
        <v>75</v>
      </c>
      <c r="GM67">
        <v>75</v>
      </c>
      <c r="GN67">
        <v>75</v>
      </c>
      <c r="GO67">
        <v>75</v>
      </c>
      <c r="GP67">
        <v>75</v>
      </c>
      <c r="GQ67">
        <v>75</v>
      </c>
      <c r="GR67">
        <v>75</v>
      </c>
      <c r="GS67">
        <v>75</v>
      </c>
      <c r="GT67">
        <v>75</v>
      </c>
      <c r="GU67">
        <v>75</v>
      </c>
      <c r="GV67">
        <v>75</v>
      </c>
      <c r="GW67">
        <v>75</v>
      </c>
      <c r="GX67">
        <v>75</v>
      </c>
      <c r="GY67">
        <v>75</v>
      </c>
      <c r="GZ67">
        <v>75</v>
      </c>
      <c r="HA67">
        <v>75</v>
      </c>
      <c r="HB67">
        <v>75</v>
      </c>
      <c r="HC67">
        <v>75</v>
      </c>
      <c r="HD67">
        <v>75</v>
      </c>
    </row>
    <row r="68" spans="1:212" x14ac:dyDescent="0.35">
      <c r="A68" t="s">
        <v>180</v>
      </c>
      <c r="B68" t="s">
        <v>142</v>
      </c>
      <c r="C68">
        <v>35.745199999999997</v>
      </c>
      <c r="D68">
        <v>95.995599999999996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5</v>
      </c>
      <c r="Z68">
        <v>9</v>
      </c>
      <c r="AA68">
        <v>11</v>
      </c>
      <c r="AB68">
        <v>11</v>
      </c>
      <c r="AC68">
        <v>13</v>
      </c>
      <c r="AD68">
        <v>13</v>
      </c>
      <c r="AE68">
        <v>13</v>
      </c>
      <c r="AF68">
        <v>15</v>
      </c>
      <c r="AG68">
        <v>16</v>
      </c>
      <c r="AH68">
        <v>16</v>
      </c>
      <c r="AI68">
        <v>18</v>
      </c>
      <c r="AJ68">
        <v>18</v>
      </c>
      <c r="AK68">
        <v>18</v>
      </c>
      <c r="AL68">
        <v>18</v>
      </c>
      <c r="AM68">
        <v>18</v>
      </c>
      <c r="AN68">
        <v>18</v>
      </c>
      <c r="AO68">
        <v>18</v>
      </c>
      <c r="AP68">
        <v>18</v>
      </c>
      <c r="AQ68">
        <v>18</v>
      </c>
      <c r="AR68">
        <v>18</v>
      </c>
      <c r="AS68">
        <v>18</v>
      </c>
      <c r="AT68">
        <v>18</v>
      </c>
      <c r="AU68">
        <v>18</v>
      </c>
      <c r="AV68">
        <v>18</v>
      </c>
      <c r="AW68">
        <v>18</v>
      </c>
      <c r="AX68">
        <v>18</v>
      </c>
      <c r="AY68">
        <v>18</v>
      </c>
      <c r="AZ68">
        <v>18</v>
      </c>
      <c r="BA68">
        <v>18</v>
      </c>
      <c r="BB68">
        <v>18</v>
      </c>
      <c r="BC68">
        <v>18</v>
      </c>
      <c r="BD68">
        <v>18</v>
      </c>
      <c r="BE68">
        <v>18</v>
      </c>
      <c r="BF68">
        <v>18</v>
      </c>
      <c r="BG68">
        <v>18</v>
      </c>
      <c r="BH68">
        <v>18</v>
      </c>
      <c r="BI68">
        <v>18</v>
      </c>
      <c r="BJ68">
        <v>18</v>
      </c>
      <c r="BK68">
        <v>18</v>
      </c>
      <c r="BL68">
        <v>18</v>
      </c>
      <c r="BM68">
        <v>18</v>
      </c>
      <c r="BN68">
        <v>18</v>
      </c>
      <c r="BO68">
        <v>18</v>
      </c>
      <c r="BP68">
        <v>18</v>
      </c>
      <c r="BQ68">
        <v>18</v>
      </c>
      <c r="BR68">
        <v>18</v>
      </c>
      <c r="BS68">
        <v>18</v>
      </c>
      <c r="BT68">
        <v>18</v>
      </c>
      <c r="BU68">
        <v>18</v>
      </c>
      <c r="BV68">
        <v>18</v>
      </c>
      <c r="BW68">
        <v>18</v>
      </c>
      <c r="BX68">
        <v>18</v>
      </c>
      <c r="BY68">
        <v>18</v>
      </c>
      <c r="BZ68">
        <v>18</v>
      </c>
      <c r="CA68">
        <v>18</v>
      </c>
      <c r="CB68">
        <v>18</v>
      </c>
      <c r="CC68">
        <v>18</v>
      </c>
      <c r="CD68">
        <v>18</v>
      </c>
      <c r="CE68">
        <v>18</v>
      </c>
      <c r="CF68">
        <v>18</v>
      </c>
      <c r="CG68">
        <v>18</v>
      </c>
      <c r="CH68">
        <v>18</v>
      </c>
      <c r="CI68">
        <v>18</v>
      </c>
      <c r="CJ68">
        <v>18</v>
      </c>
      <c r="CK68">
        <v>18</v>
      </c>
      <c r="CL68">
        <v>18</v>
      </c>
      <c r="CM68">
        <v>18</v>
      </c>
      <c r="CN68">
        <v>18</v>
      </c>
      <c r="CO68">
        <v>18</v>
      </c>
      <c r="CP68">
        <v>18</v>
      </c>
      <c r="CQ68">
        <v>18</v>
      </c>
      <c r="CR68">
        <v>18</v>
      </c>
      <c r="CS68">
        <v>18</v>
      </c>
      <c r="CT68">
        <v>18</v>
      </c>
      <c r="CU68">
        <v>18</v>
      </c>
      <c r="CV68">
        <v>18</v>
      </c>
      <c r="CW68">
        <v>18</v>
      </c>
      <c r="CX68">
        <v>18</v>
      </c>
      <c r="CY68">
        <v>18</v>
      </c>
      <c r="CZ68">
        <v>18</v>
      </c>
      <c r="DA68">
        <v>18</v>
      </c>
      <c r="DB68">
        <v>18</v>
      </c>
      <c r="DC68">
        <v>18</v>
      </c>
      <c r="DD68">
        <v>18</v>
      </c>
      <c r="DE68">
        <v>18</v>
      </c>
      <c r="DF68">
        <v>18</v>
      </c>
      <c r="DG68">
        <v>18</v>
      </c>
      <c r="DH68">
        <v>18</v>
      </c>
      <c r="DI68">
        <v>18</v>
      </c>
      <c r="DJ68">
        <v>18</v>
      </c>
      <c r="DK68">
        <v>18</v>
      </c>
      <c r="DL68">
        <v>18</v>
      </c>
      <c r="DM68">
        <v>18</v>
      </c>
      <c r="DN68">
        <v>18</v>
      </c>
      <c r="DO68">
        <v>18</v>
      </c>
      <c r="DP68">
        <v>18</v>
      </c>
      <c r="DQ68">
        <v>18</v>
      </c>
      <c r="DR68">
        <v>18</v>
      </c>
      <c r="DS68">
        <v>18</v>
      </c>
      <c r="DT68">
        <v>18</v>
      </c>
      <c r="DU68">
        <v>18</v>
      </c>
      <c r="DV68">
        <v>18</v>
      </c>
      <c r="DW68">
        <v>18</v>
      </c>
      <c r="DX68">
        <v>18</v>
      </c>
      <c r="DY68">
        <v>18</v>
      </c>
      <c r="DZ68">
        <v>18</v>
      </c>
      <c r="EA68">
        <v>18</v>
      </c>
      <c r="EB68">
        <v>18</v>
      </c>
      <c r="EC68">
        <v>18</v>
      </c>
      <c r="ED68">
        <v>18</v>
      </c>
      <c r="EE68">
        <v>18</v>
      </c>
      <c r="EF68">
        <v>18</v>
      </c>
      <c r="EG68">
        <v>18</v>
      </c>
      <c r="EH68">
        <v>18</v>
      </c>
      <c r="EI68">
        <v>18</v>
      </c>
      <c r="EJ68">
        <v>18</v>
      </c>
      <c r="EK68">
        <v>18</v>
      </c>
      <c r="EL68">
        <v>18</v>
      </c>
      <c r="EM68">
        <v>18</v>
      </c>
      <c r="EN68">
        <v>18</v>
      </c>
      <c r="EO68">
        <v>18</v>
      </c>
      <c r="EP68">
        <v>18</v>
      </c>
      <c r="EQ68">
        <v>18</v>
      </c>
      <c r="ER68">
        <v>18</v>
      </c>
      <c r="ES68">
        <v>18</v>
      </c>
      <c r="ET68">
        <v>18</v>
      </c>
      <c r="EU68">
        <v>18</v>
      </c>
      <c r="EV68">
        <v>18</v>
      </c>
      <c r="EW68">
        <v>18</v>
      </c>
      <c r="EX68">
        <v>18</v>
      </c>
      <c r="EY68">
        <v>18</v>
      </c>
      <c r="EZ68">
        <v>18</v>
      </c>
      <c r="FA68">
        <v>18</v>
      </c>
      <c r="FB68">
        <v>18</v>
      </c>
      <c r="FC68">
        <v>18</v>
      </c>
      <c r="FD68">
        <v>18</v>
      </c>
      <c r="FE68">
        <v>18</v>
      </c>
      <c r="FF68">
        <v>18</v>
      </c>
      <c r="FG68">
        <v>18</v>
      </c>
      <c r="FH68">
        <v>18</v>
      </c>
      <c r="FI68">
        <v>18</v>
      </c>
      <c r="FJ68">
        <v>18</v>
      </c>
      <c r="FK68">
        <v>18</v>
      </c>
      <c r="FL68">
        <v>18</v>
      </c>
      <c r="FM68">
        <v>18</v>
      </c>
      <c r="FN68">
        <v>18</v>
      </c>
      <c r="FO68">
        <v>18</v>
      </c>
      <c r="FP68">
        <v>18</v>
      </c>
      <c r="FQ68">
        <v>18</v>
      </c>
      <c r="FR68">
        <v>18</v>
      </c>
      <c r="FS68">
        <v>18</v>
      </c>
      <c r="FT68">
        <v>18</v>
      </c>
      <c r="FU68">
        <v>18</v>
      </c>
      <c r="FV68">
        <v>18</v>
      </c>
      <c r="FW68">
        <v>18</v>
      </c>
      <c r="FX68">
        <v>18</v>
      </c>
      <c r="FY68">
        <v>18</v>
      </c>
      <c r="FZ68">
        <v>18</v>
      </c>
      <c r="GA68">
        <v>18</v>
      </c>
      <c r="GB68">
        <v>18</v>
      </c>
      <c r="GC68">
        <v>18</v>
      </c>
      <c r="GD68">
        <v>18</v>
      </c>
      <c r="GE68">
        <v>18</v>
      </c>
      <c r="GF68">
        <v>18</v>
      </c>
      <c r="GG68">
        <v>18</v>
      </c>
      <c r="GH68">
        <v>18</v>
      </c>
      <c r="GI68">
        <v>18</v>
      </c>
      <c r="GJ68">
        <v>18</v>
      </c>
      <c r="GK68">
        <v>18</v>
      </c>
      <c r="GL68">
        <v>18</v>
      </c>
      <c r="GM68">
        <v>18</v>
      </c>
      <c r="GN68">
        <v>18</v>
      </c>
      <c r="GO68">
        <v>18</v>
      </c>
      <c r="GP68">
        <v>18</v>
      </c>
      <c r="GQ68">
        <v>18</v>
      </c>
      <c r="GR68">
        <v>18</v>
      </c>
      <c r="GS68">
        <v>18</v>
      </c>
      <c r="GT68">
        <v>18</v>
      </c>
      <c r="GU68">
        <v>18</v>
      </c>
      <c r="GV68">
        <v>18</v>
      </c>
      <c r="GW68">
        <v>18</v>
      </c>
      <c r="GX68">
        <v>18</v>
      </c>
      <c r="GY68">
        <v>18</v>
      </c>
      <c r="GZ68">
        <v>18</v>
      </c>
      <c r="HA68">
        <v>18</v>
      </c>
      <c r="HB68">
        <v>18</v>
      </c>
      <c r="HC68">
        <v>18</v>
      </c>
      <c r="HD68">
        <v>18</v>
      </c>
    </row>
    <row r="69" spans="1:212" x14ac:dyDescent="0.35">
      <c r="A69" t="s">
        <v>163</v>
      </c>
      <c r="B69" t="s">
        <v>142</v>
      </c>
      <c r="C69">
        <v>35.191699999999997</v>
      </c>
      <c r="D69">
        <v>108.87009999999999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6</v>
      </c>
      <c r="T69">
        <v>9</v>
      </c>
      <c r="U69">
        <v>17</v>
      </c>
      <c r="V69">
        <v>20</v>
      </c>
      <c r="W69">
        <v>25</v>
      </c>
      <c r="X69">
        <v>30</v>
      </c>
      <c r="Y69">
        <v>32</v>
      </c>
      <c r="Z69">
        <v>43</v>
      </c>
      <c r="AA69">
        <v>46</v>
      </c>
      <c r="AB69">
        <v>54</v>
      </c>
      <c r="AC69">
        <v>60</v>
      </c>
      <c r="AD69">
        <v>71</v>
      </c>
      <c r="AE69">
        <v>79</v>
      </c>
      <c r="AF69">
        <v>89</v>
      </c>
      <c r="AG69">
        <v>102</v>
      </c>
      <c r="AH69">
        <v>118</v>
      </c>
      <c r="AI69">
        <v>134</v>
      </c>
      <c r="AJ69">
        <v>149</v>
      </c>
      <c r="AK69">
        <v>163</v>
      </c>
      <c r="AL69">
        <v>173</v>
      </c>
      <c r="AM69">
        <v>186</v>
      </c>
      <c r="AN69">
        <v>192</v>
      </c>
      <c r="AO69">
        <v>195</v>
      </c>
      <c r="AP69">
        <v>199</v>
      </c>
      <c r="AQ69">
        <v>207</v>
      </c>
      <c r="AR69">
        <v>208</v>
      </c>
      <c r="AS69">
        <v>216</v>
      </c>
      <c r="AT69">
        <v>216</v>
      </c>
      <c r="AU69">
        <v>223</v>
      </c>
      <c r="AV69">
        <v>224</v>
      </c>
      <c r="AW69">
        <v>226</v>
      </c>
      <c r="AX69">
        <v>226</v>
      </c>
      <c r="AY69">
        <v>227</v>
      </c>
      <c r="AZ69">
        <v>227</v>
      </c>
      <c r="BA69">
        <v>227</v>
      </c>
      <c r="BB69">
        <v>232</v>
      </c>
      <c r="BC69">
        <v>232</v>
      </c>
      <c r="BD69">
        <v>232</v>
      </c>
      <c r="BE69">
        <v>232</v>
      </c>
      <c r="BF69">
        <v>232</v>
      </c>
      <c r="BG69">
        <v>233</v>
      </c>
      <c r="BH69">
        <v>236</v>
      </c>
      <c r="BI69">
        <v>237</v>
      </c>
      <c r="BJ69">
        <v>237</v>
      </c>
      <c r="BK69">
        <v>237</v>
      </c>
      <c r="BL69">
        <v>239</v>
      </c>
      <c r="BM69">
        <v>239</v>
      </c>
      <c r="BN69">
        <v>239</v>
      </c>
      <c r="BO69">
        <v>240</v>
      </c>
      <c r="BP69">
        <v>240</v>
      </c>
      <c r="BQ69">
        <v>242</v>
      </c>
      <c r="BR69">
        <v>242</v>
      </c>
      <c r="BS69">
        <v>242</v>
      </c>
      <c r="BT69">
        <v>242</v>
      </c>
      <c r="BU69">
        <v>242</v>
      </c>
      <c r="BV69">
        <v>242</v>
      </c>
      <c r="BW69">
        <v>242</v>
      </c>
      <c r="BX69">
        <v>242</v>
      </c>
      <c r="BY69">
        <v>244</v>
      </c>
      <c r="BZ69">
        <v>245</v>
      </c>
      <c r="CA69">
        <v>245</v>
      </c>
      <c r="CB69">
        <v>246</v>
      </c>
      <c r="CC69">
        <v>246</v>
      </c>
      <c r="CD69">
        <v>246</v>
      </c>
      <c r="CE69">
        <v>246</v>
      </c>
      <c r="CF69">
        <v>246</v>
      </c>
      <c r="CG69">
        <v>248</v>
      </c>
      <c r="CH69">
        <v>248</v>
      </c>
      <c r="CI69">
        <v>248</v>
      </c>
      <c r="CJ69">
        <v>248</v>
      </c>
      <c r="CK69">
        <v>251</v>
      </c>
      <c r="CL69">
        <v>251</v>
      </c>
      <c r="CM69">
        <v>252</v>
      </c>
      <c r="CN69">
        <v>252</v>
      </c>
      <c r="CO69">
        <v>252</v>
      </c>
      <c r="CP69">
        <v>252</v>
      </c>
      <c r="CQ69">
        <v>253</v>
      </c>
      <c r="CR69">
        <v>253</v>
      </c>
      <c r="CS69">
        <v>253</v>
      </c>
      <c r="CT69">
        <v>253</v>
      </c>
      <c r="CU69">
        <v>253</v>
      </c>
      <c r="CV69">
        <v>253</v>
      </c>
      <c r="CW69">
        <v>253</v>
      </c>
      <c r="CX69">
        <v>253</v>
      </c>
      <c r="CY69">
        <v>253</v>
      </c>
      <c r="CZ69">
        <v>254</v>
      </c>
      <c r="DA69">
        <v>254</v>
      </c>
      <c r="DB69">
        <v>255</v>
      </c>
      <c r="DC69">
        <v>263</v>
      </c>
      <c r="DD69">
        <v>263</v>
      </c>
      <c r="DE69">
        <v>264</v>
      </c>
      <c r="DF69">
        <v>266</v>
      </c>
      <c r="DG69">
        <v>268</v>
      </c>
      <c r="DH69">
        <v>268</v>
      </c>
      <c r="DI69">
        <v>293</v>
      </c>
      <c r="DJ69">
        <v>294</v>
      </c>
      <c r="DK69">
        <v>296</v>
      </c>
      <c r="DL69">
        <v>297</v>
      </c>
      <c r="DM69">
        <v>297</v>
      </c>
      <c r="DN69">
        <v>300</v>
      </c>
      <c r="DO69">
        <v>301</v>
      </c>
      <c r="DP69">
        <v>301</v>
      </c>
      <c r="DQ69">
        <v>301</v>
      </c>
      <c r="DR69">
        <v>303</v>
      </c>
      <c r="DS69">
        <v>303</v>
      </c>
      <c r="DT69">
        <v>303</v>
      </c>
      <c r="DU69">
        <v>303</v>
      </c>
      <c r="DV69">
        <v>304</v>
      </c>
      <c r="DW69">
        <v>305</v>
      </c>
      <c r="DX69">
        <v>305</v>
      </c>
      <c r="DY69">
        <v>305</v>
      </c>
      <c r="DZ69">
        <v>305</v>
      </c>
      <c r="EA69">
        <v>305</v>
      </c>
      <c r="EB69">
        <v>305</v>
      </c>
      <c r="EC69">
        <v>305</v>
      </c>
      <c r="ED69">
        <v>305</v>
      </c>
      <c r="EE69">
        <v>305</v>
      </c>
      <c r="EF69">
        <v>305</v>
      </c>
      <c r="EG69">
        <v>305</v>
      </c>
      <c r="EH69">
        <v>305</v>
      </c>
      <c r="EI69">
        <v>305</v>
      </c>
      <c r="EJ69">
        <v>305</v>
      </c>
      <c r="EK69">
        <v>305</v>
      </c>
      <c r="EL69">
        <v>305</v>
      </c>
      <c r="EM69">
        <v>305</v>
      </c>
      <c r="EN69">
        <v>305</v>
      </c>
      <c r="EO69">
        <v>306</v>
      </c>
      <c r="EP69">
        <v>306</v>
      </c>
      <c r="EQ69">
        <v>306</v>
      </c>
      <c r="ER69">
        <v>306</v>
      </c>
      <c r="ES69">
        <v>306</v>
      </c>
      <c r="ET69">
        <v>306</v>
      </c>
      <c r="EU69">
        <v>306</v>
      </c>
      <c r="EV69">
        <v>306</v>
      </c>
      <c r="EW69">
        <v>306</v>
      </c>
      <c r="EX69">
        <v>306</v>
      </c>
      <c r="EY69">
        <v>306</v>
      </c>
      <c r="EZ69">
        <v>306</v>
      </c>
      <c r="FA69">
        <v>307</v>
      </c>
      <c r="FB69">
        <v>307</v>
      </c>
      <c r="FC69">
        <v>307</v>
      </c>
      <c r="FD69">
        <v>307</v>
      </c>
      <c r="FE69">
        <v>307</v>
      </c>
      <c r="FF69">
        <v>307</v>
      </c>
      <c r="FG69">
        <v>307</v>
      </c>
      <c r="FH69">
        <v>308</v>
      </c>
      <c r="FI69">
        <v>309</v>
      </c>
      <c r="FJ69">
        <v>310</v>
      </c>
      <c r="FK69">
        <v>310</v>
      </c>
      <c r="FL69">
        <v>310</v>
      </c>
      <c r="FM69">
        <v>311</v>
      </c>
      <c r="FN69">
        <v>311</v>
      </c>
      <c r="FO69">
        <v>313</v>
      </c>
      <c r="FP69">
        <v>313</v>
      </c>
      <c r="FQ69">
        <v>314</v>
      </c>
      <c r="FR69">
        <v>314</v>
      </c>
      <c r="FS69">
        <v>314</v>
      </c>
      <c r="FT69">
        <v>314</v>
      </c>
      <c r="FU69">
        <v>314</v>
      </c>
      <c r="FV69">
        <v>314</v>
      </c>
      <c r="FW69">
        <v>315</v>
      </c>
      <c r="FX69">
        <v>315</v>
      </c>
      <c r="FY69">
        <v>315</v>
      </c>
      <c r="FZ69">
        <v>315</v>
      </c>
      <c r="GA69">
        <v>315</v>
      </c>
      <c r="GB69">
        <v>316</v>
      </c>
      <c r="GC69">
        <v>316</v>
      </c>
      <c r="GD69">
        <v>316</v>
      </c>
      <c r="GE69">
        <v>317</v>
      </c>
      <c r="GF69">
        <v>317</v>
      </c>
      <c r="GG69">
        <v>317</v>
      </c>
      <c r="GH69">
        <v>317</v>
      </c>
      <c r="GI69">
        <v>318</v>
      </c>
      <c r="GJ69">
        <v>318</v>
      </c>
      <c r="GK69">
        <v>318</v>
      </c>
      <c r="GL69">
        <v>318</v>
      </c>
      <c r="GM69">
        <v>318</v>
      </c>
      <c r="GN69">
        <v>318</v>
      </c>
      <c r="GO69">
        <v>318</v>
      </c>
      <c r="GP69">
        <v>318</v>
      </c>
      <c r="GQ69">
        <v>318</v>
      </c>
      <c r="GR69">
        <v>318</v>
      </c>
      <c r="GS69">
        <v>318</v>
      </c>
      <c r="GT69">
        <v>318</v>
      </c>
      <c r="GU69">
        <v>318</v>
      </c>
      <c r="GV69">
        <v>319</v>
      </c>
      <c r="GW69">
        <v>319</v>
      </c>
      <c r="GX69">
        <v>322</v>
      </c>
      <c r="GY69">
        <v>323</v>
      </c>
      <c r="GZ69">
        <v>324</v>
      </c>
      <c r="HA69">
        <v>324</v>
      </c>
      <c r="HB69">
        <v>324</v>
      </c>
      <c r="HC69">
        <v>324</v>
      </c>
      <c r="HD69">
        <v>324</v>
      </c>
    </row>
    <row r="70" spans="1:212" x14ac:dyDescent="0.35">
      <c r="A70" t="s">
        <v>152</v>
      </c>
      <c r="B70" t="s">
        <v>142</v>
      </c>
      <c r="C70">
        <v>36.342700000000001</v>
      </c>
      <c r="D70">
        <v>118.1498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2</v>
      </c>
      <c r="O70">
        <v>3</v>
      </c>
      <c r="P70">
        <v>6</v>
      </c>
      <c r="Q70">
        <v>7</v>
      </c>
      <c r="R70">
        <v>11</v>
      </c>
      <c r="S70">
        <v>15</v>
      </c>
      <c r="T70">
        <v>27</v>
      </c>
      <c r="U70">
        <v>37</v>
      </c>
      <c r="V70">
        <v>44</v>
      </c>
      <c r="W70">
        <v>63</v>
      </c>
      <c r="X70">
        <v>66</v>
      </c>
      <c r="Y70">
        <v>80</v>
      </c>
      <c r="Z70">
        <v>92</v>
      </c>
      <c r="AA70">
        <v>105</v>
      </c>
      <c r="AB70">
        <v>136</v>
      </c>
      <c r="AC70">
        <v>156</v>
      </c>
      <c r="AD70">
        <v>173</v>
      </c>
      <c r="AE70">
        <v>191</v>
      </c>
      <c r="AF70">
        <v>211</v>
      </c>
      <c r="AG70">
        <v>231</v>
      </c>
      <c r="AH70">
        <v>254</v>
      </c>
      <c r="AI70">
        <v>281</v>
      </c>
      <c r="AJ70">
        <v>302</v>
      </c>
      <c r="AK70">
        <v>321</v>
      </c>
      <c r="AL70">
        <v>343</v>
      </c>
      <c r="AM70">
        <v>355</v>
      </c>
      <c r="AN70">
        <v>377</v>
      </c>
      <c r="AO70">
        <v>387</v>
      </c>
      <c r="AP70">
        <v>405</v>
      </c>
      <c r="AQ70">
        <v>421</v>
      </c>
      <c r="AR70">
        <v>443</v>
      </c>
      <c r="AS70">
        <v>460</v>
      </c>
      <c r="AT70">
        <v>511</v>
      </c>
      <c r="AU70">
        <v>516</v>
      </c>
      <c r="AV70">
        <v>578</v>
      </c>
      <c r="AW70">
        <v>618</v>
      </c>
      <c r="AX70">
        <v>627</v>
      </c>
      <c r="AY70">
        <v>642</v>
      </c>
      <c r="AZ70">
        <v>700</v>
      </c>
      <c r="BA70">
        <v>719</v>
      </c>
      <c r="BB70">
        <v>726</v>
      </c>
      <c r="BC70">
        <v>734</v>
      </c>
      <c r="BD70">
        <v>739</v>
      </c>
      <c r="BE70">
        <v>741</v>
      </c>
      <c r="BF70">
        <v>741</v>
      </c>
      <c r="BG70">
        <v>746</v>
      </c>
      <c r="BH70">
        <v>746</v>
      </c>
      <c r="BI70">
        <v>746</v>
      </c>
      <c r="BJ70">
        <v>747</v>
      </c>
      <c r="BK70">
        <v>748</v>
      </c>
      <c r="BL70">
        <v>749</v>
      </c>
      <c r="BM70">
        <v>750</v>
      </c>
      <c r="BN70">
        <v>751</v>
      </c>
      <c r="BO70">
        <v>752</v>
      </c>
      <c r="BP70">
        <v>752</v>
      </c>
      <c r="BQ70">
        <v>752</v>
      </c>
      <c r="BR70">
        <v>752</v>
      </c>
      <c r="BS70">
        <v>752</v>
      </c>
      <c r="BT70">
        <v>752</v>
      </c>
      <c r="BU70">
        <v>753</v>
      </c>
      <c r="BV70">
        <v>753</v>
      </c>
      <c r="BW70">
        <v>753</v>
      </c>
      <c r="BX70">
        <v>753</v>
      </c>
      <c r="BY70">
        <v>754</v>
      </c>
      <c r="BZ70">
        <v>755</v>
      </c>
      <c r="CA70">
        <v>755</v>
      </c>
      <c r="CB70">
        <v>755</v>
      </c>
      <c r="CC70">
        <v>755</v>
      </c>
      <c r="CD70">
        <v>755</v>
      </c>
      <c r="CE70">
        <v>756</v>
      </c>
      <c r="CF70">
        <v>756</v>
      </c>
      <c r="CG70">
        <v>757</v>
      </c>
      <c r="CH70">
        <v>757</v>
      </c>
      <c r="CI70">
        <v>758</v>
      </c>
      <c r="CJ70">
        <v>759</v>
      </c>
      <c r="CK70">
        <v>761</v>
      </c>
      <c r="CL70">
        <v>761</v>
      </c>
      <c r="CM70">
        <v>761</v>
      </c>
      <c r="CN70">
        <v>765</v>
      </c>
      <c r="CO70">
        <v>765</v>
      </c>
      <c r="CP70">
        <v>765</v>
      </c>
      <c r="CQ70">
        <v>765</v>
      </c>
      <c r="CR70">
        <v>766</v>
      </c>
      <c r="CS70">
        <v>766</v>
      </c>
      <c r="CT70">
        <v>767</v>
      </c>
      <c r="CU70">
        <v>767</v>
      </c>
      <c r="CV70">
        <v>768</v>
      </c>
      <c r="CW70">
        <v>768</v>
      </c>
      <c r="CX70">
        <v>771</v>
      </c>
      <c r="CY70">
        <v>772</v>
      </c>
      <c r="CZ70">
        <v>772</v>
      </c>
      <c r="DA70">
        <v>772</v>
      </c>
      <c r="DB70">
        <v>772</v>
      </c>
      <c r="DC70">
        <v>773</v>
      </c>
      <c r="DD70">
        <v>773</v>
      </c>
      <c r="DE70">
        <v>775</v>
      </c>
      <c r="DF70">
        <v>775</v>
      </c>
      <c r="DG70">
        <v>776</v>
      </c>
      <c r="DH70">
        <v>776</v>
      </c>
      <c r="DI70">
        <v>776</v>
      </c>
      <c r="DJ70">
        <v>777</v>
      </c>
      <c r="DK70">
        <v>777</v>
      </c>
      <c r="DL70">
        <v>777</v>
      </c>
      <c r="DM70">
        <v>777</v>
      </c>
      <c r="DN70">
        <v>778</v>
      </c>
      <c r="DO70">
        <v>780</v>
      </c>
      <c r="DP70">
        <v>780</v>
      </c>
      <c r="DQ70">
        <v>780</v>
      </c>
      <c r="DR70">
        <v>780</v>
      </c>
      <c r="DS70">
        <v>780</v>
      </c>
      <c r="DT70">
        <v>780</v>
      </c>
      <c r="DU70">
        <v>780</v>
      </c>
      <c r="DV70">
        <v>780</v>
      </c>
      <c r="DW70">
        <v>780</v>
      </c>
      <c r="DX70">
        <v>780</v>
      </c>
      <c r="DY70">
        <v>780</v>
      </c>
      <c r="DZ70">
        <v>780</v>
      </c>
      <c r="EA70">
        <v>780</v>
      </c>
      <c r="EB70">
        <v>780</v>
      </c>
      <c r="EC70">
        <v>780</v>
      </c>
      <c r="ED70">
        <v>780</v>
      </c>
      <c r="EE70">
        <v>780</v>
      </c>
      <c r="EF70">
        <v>780</v>
      </c>
      <c r="EG70">
        <v>780</v>
      </c>
      <c r="EH70">
        <v>780</v>
      </c>
      <c r="EI70">
        <v>780</v>
      </c>
      <c r="EJ70">
        <v>780</v>
      </c>
      <c r="EK70">
        <v>780</v>
      </c>
      <c r="EL70">
        <v>781</v>
      </c>
      <c r="EM70">
        <v>781</v>
      </c>
      <c r="EN70">
        <v>781</v>
      </c>
      <c r="EO70">
        <v>781</v>
      </c>
      <c r="EP70">
        <v>781</v>
      </c>
      <c r="EQ70">
        <v>781</v>
      </c>
      <c r="ER70">
        <v>782</v>
      </c>
      <c r="ES70">
        <v>782</v>
      </c>
      <c r="ET70">
        <v>783</v>
      </c>
      <c r="EU70">
        <v>783</v>
      </c>
      <c r="EV70">
        <v>783</v>
      </c>
      <c r="EW70">
        <v>783</v>
      </c>
      <c r="EX70">
        <v>783</v>
      </c>
      <c r="EY70">
        <v>785</v>
      </c>
      <c r="EZ70">
        <v>785</v>
      </c>
      <c r="FA70">
        <v>785</v>
      </c>
      <c r="FB70">
        <v>785</v>
      </c>
      <c r="FC70">
        <v>785</v>
      </c>
      <c r="FD70">
        <v>785</v>
      </c>
      <c r="FE70">
        <v>785</v>
      </c>
      <c r="FF70">
        <v>785</v>
      </c>
      <c r="FG70">
        <v>785</v>
      </c>
      <c r="FH70">
        <v>785</v>
      </c>
      <c r="FI70">
        <v>785</v>
      </c>
      <c r="FJ70">
        <v>785</v>
      </c>
      <c r="FK70">
        <v>785</v>
      </c>
      <c r="FL70">
        <v>785</v>
      </c>
      <c r="FM70">
        <v>785</v>
      </c>
      <c r="FN70">
        <v>785</v>
      </c>
      <c r="FO70">
        <v>785</v>
      </c>
      <c r="FP70">
        <v>785</v>
      </c>
      <c r="FQ70">
        <v>785</v>
      </c>
      <c r="FR70">
        <v>785</v>
      </c>
      <c r="FS70">
        <v>785</v>
      </c>
      <c r="FT70">
        <v>785</v>
      </c>
      <c r="FU70">
        <v>785</v>
      </c>
      <c r="FV70">
        <v>785</v>
      </c>
      <c r="FW70">
        <v>785</v>
      </c>
      <c r="FX70">
        <v>785</v>
      </c>
      <c r="FY70">
        <v>785</v>
      </c>
      <c r="FZ70">
        <v>785</v>
      </c>
      <c r="GA70">
        <v>785</v>
      </c>
      <c r="GB70">
        <v>785</v>
      </c>
      <c r="GC70">
        <v>785</v>
      </c>
      <c r="GD70">
        <v>785</v>
      </c>
      <c r="GE70">
        <v>785</v>
      </c>
      <c r="GF70">
        <v>785</v>
      </c>
      <c r="GG70">
        <v>785</v>
      </c>
      <c r="GH70">
        <v>785</v>
      </c>
      <c r="GI70">
        <v>785</v>
      </c>
      <c r="GJ70">
        <v>785</v>
      </c>
      <c r="GK70">
        <v>785</v>
      </c>
      <c r="GL70">
        <v>785</v>
      </c>
      <c r="GM70">
        <v>785</v>
      </c>
      <c r="GN70">
        <v>785</v>
      </c>
      <c r="GO70">
        <v>786</v>
      </c>
      <c r="GP70">
        <v>786</v>
      </c>
      <c r="GQ70">
        <v>786</v>
      </c>
      <c r="GR70">
        <v>786</v>
      </c>
      <c r="GS70">
        <v>786</v>
      </c>
      <c r="GT70">
        <v>787</v>
      </c>
      <c r="GU70">
        <v>788</v>
      </c>
      <c r="GV70">
        <v>788</v>
      </c>
      <c r="GW70">
        <v>788</v>
      </c>
      <c r="GX70">
        <v>788</v>
      </c>
      <c r="GY70">
        <v>788</v>
      </c>
      <c r="GZ70">
        <v>789</v>
      </c>
      <c r="HA70">
        <v>789</v>
      </c>
      <c r="HB70">
        <v>790</v>
      </c>
      <c r="HC70">
        <v>790</v>
      </c>
      <c r="HD70">
        <v>790</v>
      </c>
    </row>
    <row r="71" spans="1:212" x14ac:dyDescent="0.35">
      <c r="A71" t="s">
        <v>159</v>
      </c>
      <c r="B71" t="s">
        <v>142</v>
      </c>
      <c r="C71">
        <v>31.202000000000002</v>
      </c>
      <c r="D71">
        <v>121.4491</v>
      </c>
      <c r="E71">
        <v>0</v>
      </c>
      <c r="F71">
        <v>0</v>
      </c>
      <c r="G71">
        <v>1</v>
      </c>
      <c r="H71">
        <v>1</v>
      </c>
      <c r="I71">
        <v>1</v>
      </c>
      <c r="J71">
        <v>3</v>
      </c>
      <c r="K71">
        <v>4</v>
      </c>
      <c r="L71">
        <v>5</v>
      </c>
      <c r="M71">
        <v>5</v>
      </c>
      <c r="N71">
        <v>9</v>
      </c>
      <c r="O71">
        <v>10</v>
      </c>
      <c r="P71">
        <v>10</v>
      </c>
      <c r="Q71">
        <v>10</v>
      </c>
      <c r="R71">
        <v>12</v>
      </c>
      <c r="S71">
        <v>15</v>
      </c>
      <c r="T71">
        <v>25</v>
      </c>
      <c r="U71">
        <v>30</v>
      </c>
      <c r="V71">
        <v>41</v>
      </c>
      <c r="W71">
        <v>44</v>
      </c>
      <c r="X71">
        <v>48</v>
      </c>
      <c r="Y71">
        <v>52</v>
      </c>
      <c r="Z71">
        <v>57</v>
      </c>
      <c r="AA71">
        <v>62</v>
      </c>
      <c r="AB71">
        <v>90</v>
      </c>
      <c r="AC71">
        <v>124</v>
      </c>
      <c r="AD71">
        <v>140</v>
      </c>
      <c r="AE71">
        <v>161</v>
      </c>
      <c r="AF71">
        <v>177</v>
      </c>
      <c r="AG71">
        <v>186</v>
      </c>
      <c r="AH71">
        <v>199</v>
      </c>
      <c r="AI71">
        <v>211</v>
      </c>
      <c r="AJ71">
        <v>227</v>
      </c>
      <c r="AK71">
        <v>249</v>
      </c>
      <c r="AL71">
        <v>261</v>
      </c>
      <c r="AM71">
        <v>268</v>
      </c>
      <c r="AN71">
        <v>272</v>
      </c>
      <c r="AO71">
        <v>276</v>
      </c>
      <c r="AP71">
        <v>279</v>
      </c>
      <c r="AQ71">
        <v>287</v>
      </c>
      <c r="AR71">
        <v>290</v>
      </c>
      <c r="AS71">
        <v>292</v>
      </c>
      <c r="AT71">
        <v>294</v>
      </c>
      <c r="AU71">
        <v>298</v>
      </c>
      <c r="AV71">
        <v>303</v>
      </c>
      <c r="AW71">
        <v>306</v>
      </c>
      <c r="AX71">
        <v>313</v>
      </c>
      <c r="AY71">
        <v>314</v>
      </c>
      <c r="AZ71">
        <v>315</v>
      </c>
      <c r="BA71">
        <v>319</v>
      </c>
      <c r="BB71">
        <v>320</v>
      </c>
      <c r="BC71">
        <v>321</v>
      </c>
      <c r="BD71">
        <v>324</v>
      </c>
      <c r="BE71">
        <v>324</v>
      </c>
      <c r="BF71">
        <v>324</v>
      </c>
      <c r="BG71">
        <v>325</v>
      </c>
      <c r="BH71">
        <v>325</v>
      </c>
      <c r="BI71">
        <v>326</v>
      </c>
      <c r="BJ71">
        <v>326</v>
      </c>
      <c r="BK71">
        <v>326</v>
      </c>
      <c r="BL71">
        <v>327</v>
      </c>
      <c r="BM71">
        <v>328</v>
      </c>
      <c r="BN71">
        <v>329</v>
      </c>
      <c r="BO71">
        <v>330</v>
      </c>
      <c r="BP71">
        <v>330</v>
      </c>
      <c r="BQ71">
        <v>331</v>
      </c>
      <c r="BR71">
        <v>334</v>
      </c>
      <c r="BS71">
        <v>334</v>
      </c>
      <c r="BT71">
        <v>334</v>
      </c>
      <c r="BU71">
        <v>338</v>
      </c>
      <c r="BV71">
        <v>341</v>
      </c>
      <c r="BW71">
        <v>341</v>
      </c>
      <c r="BX71">
        <v>343</v>
      </c>
      <c r="BY71">
        <v>348</v>
      </c>
      <c r="BZ71">
        <v>356</v>
      </c>
      <c r="CA71">
        <v>383</v>
      </c>
      <c r="CB71">
        <v>389</v>
      </c>
      <c r="CC71">
        <v>406</v>
      </c>
      <c r="CD71">
        <v>418</v>
      </c>
      <c r="CE71">
        <v>422</v>
      </c>
      <c r="CF71">
        <v>435</v>
      </c>
      <c r="CG71">
        <v>438</v>
      </c>
      <c r="CH71">
        <v>446</v>
      </c>
      <c r="CI71">
        <v>446</v>
      </c>
      <c r="CJ71">
        <v>468</v>
      </c>
      <c r="CK71">
        <v>485</v>
      </c>
      <c r="CL71">
        <v>489</v>
      </c>
      <c r="CM71">
        <v>512</v>
      </c>
      <c r="CN71">
        <v>512</v>
      </c>
      <c r="CO71">
        <v>521</v>
      </c>
      <c r="CP71">
        <v>530</v>
      </c>
      <c r="CQ71">
        <v>530</v>
      </c>
      <c r="CR71">
        <v>534</v>
      </c>
      <c r="CS71">
        <v>533</v>
      </c>
      <c r="CT71">
        <v>558</v>
      </c>
      <c r="CU71">
        <v>558</v>
      </c>
      <c r="CV71">
        <v>568</v>
      </c>
      <c r="CW71">
        <v>581</v>
      </c>
      <c r="CX71">
        <v>584</v>
      </c>
      <c r="CY71">
        <v>597</v>
      </c>
      <c r="CZ71">
        <v>599</v>
      </c>
      <c r="DA71">
        <v>612</v>
      </c>
      <c r="DB71">
        <v>612</v>
      </c>
      <c r="DC71">
        <v>615</v>
      </c>
      <c r="DD71">
        <v>619</v>
      </c>
      <c r="DE71">
        <v>620</v>
      </c>
      <c r="DF71">
        <v>620</v>
      </c>
      <c r="DG71">
        <v>623</v>
      </c>
      <c r="DH71">
        <v>623</v>
      </c>
      <c r="DI71">
        <v>626</v>
      </c>
      <c r="DJ71">
        <v>627</v>
      </c>
      <c r="DK71">
        <v>627</v>
      </c>
      <c r="DL71">
        <v>631</v>
      </c>
      <c r="DM71">
        <v>633</v>
      </c>
      <c r="DN71">
        <v>638</v>
      </c>
      <c r="DO71">
        <v>640</v>
      </c>
      <c r="DP71">
        <v>641</v>
      </c>
      <c r="DQ71">
        <v>641</v>
      </c>
      <c r="DR71">
        <v>641</v>
      </c>
      <c r="DS71">
        <v>641</v>
      </c>
      <c r="DT71">
        <v>641</v>
      </c>
      <c r="DU71">
        <v>641</v>
      </c>
      <c r="DV71">
        <v>647</v>
      </c>
      <c r="DW71">
        <v>647</v>
      </c>
      <c r="DX71">
        <v>648</v>
      </c>
      <c r="DY71">
        <v>652</v>
      </c>
      <c r="DZ71">
        <v>653</v>
      </c>
      <c r="EA71">
        <v>655</v>
      </c>
      <c r="EB71">
        <v>655</v>
      </c>
      <c r="EC71">
        <v>657</v>
      </c>
      <c r="ED71">
        <v>657</v>
      </c>
      <c r="EE71">
        <v>657</v>
      </c>
      <c r="EF71">
        <v>660</v>
      </c>
      <c r="EG71">
        <v>661</v>
      </c>
      <c r="EH71">
        <v>661</v>
      </c>
      <c r="EI71">
        <v>662</v>
      </c>
      <c r="EJ71">
        <v>663</v>
      </c>
      <c r="EK71">
        <v>664</v>
      </c>
      <c r="EL71">
        <v>664</v>
      </c>
      <c r="EM71">
        <v>664</v>
      </c>
      <c r="EN71">
        <v>665</v>
      </c>
      <c r="EO71">
        <v>665</v>
      </c>
      <c r="EP71">
        <v>666</v>
      </c>
      <c r="EQ71">
        <v>666</v>
      </c>
      <c r="ER71">
        <v>666</v>
      </c>
      <c r="ES71">
        <v>667</v>
      </c>
      <c r="ET71">
        <v>667</v>
      </c>
      <c r="EU71">
        <v>667</v>
      </c>
      <c r="EV71">
        <v>668</v>
      </c>
      <c r="EW71">
        <v>668</v>
      </c>
      <c r="EX71">
        <v>668</v>
      </c>
      <c r="EY71">
        <v>668</v>
      </c>
      <c r="EZ71">
        <v>668</v>
      </c>
      <c r="FA71">
        <v>669</v>
      </c>
      <c r="FB71">
        <v>669</v>
      </c>
      <c r="FC71">
        <v>670</v>
      </c>
      <c r="FD71">
        <v>672</v>
      </c>
      <c r="FE71">
        <v>674</v>
      </c>
      <c r="FF71">
        <v>675</v>
      </c>
      <c r="FG71">
        <v>675</v>
      </c>
      <c r="FH71">
        <v>675</v>
      </c>
      <c r="FI71">
        <v>675</v>
      </c>
      <c r="FJ71">
        <v>677</v>
      </c>
      <c r="FK71">
        <v>678</v>
      </c>
      <c r="FL71">
        <v>681</v>
      </c>
      <c r="FM71">
        <v>681</v>
      </c>
      <c r="FN71">
        <v>681</v>
      </c>
      <c r="FO71">
        <v>685</v>
      </c>
      <c r="FP71">
        <v>688</v>
      </c>
      <c r="FQ71">
        <v>689</v>
      </c>
      <c r="FR71">
        <v>689</v>
      </c>
      <c r="FS71">
        <v>689</v>
      </c>
      <c r="FT71">
        <v>689</v>
      </c>
      <c r="FU71">
        <v>689</v>
      </c>
      <c r="FV71">
        <v>689</v>
      </c>
      <c r="FW71">
        <v>690</v>
      </c>
      <c r="FX71">
        <v>691</v>
      </c>
      <c r="FY71">
        <v>699</v>
      </c>
      <c r="FZ71">
        <v>699</v>
      </c>
      <c r="GA71">
        <v>701</v>
      </c>
      <c r="GB71">
        <v>707</v>
      </c>
      <c r="GC71">
        <v>708</v>
      </c>
      <c r="GD71">
        <v>709</v>
      </c>
      <c r="GE71">
        <v>711</v>
      </c>
      <c r="GF71">
        <v>712</v>
      </c>
      <c r="GG71">
        <v>712</v>
      </c>
      <c r="GH71">
        <v>716</v>
      </c>
      <c r="GI71">
        <v>717</v>
      </c>
      <c r="GJ71">
        <v>718</v>
      </c>
      <c r="GK71">
        <v>720</v>
      </c>
      <c r="GL71">
        <v>720</v>
      </c>
      <c r="GM71">
        <v>720</v>
      </c>
      <c r="GN71">
        <v>724</v>
      </c>
      <c r="GO71">
        <v>725</v>
      </c>
      <c r="GP71">
        <v>725</v>
      </c>
      <c r="GQ71">
        <v>727</v>
      </c>
      <c r="GR71">
        <v>727</v>
      </c>
      <c r="GS71">
        <v>727</v>
      </c>
      <c r="GT71">
        <v>728</v>
      </c>
      <c r="GU71">
        <v>729</v>
      </c>
      <c r="GV71">
        <v>730</v>
      </c>
      <c r="GW71">
        <v>731</v>
      </c>
      <c r="GX71">
        <v>734</v>
      </c>
      <c r="GY71">
        <v>737</v>
      </c>
      <c r="GZ71">
        <v>737</v>
      </c>
      <c r="HA71">
        <v>739</v>
      </c>
      <c r="HB71">
        <v>740</v>
      </c>
      <c r="HC71">
        <v>745</v>
      </c>
      <c r="HD71">
        <v>752</v>
      </c>
    </row>
    <row r="72" spans="1:212" x14ac:dyDescent="0.35">
      <c r="A72" t="s">
        <v>168</v>
      </c>
      <c r="B72" t="s">
        <v>142</v>
      </c>
      <c r="C72">
        <v>37.5777</v>
      </c>
      <c r="D72">
        <v>112.29219999999999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1</v>
      </c>
      <c r="P72">
        <v>3</v>
      </c>
      <c r="Q72">
        <v>2</v>
      </c>
      <c r="R72">
        <v>4</v>
      </c>
      <c r="S72">
        <v>5</v>
      </c>
      <c r="T72">
        <v>12</v>
      </c>
      <c r="U72">
        <v>15</v>
      </c>
      <c r="V72">
        <v>21</v>
      </c>
      <c r="W72">
        <v>25</v>
      </c>
      <c r="X72">
        <v>25</v>
      </c>
      <c r="Y72">
        <v>30</v>
      </c>
      <c r="Z72">
        <v>33</v>
      </c>
      <c r="AA72">
        <v>36</v>
      </c>
      <c r="AB72">
        <v>38</v>
      </c>
      <c r="AC72">
        <v>46</v>
      </c>
      <c r="AD72">
        <v>50</v>
      </c>
      <c r="AE72">
        <v>53</v>
      </c>
      <c r="AF72">
        <v>61</v>
      </c>
      <c r="AG72">
        <v>68</v>
      </c>
      <c r="AH72">
        <v>76</v>
      </c>
      <c r="AI72">
        <v>78</v>
      </c>
      <c r="AJ72">
        <v>81</v>
      </c>
      <c r="AK72">
        <v>88</v>
      </c>
      <c r="AL72">
        <v>94</v>
      </c>
      <c r="AM72">
        <v>98</v>
      </c>
      <c r="AN72">
        <v>104</v>
      </c>
      <c r="AO72">
        <v>107</v>
      </c>
      <c r="AP72">
        <v>112</v>
      </c>
      <c r="AQ72">
        <v>114</v>
      </c>
      <c r="AR72">
        <v>116</v>
      </c>
      <c r="AS72">
        <v>119</v>
      </c>
      <c r="AT72">
        <v>124</v>
      </c>
      <c r="AU72">
        <v>124</v>
      </c>
      <c r="AV72">
        <v>126</v>
      </c>
      <c r="AW72">
        <v>126</v>
      </c>
      <c r="AX72">
        <v>126</v>
      </c>
      <c r="AY72">
        <v>126</v>
      </c>
      <c r="AZ72">
        <v>127</v>
      </c>
      <c r="BA72">
        <v>131</v>
      </c>
      <c r="BB72">
        <v>131</v>
      </c>
      <c r="BC72">
        <v>132</v>
      </c>
      <c r="BD72">
        <v>133</v>
      </c>
      <c r="BE72">
        <v>133</v>
      </c>
      <c r="BF72">
        <v>133</v>
      </c>
      <c r="BG72">
        <v>133</v>
      </c>
      <c r="BH72">
        <v>133</v>
      </c>
      <c r="BI72">
        <v>133</v>
      </c>
      <c r="BJ72">
        <v>133</v>
      </c>
      <c r="BK72">
        <v>133</v>
      </c>
      <c r="BL72">
        <v>133</v>
      </c>
      <c r="BM72">
        <v>133</v>
      </c>
      <c r="BN72">
        <v>133</v>
      </c>
      <c r="BO72">
        <v>133</v>
      </c>
      <c r="BP72">
        <v>133</v>
      </c>
      <c r="BQ72">
        <v>133</v>
      </c>
      <c r="BR72">
        <v>133</v>
      </c>
      <c r="BS72">
        <v>133</v>
      </c>
      <c r="BT72">
        <v>133</v>
      </c>
      <c r="BU72">
        <v>133</v>
      </c>
      <c r="BV72">
        <v>133</v>
      </c>
      <c r="BW72">
        <v>133</v>
      </c>
      <c r="BX72">
        <v>133</v>
      </c>
      <c r="BY72">
        <v>133</v>
      </c>
      <c r="BZ72">
        <v>133</v>
      </c>
      <c r="CA72">
        <v>133</v>
      </c>
      <c r="CB72">
        <v>133</v>
      </c>
      <c r="CC72">
        <v>133</v>
      </c>
      <c r="CD72">
        <v>134</v>
      </c>
      <c r="CE72">
        <v>134</v>
      </c>
      <c r="CF72">
        <v>134</v>
      </c>
      <c r="CG72">
        <v>135</v>
      </c>
      <c r="CH72">
        <v>135</v>
      </c>
      <c r="CI72">
        <v>135</v>
      </c>
      <c r="CJ72">
        <v>135</v>
      </c>
      <c r="CK72">
        <v>135</v>
      </c>
      <c r="CL72">
        <v>135</v>
      </c>
      <c r="CM72">
        <v>135</v>
      </c>
      <c r="CN72">
        <v>135</v>
      </c>
      <c r="CO72">
        <v>135</v>
      </c>
      <c r="CP72">
        <v>135</v>
      </c>
      <c r="CQ72">
        <v>140</v>
      </c>
      <c r="CR72">
        <v>140</v>
      </c>
      <c r="CS72">
        <v>142</v>
      </c>
      <c r="CT72">
        <v>149</v>
      </c>
      <c r="CU72">
        <v>154</v>
      </c>
      <c r="CV72">
        <v>157</v>
      </c>
      <c r="CW72">
        <v>160</v>
      </c>
      <c r="CX72">
        <v>160</v>
      </c>
      <c r="CY72">
        <v>164</v>
      </c>
      <c r="CZ72">
        <v>172</v>
      </c>
      <c r="DA72">
        <v>172</v>
      </c>
      <c r="DB72">
        <v>176</v>
      </c>
      <c r="DC72">
        <v>180</v>
      </c>
      <c r="DD72">
        <v>190</v>
      </c>
      <c r="DE72">
        <v>193</v>
      </c>
      <c r="DF72">
        <v>194</v>
      </c>
      <c r="DG72">
        <v>195</v>
      </c>
      <c r="DH72">
        <v>195</v>
      </c>
      <c r="DI72">
        <v>197</v>
      </c>
      <c r="DJ72">
        <v>197</v>
      </c>
      <c r="DK72">
        <v>197</v>
      </c>
      <c r="DL72">
        <v>198</v>
      </c>
      <c r="DM72">
        <v>198</v>
      </c>
      <c r="DN72">
        <v>198</v>
      </c>
      <c r="DO72">
        <v>198</v>
      </c>
      <c r="DP72">
        <v>198</v>
      </c>
      <c r="DQ72">
        <v>198</v>
      </c>
      <c r="DR72">
        <v>198</v>
      </c>
      <c r="DS72">
        <v>198</v>
      </c>
      <c r="DT72">
        <v>198</v>
      </c>
      <c r="DU72">
        <v>198</v>
      </c>
      <c r="DV72">
        <v>198</v>
      </c>
      <c r="DW72">
        <v>198</v>
      </c>
      <c r="DX72">
        <v>198</v>
      </c>
      <c r="DY72">
        <v>198</v>
      </c>
      <c r="DZ72">
        <v>198</v>
      </c>
      <c r="EA72">
        <v>198</v>
      </c>
      <c r="EB72">
        <v>198</v>
      </c>
      <c r="EC72">
        <v>198</v>
      </c>
      <c r="ED72">
        <v>198</v>
      </c>
      <c r="EE72">
        <v>198</v>
      </c>
      <c r="EF72">
        <v>198</v>
      </c>
      <c r="EG72">
        <v>198</v>
      </c>
      <c r="EH72">
        <v>198</v>
      </c>
      <c r="EI72">
        <v>198</v>
      </c>
      <c r="EJ72">
        <v>198</v>
      </c>
      <c r="EK72">
        <v>198</v>
      </c>
      <c r="EL72">
        <v>198</v>
      </c>
      <c r="EM72">
        <v>198</v>
      </c>
      <c r="EN72">
        <v>198</v>
      </c>
      <c r="EO72">
        <v>198</v>
      </c>
      <c r="EP72">
        <v>198</v>
      </c>
      <c r="EQ72">
        <v>198</v>
      </c>
      <c r="ER72">
        <v>198</v>
      </c>
      <c r="ES72">
        <v>198</v>
      </c>
      <c r="ET72">
        <v>198</v>
      </c>
      <c r="EU72">
        <v>198</v>
      </c>
      <c r="EV72">
        <v>198</v>
      </c>
      <c r="EW72">
        <v>198</v>
      </c>
      <c r="EX72">
        <v>198</v>
      </c>
      <c r="EY72">
        <v>198</v>
      </c>
      <c r="EZ72">
        <v>198</v>
      </c>
      <c r="FA72">
        <v>198</v>
      </c>
      <c r="FB72">
        <v>198</v>
      </c>
      <c r="FC72">
        <v>198</v>
      </c>
      <c r="FD72">
        <v>198</v>
      </c>
      <c r="FE72">
        <v>198</v>
      </c>
      <c r="FF72">
        <v>198</v>
      </c>
      <c r="FG72">
        <v>198</v>
      </c>
      <c r="FH72">
        <v>198</v>
      </c>
      <c r="FI72">
        <v>198</v>
      </c>
      <c r="FJ72">
        <v>198</v>
      </c>
      <c r="FK72">
        <v>198</v>
      </c>
      <c r="FL72">
        <v>198</v>
      </c>
      <c r="FM72">
        <v>198</v>
      </c>
      <c r="FN72">
        <v>198</v>
      </c>
      <c r="FO72">
        <v>198</v>
      </c>
      <c r="FP72">
        <v>198</v>
      </c>
      <c r="FQ72">
        <v>198</v>
      </c>
      <c r="FR72">
        <v>198</v>
      </c>
      <c r="FS72">
        <v>198</v>
      </c>
      <c r="FT72">
        <v>198</v>
      </c>
      <c r="FU72">
        <v>198</v>
      </c>
      <c r="FV72">
        <v>198</v>
      </c>
      <c r="FW72">
        <v>198</v>
      </c>
      <c r="FX72">
        <v>198</v>
      </c>
      <c r="FY72">
        <v>198</v>
      </c>
      <c r="FZ72">
        <v>198</v>
      </c>
      <c r="GA72">
        <v>198</v>
      </c>
      <c r="GB72">
        <v>198</v>
      </c>
      <c r="GC72">
        <v>198</v>
      </c>
      <c r="GD72">
        <v>198</v>
      </c>
      <c r="GE72">
        <v>200</v>
      </c>
      <c r="GF72">
        <v>201</v>
      </c>
      <c r="GG72">
        <v>201</v>
      </c>
      <c r="GH72">
        <v>201</v>
      </c>
      <c r="GI72">
        <v>201</v>
      </c>
      <c r="GJ72">
        <v>201</v>
      </c>
      <c r="GK72">
        <v>201</v>
      </c>
      <c r="GL72">
        <v>201</v>
      </c>
      <c r="GM72">
        <v>201</v>
      </c>
      <c r="GN72">
        <v>201</v>
      </c>
      <c r="GO72">
        <v>201</v>
      </c>
      <c r="GP72">
        <v>201</v>
      </c>
      <c r="GQ72">
        <v>201</v>
      </c>
      <c r="GR72">
        <v>201</v>
      </c>
      <c r="GS72">
        <v>201</v>
      </c>
      <c r="GT72">
        <v>201</v>
      </c>
      <c r="GU72">
        <v>201</v>
      </c>
      <c r="GV72">
        <v>201</v>
      </c>
      <c r="GW72">
        <v>201</v>
      </c>
      <c r="GX72">
        <v>201</v>
      </c>
      <c r="GY72">
        <v>201</v>
      </c>
      <c r="GZ72">
        <v>201</v>
      </c>
      <c r="HA72">
        <v>201</v>
      </c>
      <c r="HB72">
        <v>201</v>
      </c>
      <c r="HC72">
        <v>201</v>
      </c>
      <c r="HD72">
        <v>201</v>
      </c>
    </row>
    <row r="73" spans="1:212" x14ac:dyDescent="0.35">
      <c r="A73" t="s">
        <v>155</v>
      </c>
      <c r="B73" t="s">
        <v>142</v>
      </c>
      <c r="C73">
        <v>30.617100000000001</v>
      </c>
      <c r="D73">
        <v>102.7103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3</v>
      </c>
      <c r="P73">
        <v>11</v>
      </c>
      <c r="Q73">
        <v>14</v>
      </c>
      <c r="R73">
        <v>14</v>
      </c>
      <c r="S73">
        <v>24</v>
      </c>
      <c r="T73">
        <v>31</v>
      </c>
      <c r="U73">
        <v>42</v>
      </c>
      <c r="V73">
        <v>60</v>
      </c>
      <c r="W73">
        <v>71</v>
      </c>
      <c r="X73">
        <v>80</v>
      </c>
      <c r="Y73">
        <v>85</v>
      </c>
      <c r="Z73">
        <v>92</v>
      </c>
      <c r="AA73">
        <v>104</v>
      </c>
      <c r="AB73">
        <v>114</v>
      </c>
      <c r="AC73">
        <v>119</v>
      </c>
      <c r="AD73">
        <v>131</v>
      </c>
      <c r="AE73">
        <v>156</v>
      </c>
      <c r="AF73">
        <v>169</v>
      </c>
      <c r="AG73">
        <v>188</v>
      </c>
      <c r="AH73">
        <v>217</v>
      </c>
      <c r="AI73">
        <v>231</v>
      </c>
      <c r="AJ73">
        <v>250</v>
      </c>
      <c r="AK73">
        <v>261</v>
      </c>
      <c r="AL73">
        <v>276</v>
      </c>
      <c r="AM73">
        <v>289</v>
      </c>
      <c r="AN73">
        <v>307</v>
      </c>
      <c r="AO73">
        <v>321</v>
      </c>
      <c r="AP73">
        <v>338</v>
      </c>
      <c r="AQ73">
        <v>351</v>
      </c>
      <c r="AR73">
        <v>365</v>
      </c>
      <c r="AS73">
        <v>386</v>
      </c>
      <c r="AT73">
        <v>394</v>
      </c>
      <c r="AU73">
        <v>406</v>
      </c>
      <c r="AV73">
        <v>425</v>
      </c>
      <c r="AW73">
        <v>442</v>
      </c>
      <c r="AX73">
        <v>454</v>
      </c>
      <c r="AY73">
        <v>464</v>
      </c>
      <c r="AZ73">
        <v>466</v>
      </c>
      <c r="BA73">
        <v>478</v>
      </c>
      <c r="BB73">
        <v>488</v>
      </c>
      <c r="BC73">
        <v>498</v>
      </c>
      <c r="BD73">
        <v>503</v>
      </c>
      <c r="BE73">
        <v>511</v>
      </c>
      <c r="BF73">
        <v>516</v>
      </c>
      <c r="BG73">
        <v>516</v>
      </c>
      <c r="BH73">
        <v>520</v>
      </c>
      <c r="BI73">
        <v>525</v>
      </c>
      <c r="BJ73">
        <v>536</v>
      </c>
      <c r="BK73">
        <v>536</v>
      </c>
      <c r="BL73">
        <v>536</v>
      </c>
      <c r="BM73">
        <v>536</v>
      </c>
      <c r="BN73">
        <v>536</v>
      </c>
      <c r="BO73">
        <v>536</v>
      </c>
      <c r="BP73">
        <v>536</v>
      </c>
      <c r="BQ73">
        <v>536</v>
      </c>
      <c r="BR73">
        <v>536</v>
      </c>
      <c r="BS73">
        <v>536</v>
      </c>
      <c r="BT73">
        <v>536</v>
      </c>
      <c r="BU73">
        <v>536</v>
      </c>
      <c r="BV73">
        <v>536</v>
      </c>
      <c r="BW73">
        <v>537</v>
      </c>
      <c r="BX73">
        <v>537</v>
      </c>
      <c r="BY73">
        <v>537</v>
      </c>
      <c r="BZ73">
        <v>538</v>
      </c>
      <c r="CA73">
        <v>539</v>
      </c>
      <c r="CB73">
        <v>540</v>
      </c>
      <c r="CC73">
        <v>541</v>
      </c>
      <c r="CD73">
        <v>541</v>
      </c>
      <c r="CE73">
        <v>541</v>
      </c>
      <c r="CF73">
        <v>546</v>
      </c>
      <c r="CG73">
        <v>547</v>
      </c>
      <c r="CH73">
        <v>547</v>
      </c>
      <c r="CI73">
        <v>548</v>
      </c>
      <c r="CJ73">
        <v>548</v>
      </c>
      <c r="CK73">
        <v>550</v>
      </c>
      <c r="CL73">
        <v>552</v>
      </c>
      <c r="CM73">
        <v>552</v>
      </c>
      <c r="CN73">
        <v>553</v>
      </c>
      <c r="CO73">
        <v>554</v>
      </c>
      <c r="CP73">
        <v>554</v>
      </c>
      <c r="CQ73">
        <v>554</v>
      </c>
      <c r="CR73">
        <v>556</v>
      </c>
      <c r="CS73">
        <v>558</v>
      </c>
      <c r="CT73">
        <v>558</v>
      </c>
      <c r="CU73">
        <v>558</v>
      </c>
      <c r="CV73">
        <v>558</v>
      </c>
      <c r="CW73">
        <v>558</v>
      </c>
      <c r="CX73">
        <v>558</v>
      </c>
      <c r="CY73">
        <v>558</v>
      </c>
      <c r="CZ73">
        <v>558</v>
      </c>
      <c r="DA73">
        <v>558</v>
      </c>
      <c r="DB73">
        <v>558</v>
      </c>
      <c r="DC73">
        <v>558</v>
      </c>
      <c r="DD73">
        <v>558</v>
      </c>
      <c r="DE73">
        <v>558</v>
      </c>
      <c r="DF73">
        <v>558</v>
      </c>
      <c r="DG73">
        <v>558</v>
      </c>
      <c r="DH73">
        <v>558</v>
      </c>
      <c r="DI73">
        <v>558</v>
      </c>
      <c r="DJ73">
        <v>558</v>
      </c>
      <c r="DK73">
        <v>558</v>
      </c>
      <c r="DL73">
        <v>558</v>
      </c>
      <c r="DM73">
        <v>558</v>
      </c>
      <c r="DN73">
        <v>558</v>
      </c>
      <c r="DO73">
        <v>558</v>
      </c>
      <c r="DP73">
        <v>558</v>
      </c>
      <c r="DQ73">
        <v>558</v>
      </c>
      <c r="DR73">
        <v>558</v>
      </c>
      <c r="DS73">
        <v>558</v>
      </c>
      <c r="DT73">
        <v>558</v>
      </c>
      <c r="DU73">
        <v>558</v>
      </c>
      <c r="DV73">
        <v>558</v>
      </c>
      <c r="DW73">
        <v>558</v>
      </c>
      <c r="DX73">
        <v>558</v>
      </c>
      <c r="DY73">
        <v>558</v>
      </c>
      <c r="DZ73">
        <v>558</v>
      </c>
      <c r="EA73">
        <v>558</v>
      </c>
      <c r="EB73">
        <v>558</v>
      </c>
      <c r="EC73">
        <v>558</v>
      </c>
      <c r="ED73">
        <v>558</v>
      </c>
      <c r="EE73">
        <v>558</v>
      </c>
      <c r="EF73">
        <v>558</v>
      </c>
      <c r="EG73">
        <v>558</v>
      </c>
      <c r="EH73">
        <v>558</v>
      </c>
      <c r="EI73">
        <v>558</v>
      </c>
      <c r="EJ73">
        <v>558</v>
      </c>
      <c r="EK73">
        <v>558</v>
      </c>
      <c r="EL73">
        <v>558</v>
      </c>
      <c r="EM73">
        <v>558</v>
      </c>
      <c r="EN73">
        <v>558</v>
      </c>
      <c r="EO73">
        <v>560</v>
      </c>
      <c r="EP73">
        <v>561</v>
      </c>
      <c r="EQ73">
        <v>562</v>
      </c>
      <c r="ER73">
        <v>563</v>
      </c>
      <c r="ES73">
        <v>563</v>
      </c>
      <c r="ET73">
        <v>564</v>
      </c>
      <c r="EU73">
        <v>565</v>
      </c>
      <c r="EV73">
        <v>567</v>
      </c>
      <c r="EW73">
        <v>569</v>
      </c>
      <c r="EX73">
        <v>569</v>
      </c>
      <c r="EY73">
        <v>570</v>
      </c>
      <c r="EZ73">
        <v>570</v>
      </c>
      <c r="FA73">
        <v>572</v>
      </c>
      <c r="FB73">
        <v>573</v>
      </c>
      <c r="FC73">
        <v>575</v>
      </c>
      <c r="FD73">
        <v>575</v>
      </c>
      <c r="FE73">
        <v>575</v>
      </c>
      <c r="FF73">
        <v>575</v>
      </c>
      <c r="FG73">
        <v>577</v>
      </c>
      <c r="FH73">
        <v>578</v>
      </c>
      <c r="FI73">
        <v>580</v>
      </c>
      <c r="FJ73">
        <v>580</v>
      </c>
      <c r="FK73">
        <v>581</v>
      </c>
      <c r="FL73">
        <v>581</v>
      </c>
      <c r="FM73">
        <v>581</v>
      </c>
      <c r="FN73">
        <v>581</v>
      </c>
      <c r="FO73">
        <v>581</v>
      </c>
      <c r="FP73">
        <v>581</v>
      </c>
      <c r="FQ73">
        <v>582</v>
      </c>
      <c r="FR73">
        <v>582</v>
      </c>
      <c r="FS73">
        <v>582</v>
      </c>
      <c r="FT73">
        <v>587</v>
      </c>
      <c r="FU73">
        <v>587</v>
      </c>
      <c r="FV73">
        <v>587</v>
      </c>
      <c r="FW73">
        <v>589</v>
      </c>
      <c r="FX73">
        <v>590</v>
      </c>
      <c r="FY73">
        <v>591</v>
      </c>
      <c r="FZ73">
        <v>592</v>
      </c>
      <c r="GA73">
        <v>592</v>
      </c>
      <c r="GB73">
        <v>592</v>
      </c>
      <c r="GC73">
        <v>593</v>
      </c>
      <c r="GD73">
        <v>593</v>
      </c>
      <c r="GE73">
        <v>594</v>
      </c>
      <c r="GF73">
        <v>594</v>
      </c>
      <c r="GG73">
        <v>594</v>
      </c>
      <c r="GH73">
        <v>594</v>
      </c>
      <c r="GI73">
        <v>594</v>
      </c>
      <c r="GJ73">
        <v>595</v>
      </c>
      <c r="GK73">
        <v>596</v>
      </c>
      <c r="GL73">
        <v>596</v>
      </c>
      <c r="GM73">
        <v>597</v>
      </c>
      <c r="GN73">
        <v>597</v>
      </c>
      <c r="GO73">
        <v>597</v>
      </c>
      <c r="GP73">
        <v>597</v>
      </c>
      <c r="GQ73">
        <v>597</v>
      </c>
      <c r="GR73">
        <v>598</v>
      </c>
      <c r="GS73">
        <v>598</v>
      </c>
      <c r="GT73">
        <v>599</v>
      </c>
      <c r="GU73">
        <v>599</v>
      </c>
      <c r="GV73">
        <v>599</v>
      </c>
      <c r="GW73">
        <v>599</v>
      </c>
      <c r="GX73">
        <v>599</v>
      </c>
      <c r="GY73">
        <v>600</v>
      </c>
      <c r="GZ73">
        <v>602</v>
      </c>
      <c r="HA73">
        <v>605</v>
      </c>
      <c r="HB73">
        <v>606</v>
      </c>
      <c r="HC73">
        <v>606</v>
      </c>
      <c r="HD73">
        <v>606</v>
      </c>
    </row>
    <row r="74" spans="1:212" x14ac:dyDescent="0.35">
      <c r="A74" t="s">
        <v>167</v>
      </c>
      <c r="B74" t="s">
        <v>142</v>
      </c>
      <c r="C74">
        <v>39.305399999999999</v>
      </c>
      <c r="D74">
        <v>117.32299999999999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2</v>
      </c>
      <c r="S74">
        <v>2</v>
      </c>
      <c r="T74">
        <v>2</v>
      </c>
      <c r="U74">
        <v>2</v>
      </c>
      <c r="V74">
        <v>4</v>
      </c>
      <c r="W74">
        <v>4</v>
      </c>
      <c r="X74">
        <v>8</v>
      </c>
      <c r="Y74">
        <v>10</v>
      </c>
      <c r="Z74">
        <v>11</v>
      </c>
      <c r="AA74">
        <v>21</v>
      </c>
      <c r="AB74">
        <v>31</v>
      </c>
      <c r="AC74">
        <v>37</v>
      </c>
      <c r="AD74">
        <v>45</v>
      </c>
      <c r="AE74">
        <v>46</v>
      </c>
      <c r="AF74">
        <v>48</v>
      </c>
      <c r="AG74">
        <v>54</v>
      </c>
      <c r="AH74">
        <v>59</v>
      </c>
      <c r="AI74">
        <v>62</v>
      </c>
      <c r="AJ74">
        <v>65</v>
      </c>
      <c r="AK74">
        <v>81</v>
      </c>
      <c r="AL74">
        <v>87</v>
      </c>
      <c r="AM74">
        <v>91</v>
      </c>
      <c r="AN74">
        <v>96</v>
      </c>
      <c r="AO74">
        <v>102</v>
      </c>
      <c r="AP74">
        <v>102</v>
      </c>
      <c r="AQ74">
        <v>109</v>
      </c>
      <c r="AR74">
        <v>111</v>
      </c>
      <c r="AS74">
        <v>111</v>
      </c>
      <c r="AT74">
        <v>124</v>
      </c>
      <c r="AU74">
        <v>124</v>
      </c>
      <c r="AV74">
        <v>128</v>
      </c>
      <c r="AW74">
        <v>128</v>
      </c>
      <c r="AX74">
        <v>128</v>
      </c>
      <c r="AY74">
        <v>128</v>
      </c>
      <c r="AZ74">
        <v>130</v>
      </c>
      <c r="BA74">
        <v>131</v>
      </c>
      <c r="BB74">
        <v>131</v>
      </c>
      <c r="BC74">
        <v>132</v>
      </c>
      <c r="BD74">
        <v>132</v>
      </c>
      <c r="BE74">
        <v>132</v>
      </c>
      <c r="BF74">
        <v>133</v>
      </c>
      <c r="BG74">
        <v>133</v>
      </c>
      <c r="BH74">
        <v>133</v>
      </c>
      <c r="BI74">
        <v>133</v>
      </c>
      <c r="BJ74">
        <v>133</v>
      </c>
      <c r="BK74">
        <v>133</v>
      </c>
      <c r="BL74">
        <v>133</v>
      </c>
      <c r="BM74">
        <v>133</v>
      </c>
      <c r="BN74">
        <v>133</v>
      </c>
      <c r="BO74">
        <v>133</v>
      </c>
      <c r="BP74">
        <v>133</v>
      </c>
      <c r="BQ74">
        <v>133</v>
      </c>
      <c r="BR74">
        <v>133</v>
      </c>
      <c r="BS74">
        <v>133</v>
      </c>
      <c r="BT74">
        <v>133</v>
      </c>
      <c r="BU74">
        <v>133</v>
      </c>
      <c r="BV74">
        <v>135</v>
      </c>
      <c r="BW74">
        <v>135</v>
      </c>
      <c r="BX74">
        <v>135</v>
      </c>
      <c r="BY74">
        <v>140</v>
      </c>
      <c r="BZ74">
        <v>144</v>
      </c>
      <c r="CA74">
        <v>144</v>
      </c>
      <c r="CB74">
        <v>144</v>
      </c>
      <c r="CC74">
        <v>151</v>
      </c>
      <c r="CD74">
        <v>152</v>
      </c>
      <c r="CE74">
        <v>152</v>
      </c>
      <c r="CF74">
        <v>158</v>
      </c>
      <c r="CG74">
        <v>161</v>
      </c>
      <c r="CH74">
        <v>161</v>
      </c>
      <c r="CI74">
        <v>164</v>
      </c>
      <c r="CJ74">
        <v>168</v>
      </c>
      <c r="CK74">
        <v>171</v>
      </c>
      <c r="CL74">
        <v>172</v>
      </c>
      <c r="CM74">
        <v>173</v>
      </c>
      <c r="CN74">
        <v>173</v>
      </c>
      <c r="CO74">
        <v>174</v>
      </c>
      <c r="CP74">
        <v>174</v>
      </c>
      <c r="CQ74">
        <v>176</v>
      </c>
      <c r="CR74">
        <v>176</v>
      </c>
      <c r="CS74">
        <v>179</v>
      </c>
      <c r="CT74">
        <v>181</v>
      </c>
      <c r="CU74">
        <v>182</v>
      </c>
      <c r="CV74">
        <v>182</v>
      </c>
      <c r="CW74">
        <v>182</v>
      </c>
      <c r="CX74">
        <v>183</v>
      </c>
      <c r="CY74">
        <v>183</v>
      </c>
      <c r="CZ74">
        <v>184</v>
      </c>
      <c r="DA74">
        <v>185</v>
      </c>
      <c r="DB74">
        <v>185</v>
      </c>
      <c r="DC74">
        <v>186</v>
      </c>
      <c r="DD74">
        <v>186</v>
      </c>
      <c r="DE74">
        <v>186</v>
      </c>
      <c r="DF74">
        <v>186</v>
      </c>
      <c r="DG74">
        <v>186</v>
      </c>
      <c r="DH74">
        <v>186</v>
      </c>
      <c r="DI74">
        <v>186</v>
      </c>
      <c r="DJ74">
        <v>186</v>
      </c>
      <c r="DK74">
        <v>186</v>
      </c>
      <c r="DL74">
        <v>186</v>
      </c>
      <c r="DM74">
        <v>187</v>
      </c>
      <c r="DN74">
        <v>187</v>
      </c>
      <c r="DO74">
        <v>187</v>
      </c>
      <c r="DP74">
        <v>187</v>
      </c>
      <c r="DQ74">
        <v>187</v>
      </c>
      <c r="DR74">
        <v>187</v>
      </c>
      <c r="DS74">
        <v>187</v>
      </c>
      <c r="DT74">
        <v>187</v>
      </c>
      <c r="DU74">
        <v>187</v>
      </c>
      <c r="DV74">
        <v>187</v>
      </c>
      <c r="DW74">
        <v>187</v>
      </c>
      <c r="DX74">
        <v>188</v>
      </c>
      <c r="DY74">
        <v>188</v>
      </c>
      <c r="DZ74">
        <v>188</v>
      </c>
      <c r="EA74">
        <v>188</v>
      </c>
      <c r="EB74">
        <v>188</v>
      </c>
      <c r="EC74">
        <v>188</v>
      </c>
      <c r="ED74">
        <v>188</v>
      </c>
      <c r="EE74">
        <v>188</v>
      </c>
      <c r="EF74">
        <v>188</v>
      </c>
      <c r="EG74">
        <v>188</v>
      </c>
      <c r="EH74">
        <v>188</v>
      </c>
      <c r="EI74">
        <v>189</v>
      </c>
      <c r="EJ74">
        <v>189</v>
      </c>
      <c r="EK74">
        <v>189</v>
      </c>
      <c r="EL74">
        <v>189</v>
      </c>
      <c r="EM74">
        <v>189</v>
      </c>
      <c r="EN74">
        <v>189</v>
      </c>
      <c r="EO74">
        <v>189</v>
      </c>
      <c r="EP74">
        <v>189</v>
      </c>
      <c r="EQ74">
        <v>189</v>
      </c>
      <c r="ER74">
        <v>189</v>
      </c>
      <c r="ES74">
        <v>189</v>
      </c>
      <c r="ET74">
        <v>189</v>
      </c>
      <c r="EU74">
        <v>189</v>
      </c>
      <c r="EV74">
        <v>191</v>
      </c>
      <c r="EW74">
        <v>191</v>
      </c>
      <c r="EX74">
        <v>191</v>
      </c>
      <c r="EY74">
        <v>191</v>
      </c>
      <c r="EZ74">
        <v>191</v>
      </c>
      <c r="FA74">
        <v>192</v>
      </c>
      <c r="FB74">
        <v>192</v>
      </c>
      <c r="FC74">
        <v>192</v>
      </c>
      <c r="FD74">
        <v>193</v>
      </c>
      <c r="FE74">
        <v>193</v>
      </c>
      <c r="FF74">
        <v>193</v>
      </c>
      <c r="FG74">
        <v>194</v>
      </c>
      <c r="FH74">
        <v>194</v>
      </c>
      <c r="FI74">
        <v>194</v>
      </c>
      <c r="FJ74">
        <v>194</v>
      </c>
      <c r="FK74">
        <v>194</v>
      </c>
      <c r="FL74">
        <v>194</v>
      </c>
      <c r="FM74">
        <v>194</v>
      </c>
      <c r="FN74">
        <v>194</v>
      </c>
      <c r="FO74">
        <v>194</v>
      </c>
      <c r="FP74">
        <v>194</v>
      </c>
      <c r="FQ74">
        <v>195</v>
      </c>
      <c r="FR74">
        <v>195</v>
      </c>
      <c r="FS74">
        <v>195</v>
      </c>
      <c r="FT74">
        <v>195</v>
      </c>
      <c r="FU74">
        <v>195</v>
      </c>
      <c r="FV74">
        <v>195</v>
      </c>
      <c r="FW74">
        <v>195</v>
      </c>
      <c r="FX74">
        <v>195</v>
      </c>
      <c r="FY74">
        <v>195</v>
      </c>
      <c r="FZ74">
        <v>195</v>
      </c>
      <c r="GA74">
        <v>195</v>
      </c>
      <c r="GB74">
        <v>195</v>
      </c>
      <c r="GC74">
        <v>195</v>
      </c>
      <c r="GD74">
        <v>195</v>
      </c>
      <c r="GE74">
        <v>195</v>
      </c>
      <c r="GF74">
        <v>195</v>
      </c>
      <c r="GG74">
        <v>195</v>
      </c>
      <c r="GH74">
        <v>195</v>
      </c>
      <c r="GI74">
        <v>195</v>
      </c>
      <c r="GJ74">
        <v>195</v>
      </c>
      <c r="GK74">
        <v>195</v>
      </c>
      <c r="GL74">
        <v>195</v>
      </c>
      <c r="GM74">
        <v>195</v>
      </c>
      <c r="GN74">
        <v>195</v>
      </c>
      <c r="GO74">
        <v>196</v>
      </c>
      <c r="GP74">
        <v>196</v>
      </c>
      <c r="GQ74">
        <v>196</v>
      </c>
      <c r="GR74">
        <v>196</v>
      </c>
      <c r="GS74">
        <v>197</v>
      </c>
      <c r="GT74">
        <v>197</v>
      </c>
      <c r="GU74">
        <v>197</v>
      </c>
      <c r="GV74">
        <v>199</v>
      </c>
      <c r="GW74">
        <v>200</v>
      </c>
      <c r="GX74">
        <v>201</v>
      </c>
      <c r="GY74">
        <v>202</v>
      </c>
      <c r="GZ74">
        <v>202</v>
      </c>
      <c r="HA74">
        <v>202</v>
      </c>
      <c r="HB74">
        <v>202</v>
      </c>
      <c r="HC74">
        <v>202</v>
      </c>
      <c r="HD74">
        <v>202</v>
      </c>
    </row>
    <row r="75" spans="1:212" x14ac:dyDescent="0.35">
      <c r="A75" t="s">
        <v>190</v>
      </c>
      <c r="B75" t="s">
        <v>142</v>
      </c>
      <c r="C75">
        <v>31.692699999999999</v>
      </c>
      <c r="D75">
        <v>88.092399999999998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</row>
    <row r="76" spans="1:212" x14ac:dyDescent="0.35">
      <c r="A76" t="s">
        <v>174</v>
      </c>
      <c r="B76" t="s">
        <v>142</v>
      </c>
      <c r="C76">
        <v>41.112900000000003</v>
      </c>
      <c r="D76">
        <v>85.240099999999998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</v>
      </c>
      <c r="Z76">
        <v>3</v>
      </c>
      <c r="AA76">
        <v>6</v>
      </c>
      <c r="AB76">
        <v>6</v>
      </c>
      <c r="AC76">
        <v>10</v>
      </c>
      <c r="AD76">
        <v>12</v>
      </c>
      <c r="AE76">
        <v>12</v>
      </c>
      <c r="AF76">
        <v>12</v>
      </c>
      <c r="AG76">
        <v>20</v>
      </c>
      <c r="AH76">
        <v>22</v>
      </c>
      <c r="AI76">
        <v>24</v>
      </c>
      <c r="AJ76">
        <v>25</v>
      </c>
      <c r="AK76">
        <v>28</v>
      </c>
      <c r="AL76">
        <v>30</v>
      </c>
      <c r="AM76">
        <v>30</v>
      </c>
      <c r="AN76">
        <v>34</v>
      </c>
      <c r="AO76">
        <v>43</v>
      </c>
      <c r="AP76">
        <v>52</v>
      </c>
      <c r="AQ76">
        <v>62</v>
      </c>
      <c r="AR76">
        <v>64</v>
      </c>
      <c r="AS76">
        <v>66</v>
      </c>
      <c r="AT76">
        <v>68</v>
      </c>
      <c r="AU76">
        <v>69</v>
      </c>
      <c r="AV76">
        <v>70</v>
      </c>
      <c r="AW76">
        <v>71</v>
      </c>
      <c r="AX76">
        <v>72</v>
      </c>
      <c r="AY76">
        <v>73</v>
      </c>
      <c r="AZ76">
        <v>73</v>
      </c>
      <c r="BA76">
        <v>73</v>
      </c>
      <c r="BB76">
        <v>73</v>
      </c>
      <c r="BC76">
        <v>73</v>
      </c>
      <c r="BD76">
        <v>73</v>
      </c>
      <c r="BE76">
        <v>73</v>
      </c>
      <c r="BF76">
        <v>73</v>
      </c>
      <c r="BG76">
        <v>73</v>
      </c>
      <c r="BH76">
        <v>73</v>
      </c>
      <c r="BI76">
        <v>73</v>
      </c>
      <c r="BJ76">
        <v>73</v>
      </c>
      <c r="BK76">
        <v>73</v>
      </c>
      <c r="BL76">
        <v>73</v>
      </c>
      <c r="BM76">
        <v>73</v>
      </c>
      <c r="BN76">
        <v>73</v>
      </c>
      <c r="BO76">
        <v>73</v>
      </c>
      <c r="BP76">
        <v>73</v>
      </c>
      <c r="BQ76">
        <v>73</v>
      </c>
      <c r="BR76">
        <v>73</v>
      </c>
      <c r="BS76">
        <v>73</v>
      </c>
      <c r="BT76">
        <v>73</v>
      </c>
      <c r="BU76">
        <v>73</v>
      </c>
      <c r="BV76">
        <v>73</v>
      </c>
      <c r="BW76">
        <v>73</v>
      </c>
      <c r="BX76">
        <v>73</v>
      </c>
      <c r="BY76">
        <v>73</v>
      </c>
      <c r="BZ76">
        <v>73</v>
      </c>
      <c r="CA76">
        <v>73</v>
      </c>
      <c r="CB76">
        <v>73</v>
      </c>
      <c r="CC76">
        <v>73</v>
      </c>
      <c r="CD76">
        <v>73</v>
      </c>
      <c r="CE76">
        <v>73</v>
      </c>
      <c r="CF76">
        <v>73</v>
      </c>
      <c r="CG76">
        <v>73</v>
      </c>
      <c r="CH76">
        <v>73</v>
      </c>
      <c r="CI76">
        <v>73</v>
      </c>
      <c r="CJ76">
        <v>73</v>
      </c>
      <c r="CK76">
        <v>73</v>
      </c>
      <c r="CL76">
        <v>73</v>
      </c>
      <c r="CM76">
        <v>73</v>
      </c>
      <c r="CN76">
        <v>73</v>
      </c>
      <c r="CO76">
        <v>73</v>
      </c>
      <c r="CP76">
        <v>73</v>
      </c>
      <c r="CQ76">
        <v>73</v>
      </c>
      <c r="CR76">
        <v>73</v>
      </c>
      <c r="CS76">
        <v>73</v>
      </c>
      <c r="CT76">
        <v>73</v>
      </c>
      <c r="CU76">
        <v>73</v>
      </c>
      <c r="CV76">
        <v>73</v>
      </c>
      <c r="CW76">
        <v>73</v>
      </c>
      <c r="CX76">
        <v>73</v>
      </c>
      <c r="CY76">
        <v>73</v>
      </c>
      <c r="CZ76">
        <v>73</v>
      </c>
      <c r="DA76">
        <v>73</v>
      </c>
      <c r="DB76">
        <v>73</v>
      </c>
      <c r="DC76">
        <v>73</v>
      </c>
      <c r="DD76">
        <v>73</v>
      </c>
      <c r="DE76">
        <v>73</v>
      </c>
      <c r="DF76">
        <v>73</v>
      </c>
      <c r="DG76">
        <v>73</v>
      </c>
      <c r="DH76">
        <v>73</v>
      </c>
      <c r="DI76">
        <v>73</v>
      </c>
      <c r="DJ76">
        <v>73</v>
      </c>
      <c r="DK76">
        <v>73</v>
      </c>
      <c r="DL76">
        <v>73</v>
      </c>
      <c r="DM76">
        <v>73</v>
      </c>
      <c r="DN76">
        <v>73</v>
      </c>
      <c r="DO76">
        <v>73</v>
      </c>
      <c r="DP76">
        <v>73</v>
      </c>
      <c r="DQ76">
        <v>73</v>
      </c>
      <c r="DR76">
        <v>73</v>
      </c>
      <c r="DS76">
        <v>73</v>
      </c>
      <c r="DT76">
        <v>73</v>
      </c>
      <c r="DU76">
        <v>73</v>
      </c>
      <c r="DV76">
        <v>73</v>
      </c>
      <c r="DW76">
        <v>73</v>
      </c>
      <c r="DX76">
        <v>73</v>
      </c>
      <c r="DY76">
        <v>73</v>
      </c>
      <c r="DZ76">
        <v>73</v>
      </c>
      <c r="EA76">
        <v>73</v>
      </c>
      <c r="EB76">
        <v>73</v>
      </c>
      <c r="EC76">
        <v>73</v>
      </c>
      <c r="ED76">
        <v>73</v>
      </c>
      <c r="EE76">
        <v>73</v>
      </c>
      <c r="EF76">
        <v>73</v>
      </c>
      <c r="EG76">
        <v>73</v>
      </c>
      <c r="EH76">
        <v>73</v>
      </c>
      <c r="EI76">
        <v>73</v>
      </c>
      <c r="EJ76">
        <v>73</v>
      </c>
      <c r="EK76">
        <v>73</v>
      </c>
      <c r="EL76">
        <v>73</v>
      </c>
      <c r="EM76">
        <v>73</v>
      </c>
      <c r="EN76">
        <v>73</v>
      </c>
      <c r="EO76">
        <v>73</v>
      </c>
      <c r="EP76">
        <v>73</v>
      </c>
      <c r="EQ76">
        <v>73</v>
      </c>
      <c r="ER76">
        <v>73</v>
      </c>
      <c r="ES76">
        <v>73</v>
      </c>
      <c r="ET76">
        <v>73</v>
      </c>
      <c r="EU76">
        <v>73</v>
      </c>
      <c r="EV76">
        <v>73</v>
      </c>
      <c r="EW76">
        <v>73</v>
      </c>
      <c r="EX76">
        <v>73</v>
      </c>
      <c r="EY76">
        <v>73</v>
      </c>
      <c r="EZ76">
        <v>73</v>
      </c>
      <c r="FA76">
        <v>73</v>
      </c>
      <c r="FB76">
        <v>73</v>
      </c>
      <c r="FC76">
        <v>73</v>
      </c>
      <c r="FD76">
        <v>73</v>
      </c>
      <c r="FE76">
        <v>73</v>
      </c>
      <c r="FF76">
        <v>73</v>
      </c>
      <c r="FG76">
        <v>73</v>
      </c>
      <c r="FH76">
        <v>73</v>
      </c>
      <c r="FI76">
        <v>73</v>
      </c>
      <c r="FJ76">
        <v>73</v>
      </c>
      <c r="FK76">
        <v>73</v>
      </c>
      <c r="FL76">
        <v>73</v>
      </c>
      <c r="FM76">
        <v>73</v>
      </c>
      <c r="FN76">
        <v>73</v>
      </c>
      <c r="FO76">
        <v>73</v>
      </c>
      <c r="FP76">
        <v>73</v>
      </c>
      <c r="FQ76">
        <v>73</v>
      </c>
      <c r="FR76">
        <v>73</v>
      </c>
      <c r="FS76">
        <v>73</v>
      </c>
      <c r="FT76">
        <v>73</v>
      </c>
      <c r="FU76">
        <v>73</v>
      </c>
      <c r="FV76">
        <v>73</v>
      </c>
      <c r="FW76">
        <v>73</v>
      </c>
      <c r="FX76">
        <v>73</v>
      </c>
      <c r="FY76">
        <v>73</v>
      </c>
      <c r="FZ76">
        <v>73</v>
      </c>
      <c r="GA76">
        <v>73</v>
      </c>
      <c r="GB76">
        <v>73</v>
      </c>
      <c r="GC76">
        <v>73</v>
      </c>
      <c r="GD76">
        <v>73</v>
      </c>
      <c r="GE76">
        <v>73</v>
      </c>
      <c r="GF76">
        <v>73</v>
      </c>
      <c r="GG76">
        <v>73</v>
      </c>
      <c r="GH76">
        <v>73</v>
      </c>
      <c r="GI76">
        <v>73</v>
      </c>
      <c r="GJ76">
        <v>73</v>
      </c>
      <c r="GK76">
        <v>75</v>
      </c>
      <c r="GL76">
        <v>79</v>
      </c>
      <c r="GM76">
        <v>82</v>
      </c>
      <c r="GN76">
        <v>89</v>
      </c>
      <c r="GO76">
        <v>96</v>
      </c>
      <c r="GP76">
        <v>103</v>
      </c>
      <c r="GQ76">
        <v>115</v>
      </c>
      <c r="GR76">
        <v>125</v>
      </c>
      <c r="GS76">
        <v>133</v>
      </c>
      <c r="GT76">
        <v>153</v>
      </c>
      <c r="GU76">
        <v>181</v>
      </c>
      <c r="GV76">
        <v>211</v>
      </c>
      <c r="GW76">
        <v>258</v>
      </c>
      <c r="GX76">
        <v>296</v>
      </c>
      <c r="GY76">
        <v>337</v>
      </c>
      <c r="GZ76">
        <v>375</v>
      </c>
      <c r="HA76">
        <v>424</v>
      </c>
      <c r="HB76">
        <v>457</v>
      </c>
      <c r="HC76">
        <v>498</v>
      </c>
      <c r="HD76">
        <v>521</v>
      </c>
    </row>
    <row r="77" spans="1:212" x14ac:dyDescent="0.35">
      <c r="A77" t="s">
        <v>164</v>
      </c>
      <c r="B77" t="s">
        <v>142</v>
      </c>
      <c r="C77">
        <v>24.974</v>
      </c>
      <c r="D77">
        <v>101.48699999999999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3</v>
      </c>
      <c r="Q77">
        <v>5</v>
      </c>
      <c r="R77">
        <v>5</v>
      </c>
      <c r="S77">
        <v>5</v>
      </c>
      <c r="T77">
        <v>7</v>
      </c>
      <c r="U77">
        <v>12</v>
      </c>
      <c r="V77">
        <v>17</v>
      </c>
      <c r="W77">
        <v>18</v>
      </c>
      <c r="X77">
        <v>19</v>
      </c>
      <c r="Y77">
        <v>20</v>
      </c>
      <c r="Z77">
        <v>26</v>
      </c>
      <c r="AA77">
        <v>27</v>
      </c>
      <c r="AB77">
        <v>36</v>
      </c>
      <c r="AC77">
        <v>42</v>
      </c>
      <c r="AD77">
        <v>42</v>
      </c>
      <c r="AE77">
        <v>47</v>
      </c>
      <c r="AF77">
        <v>57</v>
      </c>
      <c r="AG77">
        <v>60</v>
      </c>
      <c r="AH77">
        <v>79</v>
      </c>
      <c r="AI77">
        <v>96</v>
      </c>
      <c r="AJ77">
        <v>107</v>
      </c>
      <c r="AK77">
        <v>115</v>
      </c>
      <c r="AL77">
        <v>124</v>
      </c>
      <c r="AM77">
        <v>129</v>
      </c>
      <c r="AN77">
        <v>144</v>
      </c>
      <c r="AO77">
        <v>150</v>
      </c>
      <c r="AP77">
        <v>156</v>
      </c>
      <c r="AQ77">
        <v>157</v>
      </c>
      <c r="AR77">
        <v>163</v>
      </c>
      <c r="AS77">
        <v>168</v>
      </c>
      <c r="AT77">
        <v>169</v>
      </c>
      <c r="AU77">
        <v>169</v>
      </c>
      <c r="AV77">
        <v>169</v>
      </c>
      <c r="AW77">
        <v>170</v>
      </c>
      <c r="AX77">
        <v>170</v>
      </c>
      <c r="AY77">
        <v>170</v>
      </c>
      <c r="AZ77">
        <v>170</v>
      </c>
      <c r="BA77">
        <v>170</v>
      </c>
      <c r="BB77">
        <v>170</v>
      </c>
      <c r="BC77">
        <v>170</v>
      </c>
      <c r="BD77">
        <v>170</v>
      </c>
      <c r="BE77">
        <v>172</v>
      </c>
      <c r="BF77">
        <v>172</v>
      </c>
      <c r="BG77">
        <v>172</v>
      </c>
      <c r="BH77">
        <v>172</v>
      </c>
      <c r="BI77">
        <v>172</v>
      </c>
      <c r="BJ77">
        <v>172</v>
      </c>
      <c r="BK77">
        <v>172</v>
      </c>
      <c r="BL77">
        <v>172</v>
      </c>
      <c r="BM77">
        <v>172</v>
      </c>
      <c r="BN77">
        <v>172</v>
      </c>
      <c r="BO77">
        <v>172</v>
      </c>
      <c r="BP77">
        <v>172</v>
      </c>
      <c r="BQ77">
        <v>172</v>
      </c>
      <c r="BR77">
        <v>172</v>
      </c>
      <c r="BS77">
        <v>172</v>
      </c>
      <c r="BT77">
        <v>172</v>
      </c>
      <c r="BU77">
        <v>172</v>
      </c>
      <c r="BV77">
        <v>172</v>
      </c>
      <c r="BW77">
        <v>172</v>
      </c>
      <c r="BX77">
        <v>172</v>
      </c>
      <c r="BY77">
        <v>172</v>
      </c>
      <c r="BZ77">
        <v>172</v>
      </c>
      <c r="CA77">
        <v>172</v>
      </c>
      <c r="CB77">
        <v>172</v>
      </c>
      <c r="CC77">
        <v>173</v>
      </c>
      <c r="CD77">
        <v>173</v>
      </c>
      <c r="CE77">
        <v>173</v>
      </c>
      <c r="CF77">
        <v>173</v>
      </c>
      <c r="CG77">
        <v>174</v>
      </c>
      <c r="CH77">
        <v>174</v>
      </c>
      <c r="CI77">
        <v>174</v>
      </c>
      <c r="CJ77">
        <v>175</v>
      </c>
      <c r="CK77">
        <v>176</v>
      </c>
      <c r="CL77">
        <v>176</v>
      </c>
      <c r="CM77">
        <v>177</v>
      </c>
      <c r="CN77">
        <v>177</v>
      </c>
      <c r="CO77">
        <v>178</v>
      </c>
      <c r="CP77">
        <v>178</v>
      </c>
      <c r="CQ77">
        <v>178</v>
      </c>
      <c r="CR77">
        <v>178</v>
      </c>
      <c r="CS77">
        <v>180</v>
      </c>
      <c r="CT77">
        <v>180</v>
      </c>
      <c r="CU77">
        <v>181</v>
      </c>
      <c r="CV77">
        <v>181</v>
      </c>
      <c r="CW77">
        <v>181</v>
      </c>
      <c r="CX77">
        <v>181</v>
      </c>
      <c r="CY77">
        <v>181</v>
      </c>
      <c r="CZ77">
        <v>181</v>
      </c>
      <c r="DA77">
        <v>181</v>
      </c>
      <c r="DB77">
        <v>181</v>
      </c>
      <c r="DC77">
        <v>181</v>
      </c>
      <c r="DD77">
        <v>181</v>
      </c>
      <c r="DE77">
        <v>181</v>
      </c>
      <c r="DF77">
        <v>181</v>
      </c>
      <c r="DG77">
        <v>182</v>
      </c>
      <c r="DH77">
        <v>182</v>
      </c>
      <c r="DI77">
        <v>183</v>
      </c>
      <c r="DJ77">
        <v>183</v>
      </c>
      <c r="DK77">
        <v>183</v>
      </c>
      <c r="DL77">
        <v>183</v>
      </c>
      <c r="DM77">
        <v>183</v>
      </c>
      <c r="DN77">
        <v>183</v>
      </c>
      <c r="DO77">
        <v>183</v>
      </c>
      <c r="DP77">
        <v>183</v>
      </c>
      <c r="DQ77">
        <v>183</v>
      </c>
      <c r="DR77">
        <v>183</v>
      </c>
      <c r="DS77">
        <v>183</v>
      </c>
      <c r="DT77">
        <v>183</v>
      </c>
      <c r="DU77">
        <v>183</v>
      </c>
      <c r="DV77">
        <v>183</v>
      </c>
      <c r="DW77">
        <v>183</v>
      </c>
      <c r="DX77">
        <v>183</v>
      </c>
      <c r="DY77">
        <v>183</v>
      </c>
      <c r="DZ77">
        <v>183</v>
      </c>
      <c r="EA77">
        <v>183</v>
      </c>
      <c r="EB77">
        <v>183</v>
      </c>
      <c r="EC77">
        <v>183</v>
      </c>
      <c r="ED77">
        <v>183</v>
      </c>
      <c r="EE77">
        <v>183</v>
      </c>
      <c r="EF77">
        <v>183</v>
      </c>
      <c r="EG77">
        <v>183</v>
      </c>
      <c r="EH77">
        <v>183</v>
      </c>
      <c r="EI77">
        <v>183</v>
      </c>
      <c r="EJ77">
        <v>183</v>
      </c>
      <c r="EK77">
        <v>183</v>
      </c>
      <c r="EL77">
        <v>183</v>
      </c>
      <c r="EM77">
        <v>183</v>
      </c>
      <c r="EN77">
        <v>183</v>
      </c>
      <c r="EO77">
        <v>183</v>
      </c>
      <c r="EP77">
        <v>183</v>
      </c>
      <c r="EQ77">
        <v>183</v>
      </c>
      <c r="ER77">
        <v>183</v>
      </c>
      <c r="ES77">
        <v>183</v>
      </c>
      <c r="ET77">
        <v>183</v>
      </c>
      <c r="EU77">
        <v>183</v>
      </c>
      <c r="EV77">
        <v>183</v>
      </c>
      <c r="EW77">
        <v>183</v>
      </c>
      <c r="EX77">
        <v>183</v>
      </c>
      <c r="EY77">
        <v>183</v>
      </c>
      <c r="EZ77">
        <v>183</v>
      </c>
      <c r="FA77">
        <v>183</v>
      </c>
      <c r="FB77">
        <v>183</v>
      </c>
      <c r="FC77">
        <v>183</v>
      </c>
      <c r="FD77">
        <v>183</v>
      </c>
      <c r="FE77">
        <v>183</v>
      </c>
      <c r="FF77">
        <v>183</v>
      </c>
      <c r="FG77">
        <v>183</v>
      </c>
      <c r="FH77">
        <v>183</v>
      </c>
      <c r="FI77">
        <v>183</v>
      </c>
      <c r="FJ77">
        <v>183</v>
      </c>
      <c r="FK77">
        <v>183</v>
      </c>
      <c r="FL77">
        <v>183</v>
      </c>
      <c r="FM77">
        <v>183</v>
      </c>
      <c r="FN77">
        <v>183</v>
      </c>
      <c r="FO77">
        <v>183</v>
      </c>
      <c r="FP77">
        <v>183</v>
      </c>
      <c r="FQ77">
        <v>183</v>
      </c>
      <c r="FR77">
        <v>183</v>
      </c>
      <c r="FS77">
        <v>183</v>
      </c>
      <c r="FT77">
        <v>183</v>
      </c>
      <c r="FU77">
        <v>183</v>
      </c>
      <c r="FV77">
        <v>183</v>
      </c>
      <c r="FW77">
        <v>183</v>
      </c>
      <c r="FX77">
        <v>183</v>
      </c>
      <c r="FY77">
        <v>183</v>
      </c>
      <c r="FZ77">
        <v>184</v>
      </c>
      <c r="GA77">
        <v>184</v>
      </c>
      <c r="GB77">
        <v>184</v>
      </c>
      <c r="GC77">
        <v>185</v>
      </c>
      <c r="GD77">
        <v>185</v>
      </c>
      <c r="GE77">
        <v>185</v>
      </c>
      <c r="GF77">
        <v>185</v>
      </c>
      <c r="GG77">
        <v>186</v>
      </c>
      <c r="GH77">
        <v>186</v>
      </c>
      <c r="GI77">
        <v>186</v>
      </c>
      <c r="GJ77">
        <v>186</v>
      </c>
      <c r="GK77">
        <v>186</v>
      </c>
      <c r="GL77">
        <v>186</v>
      </c>
      <c r="GM77">
        <v>186</v>
      </c>
      <c r="GN77">
        <v>187</v>
      </c>
      <c r="GO77">
        <v>187</v>
      </c>
      <c r="GP77">
        <v>187</v>
      </c>
      <c r="GQ77">
        <v>187</v>
      </c>
      <c r="GR77">
        <v>187</v>
      </c>
      <c r="GS77">
        <v>187</v>
      </c>
      <c r="GT77">
        <v>187</v>
      </c>
      <c r="GU77">
        <v>187</v>
      </c>
      <c r="GV77">
        <v>188</v>
      </c>
      <c r="GW77">
        <v>188</v>
      </c>
      <c r="GX77">
        <v>188</v>
      </c>
      <c r="GY77">
        <v>188</v>
      </c>
      <c r="GZ77">
        <v>188</v>
      </c>
      <c r="HA77">
        <v>188</v>
      </c>
      <c r="HB77">
        <v>188</v>
      </c>
      <c r="HC77">
        <v>188</v>
      </c>
      <c r="HD77">
        <v>188</v>
      </c>
    </row>
    <row r="78" spans="1:212" x14ac:dyDescent="0.35">
      <c r="A78" t="s">
        <v>148</v>
      </c>
      <c r="B78" t="s">
        <v>142</v>
      </c>
      <c r="C78">
        <v>29.183199999999999</v>
      </c>
      <c r="D78">
        <v>120.0934</v>
      </c>
      <c r="E78">
        <v>0</v>
      </c>
      <c r="F78">
        <v>0</v>
      </c>
      <c r="G78">
        <v>1</v>
      </c>
      <c r="H78">
        <v>1</v>
      </c>
      <c r="I78">
        <v>1</v>
      </c>
      <c r="J78">
        <v>1</v>
      </c>
      <c r="K78">
        <v>3</v>
      </c>
      <c r="L78">
        <v>3</v>
      </c>
      <c r="M78">
        <v>4</v>
      </c>
      <c r="N78">
        <v>14</v>
      </c>
      <c r="O78">
        <v>21</v>
      </c>
      <c r="P78">
        <v>32</v>
      </c>
      <c r="Q78">
        <v>43</v>
      </c>
      <c r="R78">
        <v>62</v>
      </c>
      <c r="S78">
        <v>78</v>
      </c>
      <c r="T78">
        <v>94</v>
      </c>
      <c r="U78">
        <v>123</v>
      </c>
      <c r="V78">
        <v>175</v>
      </c>
      <c r="W78">
        <v>201</v>
      </c>
      <c r="X78">
        <v>242</v>
      </c>
      <c r="Y78">
        <v>270</v>
      </c>
      <c r="Z78">
        <v>321</v>
      </c>
      <c r="AA78">
        <v>360</v>
      </c>
      <c r="AB78">
        <v>403</v>
      </c>
      <c r="AC78">
        <v>428</v>
      </c>
      <c r="AD78">
        <v>456</v>
      </c>
      <c r="AE78">
        <v>507</v>
      </c>
      <c r="AF78">
        <v>535</v>
      </c>
      <c r="AG78">
        <v>604</v>
      </c>
      <c r="AH78">
        <v>633</v>
      </c>
      <c r="AI78">
        <v>679</v>
      </c>
      <c r="AJ78">
        <v>719</v>
      </c>
      <c r="AK78">
        <v>760</v>
      </c>
      <c r="AL78">
        <v>782</v>
      </c>
      <c r="AM78">
        <v>808</v>
      </c>
      <c r="AN78">
        <v>867</v>
      </c>
      <c r="AO78">
        <v>932</v>
      </c>
      <c r="AP78">
        <v>975</v>
      </c>
      <c r="AQ78">
        <v>1016</v>
      </c>
      <c r="AR78">
        <v>1046</v>
      </c>
      <c r="AS78">
        <v>1069</v>
      </c>
      <c r="AT78">
        <v>1093</v>
      </c>
      <c r="AU78">
        <v>1114</v>
      </c>
      <c r="AV78">
        <v>1124</v>
      </c>
      <c r="AW78">
        <v>1147</v>
      </c>
      <c r="AX78">
        <v>1154</v>
      </c>
      <c r="AY78">
        <v>1161</v>
      </c>
      <c r="AZ78">
        <v>1176</v>
      </c>
      <c r="BA78">
        <v>1191</v>
      </c>
      <c r="BB78">
        <v>1195</v>
      </c>
      <c r="BC78">
        <v>1197</v>
      </c>
      <c r="BD78">
        <v>1197</v>
      </c>
      <c r="BE78">
        <v>1211</v>
      </c>
      <c r="BF78">
        <v>1211</v>
      </c>
      <c r="BG78">
        <v>1216</v>
      </c>
      <c r="BH78">
        <v>1216</v>
      </c>
      <c r="BI78">
        <v>1216</v>
      </c>
      <c r="BJ78">
        <v>1217</v>
      </c>
      <c r="BK78">
        <v>1219</v>
      </c>
      <c r="BL78">
        <v>1219</v>
      </c>
      <c r="BM78">
        <v>1219</v>
      </c>
      <c r="BN78">
        <v>1221</v>
      </c>
      <c r="BO78">
        <v>1221</v>
      </c>
      <c r="BP78">
        <v>1221</v>
      </c>
      <c r="BQ78">
        <v>1222</v>
      </c>
      <c r="BR78">
        <v>1222</v>
      </c>
      <c r="BS78">
        <v>1225</v>
      </c>
      <c r="BT78">
        <v>1225</v>
      </c>
      <c r="BU78">
        <v>1225</v>
      </c>
      <c r="BV78">
        <v>1226</v>
      </c>
      <c r="BW78">
        <v>1226</v>
      </c>
      <c r="BX78">
        <v>1228</v>
      </c>
      <c r="BY78">
        <v>1228</v>
      </c>
      <c r="BZ78">
        <v>1229</v>
      </c>
      <c r="CA78">
        <v>1230</v>
      </c>
      <c r="CB78">
        <v>1230</v>
      </c>
      <c r="CC78">
        <v>1230</v>
      </c>
      <c r="CD78">
        <v>1232</v>
      </c>
      <c r="CE78">
        <v>1235</v>
      </c>
      <c r="CF78">
        <v>1235</v>
      </c>
      <c r="CG78">
        <v>1236</v>
      </c>
      <c r="CH78">
        <v>1238</v>
      </c>
      <c r="CI78">
        <v>1239</v>
      </c>
      <c r="CJ78">
        <v>1242</v>
      </c>
      <c r="CK78">
        <v>1244</v>
      </c>
      <c r="CL78">
        <v>1244</v>
      </c>
      <c r="CM78">
        <v>1246</v>
      </c>
      <c r="CN78">
        <v>1246</v>
      </c>
      <c r="CO78">
        <v>1247</v>
      </c>
      <c r="CP78">
        <v>1249</v>
      </c>
      <c r="CQ78">
        <v>1251</v>
      </c>
      <c r="CR78">
        <v>1252</v>
      </c>
      <c r="CS78">
        <v>1256</v>
      </c>
      <c r="CT78">
        <v>1256</v>
      </c>
      <c r="CU78">
        <v>1257</v>
      </c>
      <c r="CV78">
        <v>1258</v>
      </c>
      <c r="CW78">
        <v>1261</v>
      </c>
      <c r="CX78">
        <v>1262</v>
      </c>
      <c r="CY78">
        <v>1263</v>
      </c>
      <c r="CZ78">
        <v>1264</v>
      </c>
      <c r="DA78">
        <v>1265</v>
      </c>
      <c r="DB78">
        <v>1265</v>
      </c>
      <c r="DC78">
        <v>1265</v>
      </c>
      <c r="DD78">
        <v>1267</v>
      </c>
      <c r="DE78">
        <v>1267</v>
      </c>
      <c r="DF78">
        <v>1267</v>
      </c>
      <c r="DG78">
        <v>1267</v>
      </c>
      <c r="DH78">
        <v>1267</v>
      </c>
      <c r="DI78">
        <v>1267</v>
      </c>
      <c r="DJ78">
        <v>1267</v>
      </c>
      <c r="DK78">
        <v>1267</v>
      </c>
      <c r="DL78">
        <v>1267</v>
      </c>
      <c r="DM78">
        <v>1267</v>
      </c>
      <c r="DN78">
        <v>1267</v>
      </c>
      <c r="DO78">
        <v>1267</v>
      </c>
      <c r="DP78">
        <v>1267</v>
      </c>
      <c r="DQ78">
        <v>1267</v>
      </c>
      <c r="DR78">
        <v>1267</v>
      </c>
      <c r="DS78">
        <v>1267</v>
      </c>
      <c r="DT78">
        <v>1267</v>
      </c>
      <c r="DU78">
        <v>1267</v>
      </c>
      <c r="DV78">
        <v>1267</v>
      </c>
      <c r="DW78">
        <v>1267</v>
      </c>
      <c r="DX78">
        <v>1267</v>
      </c>
      <c r="DY78">
        <v>1267</v>
      </c>
      <c r="DZ78">
        <v>1267</v>
      </c>
      <c r="EA78">
        <v>1267</v>
      </c>
      <c r="EB78">
        <v>1267</v>
      </c>
      <c r="EC78">
        <v>1267</v>
      </c>
      <c r="ED78">
        <v>1267</v>
      </c>
      <c r="EE78">
        <v>1267</v>
      </c>
      <c r="EF78">
        <v>1267</v>
      </c>
      <c r="EG78">
        <v>1267</v>
      </c>
      <c r="EH78">
        <v>1267</v>
      </c>
      <c r="EI78">
        <v>1267</v>
      </c>
      <c r="EJ78">
        <v>1267</v>
      </c>
      <c r="EK78">
        <v>1267</v>
      </c>
      <c r="EL78">
        <v>1267</v>
      </c>
      <c r="EM78">
        <v>1267</v>
      </c>
      <c r="EN78">
        <v>1267</v>
      </c>
      <c r="EO78">
        <v>1267</v>
      </c>
      <c r="EP78">
        <v>1267</v>
      </c>
      <c r="EQ78">
        <v>1267</v>
      </c>
      <c r="ER78">
        <v>1267</v>
      </c>
      <c r="ES78">
        <v>1267</v>
      </c>
      <c r="ET78">
        <v>1267</v>
      </c>
      <c r="EU78">
        <v>1267</v>
      </c>
      <c r="EV78">
        <v>1267</v>
      </c>
      <c r="EW78">
        <v>1267</v>
      </c>
      <c r="EX78">
        <v>1267</v>
      </c>
      <c r="EY78">
        <v>1267</v>
      </c>
      <c r="EZ78">
        <v>1267</v>
      </c>
      <c r="FA78">
        <v>1267</v>
      </c>
      <c r="FB78">
        <v>1267</v>
      </c>
      <c r="FC78">
        <v>1267</v>
      </c>
      <c r="FD78">
        <v>1267</v>
      </c>
      <c r="FE78">
        <v>1267</v>
      </c>
      <c r="FF78">
        <v>1267</v>
      </c>
      <c r="FG78">
        <v>1267</v>
      </c>
      <c r="FH78">
        <v>1267</v>
      </c>
      <c r="FI78">
        <v>1267</v>
      </c>
      <c r="FJ78">
        <v>1267</v>
      </c>
      <c r="FK78">
        <v>1267</v>
      </c>
      <c r="FL78">
        <v>1267</v>
      </c>
      <c r="FM78">
        <v>1267</v>
      </c>
      <c r="FN78">
        <v>1267</v>
      </c>
      <c r="FO78">
        <v>1267</v>
      </c>
      <c r="FP78">
        <v>1267</v>
      </c>
      <c r="FQ78">
        <v>1267</v>
      </c>
      <c r="FR78">
        <v>1267</v>
      </c>
      <c r="FS78">
        <v>1267</v>
      </c>
      <c r="FT78">
        <v>1267</v>
      </c>
      <c r="FU78">
        <v>1267</v>
      </c>
      <c r="FV78">
        <v>1267</v>
      </c>
      <c r="FW78">
        <v>1267</v>
      </c>
      <c r="FX78">
        <v>1267</v>
      </c>
      <c r="FY78">
        <v>1267</v>
      </c>
      <c r="FZ78">
        <v>1267</v>
      </c>
      <c r="GA78">
        <v>1267</v>
      </c>
      <c r="GB78">
        <v>1267</v>
      </c>
      <c r="GC78">
        <v>1267</v>
      </c>
      <c r="GD78">
        <v>1267</v>
      </c>
      <c r="GE78">
        <v>1267</v>
      </c>
      <c r="GF78">
        <v>1267</v>
      </c>
      <c r="GG78">
        <v>1267</v>
      </c>
      <c r="GH78">
        <v>1268</v>
      </c>
      <c r="GI78">
        <v>1268</v>
      </c>
      <c r="GJ78">
        <v>1268</v>
      </c>
      <c r="GK78">
        <v>1268</v>
      </c>
      <c r="GL78">
        <v>1268</v>
      </c>
      <c r="GM78">
        <v>1268</v>
      </c>
      <c r="GN78">
        <v>1268</v>
      </c>
      <c r="GO78">
        <v>1268</v>
      </c>
      <c r="GP78">
        <v>1268</v>
      </c>
      <c r="GQ78">
        <v>1268</v>
      </c>
      <c r="GR78">
        <v>1268</v>
      </c>
      <c r="GS78">
        <v>1268</v>
      </c>
      <c r="GT78">
        <v>1268</v>
      </c>
      <c r="GU78">
        <v>1268</v>
      </c>
      <c r="GV78">
        <v>1268</v>
      </c>
      <c r="GW78">
        <v>1268</v>
      </c>
      <c r="GX78">
        <v>1268</v>
      </c>
      <c r="GY78">
        <v>1268</v>
      </c>
      <c r="GZ78">
        <v>1268</v>
      </c>
      <c r="HA78">
        <v>1268</v>
      </c>
      <c r="HB78">
        <v>1268</v>
      </c>
      <c r="HC78">
        <v>1268</v>
      </c>
      <c r="HD78">
        <v>1268</v>
      </c>
    </row>
    <row r="79" spans="1:212" x14ac:dyDescent="0.35">
      <c r="B79" t="s">
        <v>116</v>
      </c>
      <c r="C79">
        <v>4.5709</v>
      </c>
      <c r="D79">
        <v>-74.297300000000007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3</v>
      </c>
      <c r="BN79">
        <v>3</v>
      </c>
      <c r="BO79">
        <v>6</v>
      </c>
      <c r="BP79">
        <v>8</v>
      </c>
      <c r="BQ79">
        <v>8</v>
      </c>
      <c r="BR79">
        <v>10</v>
      </c>
      <c r="BS79">
        <v>10</v>
      </c>
      <c r="BT79">
        <v>10</v>
      </c>
      <c r="BU79">
        <v>15</v>
      </c>
      <c r="BV79">
        <v>31</v>
      </c>
      <c r="BW79">
        <v>39</v>
      </c>
      <c r="BX79">
        <v>55</v>
      </c>
      <c r="BY79">
        <v>55</v>
      </c>
      <c r="BZ79">
        <v>85</v>
      </c>
      <c r="CA79">
        <v>88</v>
      </c>
      <c r="CB79">
        <v>88</v>
      </c>
      <c r="CC79">
        <v>100</v>
      </c>
      <c r="CD79">
        <v>123</v>
      </c>
      <c r="CE79">
        <v>174</v>
      </c>
      <c r="CF79">
        <v>197</v>
      </c>
      <c r="CG79">
        <v>214</v>
      </c>
      <c r="CH79">
        <v>270</v>
      </c>
      <c r="CI79">
        <v>319</v>
      </c>
      <c r="CJ79">
        <v>354</v>
      </c>
      <c r="CK79">
        <v>452</v>
      </c>
      <c r="CL79">
        <v>550</v>
      </c>
      <c r="CM79">
        <v>634</v>
      </c>
      <c r="CN79">
        <v>634</v>
      </c>
      <c r="CO79">
        <v>711</v>
      </c>
      <c r="CP79">
        <v>804</v>
      </c>
      <c r="CQ79">
        <v>804</v>
      </c>
      <c r="CR79">
        <v>870</v>
      </c>
      <c r="CS79">
        <v>927</v>
      </c>
      <c r="CT79">
        <v>1003</v>
      </c>
      <c r="CU79">
        <v>1067</v>
      </c>
      <c r="CV79">
        <v>1133</v>
      </c>
      <c r="CW79">
        <v>1210</v>
      </c>
      <c r="CX79">
        <v>1268</v>
      </c>
      <c r="CY79">
        <v>1411</v>
      </c>
      <c r="CZ79">
        <v>1439</v>
      </c>
      <c r="DA79">
        <v>1551</v>
      </c>
      <c r="DB79">
        <v>1666</v>
      </c>
      <c r="DC79">
        <v>1722</v>
      </c>
      <c r="DD79">
        <v>1807</v>
      </c>
      <c r="DE79">
        <v>2013</v>
      </c>
      <c r="DF79">
        <v>2148</v>
      </c>
      <c r="DG79">
        <v>2300</v>
      </c>
      <c r="DH79">
        <v>2424</v>
      </c>
      <c r="DI79">
        <v>2569</v>
      </c>
      <c r="DJ79">
        <v>2705</v>
      </c>
      <c r="DK79">
        <v>2825</v>
      </c>
      <c r="DL79">
        <v>2971</v>
      </c>
      <c r="DM79">
        <v>3133</v>
      </c>
      <c r="DN79">
        <v>3358</v>
      </c>
      <c r="DO79">
        <v>3460</v>
      </c>
      <c r="DP79">
        <v>3587</v>
      </c>
      <c r="DQ79">
        <v>3751</v>
      </c>
      <c r="DR79">
        <v>3903</v>
      </c>
      <c r="DS79">
        <v>4050</v>
      </c>
      <c r="DT79">
        <v>4256</v>
      </c>
      <c r="DU79">
        <v>4431</v>
      </c>
      <c r="DV79">
        <v>4575</v>
      </c>
      <c r="DW79">
        <v>4718</v>
      </c>
      <c r="DX79">
        <v>5016</v>
      </c>
      <c r="DY79">
        <v>5265</v>
      </c>
      <c r="DZ79">
        <v>5511</v>
      </c>
      <c r="EA79">
        <v>6111</v>
      </c>
      <c r="EB79">
        <v>6132</v>
      </c>
      <c r="EC79">
        <v>6687</v>
      </c>
      <c r="ED79">
        <v>6935</v>
      </c>
      <c r="EE79">
        <v>7032</v>
      </c>
      <c r="EF79">
        <v>8384</v>
      </c>
      <c r="EG79">
        <v>9689</v>
      </c>
      <c r="EH79">
        <v>11171</v>
      </c>
      <c r="EI79">
        <v>12319</v>
      </c>
      <c r="EJ79">
        <v>13670</v>
      </c>
      <c r="EK79">
        <v>13670</v>
      </c>
      <c r="EL79">
        <v>14414</v>
      </c>
      <c r="EM79">
        <v>16459</v>
      </c>
      <c r="EN79">
        <v>16459</v>
      </c>
      <c r="EO79">
        <v>16566</v>
      </c>
      <c r="EP79">
        <v>17366</v>
      </c>
      <c r="EQ79">
        <v>17823</v>
      </c>
      <c r="ER79">
        <v>18749</v>
      </c>
      <c r="ES79">
        <v>19460</v>
      </c>
      <c r="ET79">
        <v>19985</v>
      </c>
      <c r="EU79">
        <v>19986</v>
      </c>
      <c r="EV79">
        <v>20400</v>
      </c>
      <c r="EW79">
        <v>21361</v>
      </c>
      <c r="EX79">
        <v>22726</v>
      </c>
      <c r="EY79">
        <v>24035</v>
      </c>
      <c r="EZ79">
        <v>27412</v>
      </c>
      <c r="FA79">
        <v>29024</v>
      </c>
      <c r="FB79">
        <v>30517</v>
      </c>
      <c r="FC79">
        <v>30517</v>
      </c>
      <c r="FD79">
        <v>31729</v>
      </c>
      <c r="FE79">
        <v>33410</v>
      </c>
      <c r="FF79">
        <v>34999</v>
      </c>
      <c r="FG79">
        <v>38345</v>
      </c>
      <c r="FH79">
        <v>38345</v>
      </c>
      <c r="FI79">
        <v>40021</v>
      </c>
      <c r="FJ79">
        <v>42143</v>
      </c>
      <c r="FK79">
        <v>43481</v>
      </c>
      <c r="FL79">
        <v>44606</v>
      </c>
      <c r="FM79">
        <v>45409</v>
      </c>
      <c r="FN79">
        <v>46643</v>
      </c>
      <c r="FO79">
        <v>47961</v>
      </c>
      <c r="FP79">
        <v>50370</v>
      </c>
      <c r="FQ79">
        <v>51861</v>
      </c>
      <c r="FR79">
        <v>53634</v>
      </c>
      <c r="FS79">
        <v>56272</v>
      </c>
      <c r="FT79">
        <v>58800</v>
      </c>
      <c r="FU79">
        <v>61186</v>
      </c>
      <c r="FV79">
        <v>63451</v>
      </c>
      <c r="FW79">
        <v>65809</v>
      </c>
      <c r="FX79">
        <v>68806</v>
      </c>
      <c r="FY79">
        <v>71736</v>
      </c>
      <c r="FZ79">
        <v>80637</v>
      </c>
      <c r="GA79">
        <v>85836</v>
      </c>
      <c r="GB79">
        <v>91793</v>
      </c>
      <c r="GC79">
        <v>95804</v>
      </c>
      <c r="GD79">
        <v>98840</v>
      </c>
      <c r="GE79">
        <v>101613</v>
      </c>
      <c r="GF79">
        <v>107951</v>
      </c>
      <c r="GG79">
        <v>113864</v>
      </c>
      <c r="GH79">
        <v>119667</v>
      </c>
      <c r="GI79">
        <v>125037</v>
      </c>
      <c r="GJ79">
        <v>131161</v>
      </c>
      <c r="GK79">
        <v>136690</v>
      </c>
      <c r="GL79">
        <v>142777</v>
      </c>
      <c r="GM79">
        <v>148695</v>
      </c>
      <c r="GN79">
        <v>154387</v>
      </c>
      <c r="GO79">
        <v>160708</v>
      </c>
      <c r="GP79">
        <v>167239</v>
      </c>
      <c r="GQ79">
        <v>173727</v>
      </c>
      <c r="GR79">
        <v>180258</v>
      </c>
      <c r="GS79">
        <v>186317</v>
      </c>
      <c r="GT79">
        <v>192355</v>
      </c>
      <c r="GU79">
        <v>198495</v>
      </c>
      <c r="GV79">
        <v>204591</v>
      </c>
      <c r="GW79">
        <v>212688</v>
      </c>
      <c r="GX79">
        <v>221484</v>
      </c>
      <c r="GY79">
        <v>230427</v>
      </c>
      <c r="GZ79">
        <v>239785</v>
      </c>
      <c r="HA79">
        <v>250494</v>
      </c>
      <c r="HB79">
        <v>261293</v>
      </c>
      <c r="HC79">
        <v>274420</v>
      </c>
      <c r="HD79">
        <v>287436</v>
      </c>
    </row>
    <row r="80" spans="1:212" x14ac:dyDescent="0.35">
      <c r="B80" t="s">
        <v>336</v>
      </c>
      <c r="C80">
        <v>-11.6455</v>
      </c>
      <c r="D80">
        <v>43.333300000000001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8</v>
      </c>
      <c r="DU80">
        <v>8</v>
      </c>
      <c r="DV80">
        <v>18</v>
      </c>
      <c r="DW80">
        <v>18</v>
      </c>
      <c r="DX80">
        <v>21</v>
      </c>
      <c r="DY80">
        <v>21</v>
      </c>
      <c r="DZ80">
        <v>21</v>
      </c>
      <c r="EA80">
        <v>24</v>
      </c>
      <c r="EB80">
        <v>24</v>
      </c>
      <c r="EC80">
        <v>24</v>
      </c>
      <c r="ED80">
        <v>26</v>
      </c>
      <c r="EE80">
        <v>26</v>
      </c>
      <c r="EF80">
        <v>26</v>
      </c>
      <c r="EG80">
        <v>27</v>
      </c>
      <c r="EH80">
        <v>27</v>
      </c>
      <c r="EI80">
        <v>55</v>
      </c>
      <c r="EJ80">
        <v>55</v>
      </c>
      <c r="EK80">
        <v>67</v>
      </c>
      <c r="EL80">
        <v>67</v>
      </c>
      <c r="EM80">
        <v>67</v>
      </c>
      <c r="EN80">
        <v>67</v>
      </c>
      <c r="EO80">
        <v>97</v>
      </c>
      <c r="EP80">
        <v>97</v>
      </c>
      <c r="EQ80">
        <v>97</v>
      </c>
      <c r="ER80">
        <v>114</v>
      </c>
      <c r="ES80">
        <v>114</v>
      </c>
      <c r="ET80">
        <v>114</v>
      </c>
      <c r="EU80">
        <v>127</v>
      </c>
      <c r="EV80">
        <v>127</v>
      </c>
      <c r="EW80">
        <v>129</v>
      </c>
      <c r="EX80">
        <v>129</v>
      </c>
      <c r="EY80">
        <v>159</v>
      </c>
      <c r="EZ80">
        <v>159</v>
      </c>
      <c r="FA80">
        <v>159</v>
      </c>
      <c r="FB80">
        <v>159</v>
      </c>
      <c r="FC80">
        <v>159</v>
      </c>
      <c r="FD80">
        <v>161</v>
      </c>
      <c r="FE80">
        <v>161</v>
      </c>
      <c r="FF80">
        <v>161</v>
      </c>
      <c r="FG80">
        <v>161</v>
      </c>
      <c r="FH80">
        <v>161</v>
      </c>
      <c r="FI80">
        <v>200</v>
      </c>
      <c r="FJ80">
        <v>200</v>
      </c>
      <c r="FK80">
        <v>200</v>
      </c>
      <c r="FL80">
        <v>241</v>
      </c>
      <c r="FM80">
        <v>241</v>
      </c>
      <c r="FN80">
        <v>266</v>
      </c>
      <c r="FO80">
        <v>266</v>
      </c>
      <c r="FP80">
        <v>266</v>
      </c>
      <c r="FQ80">
        <v>272</v>
      </c>
      <c r="FR80">
        <v>272</v>
      </c>
      <c r="FS80">
        <v>272</v>
      </c>
      <c r="FT80">
        <v>296</v>
      </c>
      <c r="FU80">
        <v>296</v>
      </c>
      <c r="FV80">
        <v>296</v>
      </c>
      <c r="FW80">
        <v>302</v>
      </c>
      <c r="FX80">
        <v>302</v>
      </c>
      <c r="FY80">
        <v>311</v>
      </c>
      <c r="FZ80">
        <v>311</v>
      </c>
      <c r="GA80">
        <v>311</v>
      </c>
      <c r="GB80">
        <v>313</v>
      </c>
      <c r="GC80">
        <v>313</v>
      </c>
      <c r="GD80">
        <v>319</v>
      </c>
      <c r="GE80">
        <v>319</v>
      </c>
      <c r="GF80">
        <v>324</v>
      </c>
      <c r="GG80">
        <v>324</v>
      </c>
      <c r="GH80">
        <v>324</v>
      </c>
      <c r="GI80">
        <v>328</v>
      </c>
      <c r="GJ80">
        <v>328</v>
      </c>
      <c r="GK80">
        <v>328</v>
      </c>
      <c r="GL80">
        <v>330</v>
      </c>
      <c r="GM80">
        <v>330</v>
      </c>
      <c r="GN80">
        <v>330</v>
      </c>
      <c r="GO80">
        <v>330</v>
      </c>
      <c r="GP80">
        <v>330</v>
      </c>
      <c r="GQ80">
        <v>330</v>
      </c>
      <c r="GR80">
        <v>340</v>
      </c>
      <c r="GS80">
        <v>340</v>
      </c>
      <c r="GT80">
        <v>340</v>
      </c>
      <c r="GU80">
        <v>353</v>
      </c>
      <c r="GV80">
        <v>369</v>
      </c>
      <c r="GW80">
        <v>369</v>
      </c>
      <c r="GX80">
        <v>369</v>
      </c>
      <c r="GY80">
        <v>379</v>
      </c>
      <c r="GZ80">
        <v>379</v>
      </c>
      <c r="HA80">
        <v>379</v>
      </c>
      <c r="HB80">
        <v>379</v>
      </c>
      <c r="HC80">
        <v>379</v>
      </c>
      <c r="HD80">
        <v>379</v>
      </c>
    </row>
    <row r="81" spans="1:212" x14ac:dyDescent="0.35">
      <c r="B81" t="s">
        <v>232</v>
      </c>
      <c r="C81">
        <v>-0.22800000000000001</v>
      </c>
      <c r="D81">
        <v>15.8277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11</v>
      </c>
      <c r="CL81">
        <v>11</v>
      </c>
      <c r="CM81">
        <v>11</v>
      </c>
      <c r="CN81">
        <v>11</v>
      </c>
      <c r="CO81">
        <v>11</v>
      </c>
      <c r="CP81">
        <v>16</v>
      </c>
      <c r="CQ81">
        <v>16</v>
      </c>
      <c r="CR81">
        <v>16</v>
      </c>
      <c r="CS81">
        <v>16</v>
      </c>
      <c r="CT81">
        <v>19</v>
      </c>
      <c r="CU81">
        <v>19</v>
      </c>
      <c r="CV81">
        <v>19</v>
      </c>
      <c r="CW81">
        <v>19</v>
      </c>
      <c r="CX81">
        <v>19</v>
      </c>
      <c r="CY81">
        <v>19</v>
      </c>
      <c r="CZ81">
        <v>19</v>
      </c>
      <c r="DA81">
        <v>25</v>
      </c>
      <c r="DB81">
        <v>25</v>
      </c>
      <c r="DC81">
        <v>25</v>
      </c>
      <c r="DD81">
        <v>26</v>
      </c>
      <c r="DE81">
        <v>26</v>
      </c>
      <c r="DF81">
        <v>30</v>
      </c>
      <c r="DG81">
        <v>30</v>
      </c>
      <c r="DH81">
        <v>33</v>
      </c>
      <c r="DI81">
        <v>33</v>
      </c>
      <c r="DJ81">
        <v>33</v>
      </c>
      <c r="DK81">
        <v>53</v>
      </c>
      <c r="DL81">
        <v>53</v>
      </c>
      <c r="DM81">
        <v>53</v>
      </c>
      <c r="DN81">
        <v>87</v>
      </c>
      <c r="DO81">
        <v>87</v>
      </c>
      <c r="DP81">
        <v>87</v>
      </c>
      <c r="DQ81">
        <v>87</v>
      </c>
      <c r="DR81">
        <v>110</v>
      </c>
      <c r="DS81">
        <v>132</v>
      </c>
      <c r="DT81">
        <v>132</v>
      </c>
      <c r="DU81">
        <v>137</v>
      </c>
      <c r="DV81">
        <v>137</v>
      </c>
      <c r="DW81">
        <v>147</v>
      </c>
      <c r="DX81">
        <v>147</v>
      </c>
      <c r="DY81">
        <v>147</v>
      </c>
      <c r="DZ81">
        <v>147</v>
      </c>
      <c r="EA81">
        <v>161</v>
      </c>
      <c r="EB81">
        <v>161</v>
      </c>
      <c r="EC81">
        <v>161</v>
      </c>
      <c r="ED81">
        <v>161</v>
      </c>
      <c r="EE81">
        <v>179</v>
      </c>
      <c r="EF81">
        <v>179</v>
      </c>
      <c r="EG81">
        <v>179</v>
      </c>
      <c r="EH81">
        <v>179</v>
      </c>
      <c r="EI81">
        <v>179</v>
      </c>
      <c r="EJ81">
        <v>182</v>
      </c>
      <c r="EK81">
        <v>210</v>
      </c>
      <c r="EL81">
        <v>210</v>
      </c>
      <c r="EM81">
        <v>210</v>
      </c>
      <c r="EN81">
        <v>221</v>
      </c>
      <c r="EO81">
        <v>221</v>
      </c>
      <c r="EP81">
        <v>221</v>
      </c>
      <c r="EQ81">
        <v>221</v>
      </c>
      <c r="ER81">
        <v>221</v>
      </c>
      <c r="ES81">
        <v>221</v>
      </c>
      <c r="ET81">
        <v>391</v>
      </c>
      <c r="EU81">
        <v>391</v>
      </c>
      <c r="EV81">
        <v>391</v>
      </c>
      <c r="EW81">
        <v>391</v>
      </c>
      <c r="EX81">
        <v>391</v>
      </c>
      <c r="EY81">
        <v>391</v>
      </c>
      <c r="EZ81">
        <v>391</v>
      </c>
      <c r="FA81">
        <v>456</v>
      </c>
      <c r="FB81">
        <v>456</v>
      </c>
      <c r="FC81">
        <v>456</v>
      </c>
      <c r="FD81">
        <v>456</v>
      </c>
      <c r="FE81">
        <v>456</v>
      </c>
      <c r="FF81">
        <v>456</v>
      </c>
      <c r="FG81">
        <v>456</v>
      </c>
      <c r="FH81">
        <v>456</v>
      </c>
      <c r="FI81">
        <v>456</v>
      </c>
      <c r="FJ81">
        <v>486</v>
      </c>
      <c r="FK81">
        <v>486</v>
      </c>
      <c r="FL81">
        <v>501</v>
      </c>
      <c r="FM81">
        <v>501</v>
      </c>
      <c r="FN81">
        <v>501</v>
      </c>
      <c r="FO81">
        <v>501</v>
      </c>
      <c r="FP81">
        <v>501</v>
      </c>
      <c r="FQ81">
        <v>525</v>
      </c>
      <c r="FR81">
        <v>525</v>
      </c>
      <c r="FS81">
        <v>589</v>
      </c>
      <c r="FT81">
        <v>589</v>
      </c>
      <c r="FU81">
        <v>589</v>
      </c>
      <c r="FV81">
        <v>589</v>
      </c>
      <c r="FW81">
        <v>589</v>
      </c>
      <c r="FX81">
        <v>589</v>
      </c>
      <c r="FY81">
        <v>589</v>
      </c>
      <c r="FZ81">
        <v>626</v>
      </c>
      <c r="GA81">
        <v>626</v>
      </c>
      <c r="GB81">
        <v>626</v>
      </c>
      <c r="GC81">
        <v>666</v>
      </c>
      <c r="GD81">
        <v>666</v>
      </c>
      <c r="GE81">
        <v>666</v>
      </c>
      <c r="GF81">
        <v>666</v>
      </c>
      <c r="GG81">
        <v>756</v>
      </c>
      <c r="GH81">
        <v>756</v>
      </c>
      <c r="GI81">
        <v>756</v>
      </c>
      <c r="GJ81">
        <v>829</v>
      </c>
      <c r="GK81">
        <v>829</v>
      </c>
      <c r="GL81">
        <v>829</v>
      </c>
      <c r="GM81">
        <v>829</v>
      </c>
      <c r="GN81">
        <v>829</v>
      </c>
      <c r="GO81">
        <v>829</v>
      </c>
      <c r="GP81">
        <v>829</v>
      </c>
      <c r="GQ81">
        <v>1589</v>
      </c>
      <c r="GR81">
        <v>1589</v>
      </c>
      <c r="GS81">
        <v>1589</v>
      </c>
      <c r="GT81">
        <v>1589</v>
      </c>
      <c r="GU81">
        <v>1589</v>
      </c>
      <c r="GV81">
        <v>1589</v>
      </c>
      <c r="GW81">
        <v>1589</v>
      </c>
      <c r="GX81">
        <v>1589</v>
      </c>
      <c r="GY81">
        <v>1625</v>
      </c>
      <c r="GZ81">
        <v>1625</v>
      </c>
      <c r="HA81">
        <v>1625</v>
      </c>
      <c r="HB81">
        <v>1625</v>
      </c>
      <c r="HC81">
        <v>1625</v>
      </c>
      <c r="HD81">
        <v>1625</v>
      </c>
    </row>
    <row r="82" spans="1:212" x14ac:dyDescent="0.35">
      <c r="B82" t="s">
        <v>191</v>
      </c>
      <c r="C82">
        <v>-4.0382999999999996</v>
      </c>
      <c r="D82">
        <v>21.758700000000001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5</v>
      </c>
      <c r="CC82">
        <v>9</v>
      </c>
      <c r="CD82">
        <v>9</v>
      </c>
      <c r="CE82">
        <v>9</v>
      </c>
      <c r="CF82">
        <v>13</v>
      </c>
      <c r="CG82">
        <v>16</v>
      </c>
      <c r="CH82">
        <v>16</v>
      </c>
      <c r="CI82">
        <v>17</v>
      </c>
      <c r="CJ82">
        <v>20</v>
      </c>
      <c r="CK82">
        <v>21</v>
      </c>
      <c r="CL82">
        <v>23</v>
      </c>
      <c r="CM82">
        <v>25</v>
      </c>
      <c r="CN82">
        <v>26</v>
      </c>
      <c r="CO82">
        <v>26</v>
      </c>
      <c r="CP82">
        <v>27</v>
      </c>
      <c r="CQ82">
        <v>35</v>
      </c>
      <c r="CR82">
        <v>45</v>
      </c>
      <c r="CS82">
        <v>47</v>
      </c>
      <c r="CT82">
        <v>48</v>
      </c>
      <c r="CU82">
        <v>49</v>
      </c>
      <c r="CV82">
        <v>50</v>
      </c>
      <c r="CW82">
        <v>50</v>
      </c>
      <c r="CX82">
        <v>56</v>
      </c>
      <c r="CY82">
        <v>59</v>
      </c>
      <c r="CZ82">
        <v>73</v>
      </c>
      <c r="DA82">
        <v>75</v>
      </c>
      <c r="DB82">
        <v>75</v>
      </c>
      <c r="DC82">
        <v>75</v>
      </c>
      <c r="DD82">
        <v>80</v>
      </c>
      <c r="DE82">
        <v>90</v>
      </c>
      <c r="DF82">
        <v>92</v>
      </c>
      <c r="DG82">
        <v>103</v>
      </c>
      <c r="DH82">
        <v>130</v>
      </c>
      <c r="DI82">
        <v>130</v>
      </c>
      <c r="DJ82">
        <v>136</v>
      </c>
      <c r="DK82">
        <v>141</v>
      </c>
      <c r="DL82">
        <v>146</v>
      </c>
      <c r="DM82">
        <v>148</v>
      </c>
      <c r="DN82">
        <v>157</v>
      </c>
      <c r="DO82">
        <v>212</v>
      </c>
      <c r="DP82">
        <v>270</v>
      </c>
      <c r="DQ82">
        <v>270</v>
      </c>
      <c r="DR82">
        <v>272</v>
      </c>
      <c r="DS82">
        <v>290</v>
      </c>
      <c r="DT82">
        <v>302</v>
      </c>
      <c r="DU82">
        <v>303</v>
      </c>
      <c r="DV82">
        <v>312</v>
      </c>
      <c r="DW82">
        <v>312</v>
      </c>
      <c r="DX82">
        <v>317</v>
      </c>
      <c r="DY82">
        <v>337</v>
      </c>
      <c r="DZ82">
        <v>340</v>
      </c>
      <c r="EA82">
        <v>365</v>
      </c>
      <c r="EB82">
        <v>381</v>
      </c>
      <c r="EC82">
        <v>400</v>
      </c>
      <c r="ED82">
        <v>428</v>
      </c>
      <c r="EE82">
        <v>448</v>
      </c>
      <c r="EF82">
        <v>454</v>
      </c>
      <c r="EG82">
        <v>482</v>
      </c>
      <c r="EH82">
        <v>492</v>
      </c>
      <c r="EI82">
        <v>495</v>
      </c>
      <c r="EJ82">
        <v>512</v>
      </c>
      <c r="EK82">
        <v>537</v>
      </c>
      <c r="EL82">
        <v>537</v>
      </c>
      <c r="EM82">
        <v>537</v>
      </c>
      <c r="EN82">
        <v>539</v>
      </c>
      <c r="EO82">
        <v>565</v>
      </c>
      <c r="EP82">
        <v>567</v>
      </c>
      <c r="EQ82">
        <v>580</v>
      </c>
      <c r="ER82">
        <v>595</v>
      </c>
      <c r="ES82">
        <v>600</v>
      </c>
      <c r="ET82">
        <v>613</v>
      </c>
      <c r="EU82">
        <v>628</v>
      </c>
      <c r="EV82">
        <v>640</v>
      </c>
      <c r="EW82">
        <v>685</v>
      </c>
      <c r="EX82">
        <v>719</v>
      </c>
      <c r="EY82">
        <v>807</v>
      </c>
      <c r="EZ82">
        <v>841</v>
      </c>
      <c r="FA82">
        <v>856</v>
      </c>
      <c r="FB82">
        <v>861</v>
      </c>
      <c r="FC82">
        <v>870</v>
      </c>
      <c r="FD82">
        <v>885</v>
      </c>
      <c r="FE82">
        <v>900</v>
      </c>
      <c r="FF82">
        <v>937</v>
      </c>
      <c r="FG82">
        <v>985</v>
      </c>
      <c r="FH82">
        <v>1050</v>
      </c>
      <c r="FI82">
        <v>1426</v>
      </c>
      <c r="FJ82">
        <v>1785</v>
      </c>
      <c r="FK82">
        <v>2317</v>
      </c>
      <c r="FL82">
        <v>2684</v>
      </c>
      <c r="FM82">
        <v>2961</v>
      </c>
      <c r="FN82">
        <v>3184</v>
      </c>
      <c r="FO82">
        <v>3226</v>
      </c>
      <c r="FP82">
        <v>3226</v>
      </c>
      <c r="FQ82">
        <v>3226</v>
      </c>
      <c r="FR82">
        <v>3513</v>
      </c>
      <c r="FS82">
        <v>3513</v>
      </c>
      <c r="FT82">
        <v>3615</v>
      </c>
      <c r="FU82">
        <v>3615</v>
      </c>
      <c r="FV82">
        <v>3620</v>
      </c>
      <c r="FW82">
        <v>3948</v>
      </c>
      <c r="FX82">
        <v>3983</v>
      </c>
      <c r="FY82">
        <v>4248</v>
      </c>
      <c r="FZ82">
        <v>4248</v>
      </c>
      <c r="GA82">
        <v>4313</v>
      </c>
      <c r="GB82">
        <v>4335</v>
      </c>
      <c r="GC82">
        <v>4335</v>
      </c>
      <c r="GD82">
        <v>4528</v>
      </c>
      <c r="GE82">
        <v>4790</v>
      </c>
      <c r="GF82">
        <v>5105</v>
      </c>
      <c r="GG82">
        <v>5109</v>
      </c>
      <c r="GH82">
        <v>5305</v>
      </c>
      <c r="GI82">
        <v>5510</v>
      </c>
      <c r="GJ82">
        <v>5700</v>
      </c>
      <c r="GK82">
        <v>5930</v>
      </c>
      <c r="GL82">
        <v>6095</v>
      </c>
      <c r="GM82">
        <v>6437</v>
      </c>
      <c r="GN82">
        <v>6796</v>
      </c>
      <c r="GO82">
        <v>7030</v>
      </c>
      <c r="GP82">
        <v>7319</v>
      </c>
      <c r="GQ82">
        <v>7424</v>
      </c>
      <c r="GR82">
        <v>7727</v>
      </c>
      <c r="GS82">
        <v>7821</v>
      </c>
      <c r="GT82">
        <v>8048</v>
      </c>
      <c r="GU82">
        <v>8174</v>
      </c>
      <c r="GV82">
        <v>8275</v>
      </c>
      <c r="GW82">
        <v>8324</v>
      </c>
      <c r="GX82">
        <v>8363</v>
      </c>
      <c r="GY82">
        <v>8375</v>
      </c>
      <c r="GZ82">
        <v>8421</v>
      </c>
      <c r="HA82">
        <v>8480</v>
      </c>
      <c r="HB82">
        <v>8512</v>
      </c>
      <c r="HC82">
        <v>8597</v>
      </c>
      <c r="HD82">
        <v>8705</v>
      </c>
    </row>
    <row r="83" spans="1:212" x14ac:dyDescent="0.35">
      <c r="B83" t="s">
        <v>117</v>
      </c>
      <c r="C83">
        <v>9.7489000000000008</v>
      </c>
      <c r="D83">
        <v>-83.753399999999999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3</v>
      </c>
      <c r="BS83">
        <v>3</v>
      </c>
      <c r="BT83">
        <v>3</v>
      </c>
      <c r="BU83">
        <v>4</v>
      </c>
      <c r="BV83">
        <v>4</v>
      </c>
      <c r="BW83">
        <v>4</v>
      </c>
      <c r="BX83">
        <v>6</v>
      </c>
      <c r="BY83">
        <v>11</v>
      </c>
      <c r="BZ83">
        <v>13</v>
      </c>
      <c r="CA83">
        <v>16</v>
      </c>
      <c r="CB83">
        <v>18</v>
      </c>
      <c r="CC83">
        <v>24</v>
      </c>
      <c r="CD83">
        <v>29</v>
      </c>
      <c r="CE83">
        <v>30</v>
      </c>
      <c r="CF83">
        <v>42</v>
      </c>
      <c r="CG83">
        <v>49</v>
      </c>
      <c r="CH83">
        <v>56</v>
      </c>
      <c r="CI83">
        <v>62</v>
      </c>
      <c r="CJ83">
        <v>66</v>
      </c>
      <c r="CK83">
        <v>67</v>
      </c>
      <c r="CL83">
        <v>74</v>
      </c>
      <c r="CM83">
        <v>88</v>
      </c>
      <c r="CN83">
        <v>97</v>
      </c>
      <c r="CO83">
        <v>112</v>
      </c>
      <c r="CP83">
        <v>124</v>
      </c>
      <c r="CQ83">
        <v>150</v>
      </c>
      <c r="CR83">
        <v>180</v>
      </c>
      <c r="CS83">
        <v>196</v>
      </c>
      <c r="CT83">
        <v>216</v>
      </c>
      <c r="CU83">
        <v>242</v>
      </c>
      <c r="CV83">
        <v>264</v>
      </c>
      <c r="CW83">
        <v>287</v>
      </c>
      <c r="CX83">
        <v>306</v>
      </c>
      <c r="CY83">
        <v>323</v>
      </c>
      <c r="CZ83">
        <v>338</v>
      </c>
      <c r="DA83">
        <v>355</v>
      </c>
      <c r="DB83">
        <v>372</v>
      </c>
      <c r="DC83">
        <v>386</v>
      </c>
      <c r="DD83">
        <v>399</v>
      </c>
      <c r="DE83">
        <v>413</v>
      </c>
      <c r="DF83">
        <v>428</v>
      </c>
      <c r="DG83">
        <v>445</v>
      </c>
      <c r="DH83">
        <v>461</v>
      </c>
      <c r="DI83">
        <v>480</v>
      </c>
      <c r="DJ83">
        <v>501</v>
      </c>
      <c r="DK83">
        <v>517</v>
      </c>
      <c r="DL83">
        <v>520</v>
      </c>
      <c r="DM83">
        <v>527</v>
      </c>
      <c r="DN83">
        <v>535</v>
      </c>
      <c r="DO83">
        <v>542</v>
      </c>
      <c r="DP83">
        <v>551</v>
      </c>
      <c r="DQ83">
        <v>565</v>
      </c>
      <c r="DR83">
        <v>575</v>
      </c>
      <c r="DS83">
        <v>577</v>
      </c>
      <c r="DT83">
        <v>582</v>
      </c>
      <c r="DU83">
        <v>592</v>
      </c>
      <c r="DV83">
        <v>600</v>
      </c>
      <c r="DW83">
        <v>607</v>
      </c>
      <c r="DX83">
        <v>620</v>
      </c>
      <c r="DY83">
        <v>628</v>
      </c>
      <c r="DZ83">
        <v>634</v>
      </c>
      <c r="EA83">
        <v>639</v>
      </c>
      <c r="EB83">
        <v>646</v>
      </c>
      <c r="EC83">
        <v>653</v>
      </c>
      <c r="ED83">
        <v>658</v>
      </c>
      <c r="EE83">
        <v>669</v>
      </c>
      <c r="EF83">
        <v>676</v>
      </c>
      <c r="EG83">
        <v>682</v>
      </c>
      <c r="EH83">
        <v>685</v>
      </c>
      <c r="EI83">
        <v>687</v>
      </c>
      <c r="EJ83">
        <v>695</v>
      </c>
      <c r="EK83">
        <v>701</v>
      </c>
      <c r="EL83">
        <v>704</v>
      </c>
      <c r="EM83">
        <v>712</v>
      </c>
      <c r="EN83">
        <v>717</v>
      </c>
      <c r="EO83">
        <v>722</v>
      </c>
      <c r="EP83">
        <v>722</v>
      </c>
      <c r="EQ83">
        <v>731</v>
      </c>
      <c r="ER83">
        <v>743</v>
      </c>
      <c r="ES83">
        <v>752</v>
      </c>
      <c r="ET83">
        <v>771</v>
      </c>
      <c r="EU83">
        <v>794</v>
      </c>
      <c r="EV83">
        <v>899</v>
      </c>
      <c r="EW83">
        <v>937</v>
      </c>
      <c r="EX83">
        <v>982</v>
      </c>
      <c r="EY83">
        <v>1014</v>
      </c>
      <c r="EZ83">
        <v>1032</v>
      </c>
      <c r="FA83">
        <v>1043</v>
      </c>
      <c r="FB83">
        <v>1129</v>
      </c>
      <c r="FC83">
        <v>1210</v>
      </c>
      <c r="FD83">
        <v>1227</v>
      </c>
      <c r="FE83">
        <v>1280</v>
      </c>
      <c r="FF83">
        <v>1325</v>
      </c>
      <c r="FG83">
        <v>1366</v>
      </c>
      <c r="FH83">
        <v>1394</v>
      </c>
      <c r="FI83">
        <v>1436</v>
      </c>
      <c r="FJ83">
        <v>1516</v>
      </c>
      <c r="FK83">
        <v>1589</v>
      </c>
      <c r="FL83">
        <v>1657</v>
      </c>
      <c r="FM83">
        <v>1721</v>
      </c>
      <c r="FN83">
        <v>1745</v>
      </c>
      <c r="FO83">
        <v>1776</v>
      </c>
      <c r="FP83">
        <v>1810</v>
      </c>
      <c r="FQ83">
        <v>1929</v>
      </c>
      <c r="FR83">
        <v>2023</v>
      </c>
      <c r="FS83">
        <v>2110</v>
      </c>
      <c r="FT83">
        <v>2220</v>
      </c>
      <c r="FU83">
        <v>2239</v>
      </c>
      <c r="FV83">
        <v>2304</v>
      </c>
      <c r="FW83">
        <v>2441</v>
      </c>
      <c r="FX83">
        <v>2551</v>
      </c>
      <c r="FY83">
        <v>2673</v>
      </c>
      <c r="FZ83">
        <v>2818</v>
      </c>
      <c r="GA83">
        <v>2902</v>
      </c>
      <c r="GB83">
        <v>2966</v>
      </c>
      <c r="GC83">
        <v>3019</v>
      </c>
      <c r="GD83">
        <v>3194</v>
      </c>
      <c r="GE83">
        <v>3322</v>
      </c>
      <c r="GF83">
        <v>3448</v>
      </c>
      <c r="GG83">
        <v>3505</v>
      </c>
      <c r="GH83">
        <v>3640</v>
      </c>
      <c r="GI83">
        <v>3736</v>
      </c>
      <c r="GJ83">
        <v>3824</v>
      </c>
      <c r="GK83">
        <v>3920</v>
      </c>
      <c r="GL83">
        <v>4050</v>
      </c>
      <c r="GM83">
        <v>4280</v>
      </c>
      <c r="GN83">
        <v>4404</v>
      </c>
      <c r="GO83">
        <v>4531</v>
      </c>
      <c r="GP83">
        <v>4585</v>
      </c>
      <c r="GQ83">
        <v>4689</v>
      </c>
      <c r="GR83">
        <v>6590</v>
      </c>
      <c r="GS83">
        <v>6851</v>
      </c>
      <c r="GT83">
        <v>7038</v>
      </c>
      <c r="GU83">
        <v>7266</v>
      </c>
      <c r="GV83">
        <v>7589</v>
      </c>
      <c r="GW83">
        <v>7730</v>
      </c>
      <c r="GX83">
        <v>7823</v>
      </c>
      <c r="GY83">
        <v>7971</v>
      </c>
      <c r="GZ83">
        <v>8189</v>
      </c>
      <c r="HA83">
        <v>8412</v>
      </c>
      <c r="HB83">
        <v>8785</v>
      </c>
      <c r="HC83">
        <v>9010</v>
      </c>
      <c r="HD83">
        <v>9062</v>
      </c>
    </row>
    <row r="84" spans="1:212" x14ac:dyDescent="0.35">
      <c r="B84" t="s">
        <v>192</v>
      </c>
      <c r="C84">
        <v>7.54</v>
      </c>
      <c r="D84">
        <v>-5.5471000000000004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2</v>
      </c>
      <c r="BP84">
        <v>3</v>
      </c>
      <c r="BQ84">
        <v>3</v>
      </c>
      <c r="BR84">
        <v>3</v>
      </c>
      <c r="BS84">
        <v>3</v>
      </c>
      <c r="BT84">
        <v>4</v>
      </c>
      <c r="BU84">
        <v>6</v>
      </c>
      <c r="BV84">
        <v>7</v>
      </c>
      <c r="BW84">
        <v>9</v>
      </c>
      <c r="BX84">
        <v>15</v>
      </c>
      <c r="BY84">
        <v>19</v>
      </c>
      <c r="BZ84">
        <v>25</v>
      </c>
      <c r="CA84">
        <v>37</v>
      </c>
      <c r="CB84">
        <v>41</v>
      </c>
      <c r="CC84">
        <v>41</v>
      </c>
      <c r="CD84">
        <v>48</v>
      </c>
      <c r="CE84">
        <v>52</v>
      </c>
      <c r="CF84">
        <v>52</v>
      </c>
      <c r="CG84">
        <v>58</v>
      </c>
      <c r="CH84">
        <v>85</v>
      </c>
      <c r="CI84">
        <v>89</v>
      </c>
      <c r="CJ84">
        <v>114</v>
      </c>
      <c r="CK84">
        <v>114</v>
      </c>
      <c r="CL84">
        <v>146</v>
      </c>
      <c r="CM84">
        <v>193</v>
      </c>
      <c r="CN84">
        <v>239</v>
      </c>
      <c r="CO84">
        <v>260</v>
      </c>
      <c r="CP84">
        <v>260</v>
      </c>
      <c r="CQ84">
        <v>303</v>
      </c>
      <c r="CR84">
        <v>310</v>
      </c>
      <c r="CS84">
        <v>359</v>
      </c>
      <c r="CT84">
        <v>419</v>
      </c>
      <c r="CU84">
        <v>419</v>
      </c>
      <c r="CV84">
        <v>468</v>
      </c>
      <c r="CW84">
        <v>499</v>
      </c>
      <c r="CX84">
        <v>525</v>
      </c>
      <c r="CY84">
        <v>557</v>
      </c>
      <c r="CZ84">
        <v>574</v>
      </c>
      <c r="DA84">
        <v>597</v>
      </c>
      <c r="DB84">
        <v>622</v>
      </c>
      <c r="DC84">
        <v>653</v>
      </c>
      <c r="DD84">
        <v>693</v>
      </c>
      <c r="DE84">
        <v>701</v>
      </c>
      <c r="DF84">
        <v>721</v>
      </c>
      <c r="DG84">
        <v>742</v>
      </c>
      <c r="DH84">
        <v>754</v>
      </c>
      <c r="DI84">
        <v>769</v>
      </c>
      <c r="DJ84">
        <v>794</v>
      </c>
      <c r="DK84">
        <v>818</v>
      </c>
      <c r="DL84">
        <v>820</v>
      </c>
      <c r="DM84">
        <v>902</v>
      </c>
      <c r="DN84">
        <v>930</v>
      </c>
      <c r="DO84">
        <v>942</v>
      </c>
      <c r="DP84">
        <v>987</v>
      </c>
      <c r="DQ84">
        <v>1004</v>
      </c>
      <c r="DR84">
        <v>1040</v>
      </c>
      <c r="DS84">
        <v>1050</v>
      </c>
      <c r="DT84">
        <v>1083</v>
      </c>
      <c r="DU84">
        <v>1100</v>
      </c>
      <c r="DV84">
        <v>1146</v>
      </c>
      <c r="DW84">
        <v>1188</v>
      </c>
      <c r="DX84">
        <v>1219</v>
      </c>
      <c r="DY84">
        <v>1257</v>
      </c>
      <c r="DZ84">
        <v>1286</v>
      </c>
      <c r="EA84">
        <v>1302</v>
      </c>
      <c r="EB84">
        <v>1326</v>
      </c>
      <c r="EC84">
        <v>1370</v>
      </c>
      <c r="ED84">
        <v>1385</v>
      </c>
      <c r="EE84">
        <v>1435</v>
      </c>
      <c r="EF84">
        <v>1467</v>
      </c>
      <c r="EG84">
        <v>1501</v>
      </c>
      <c r="EH84">
        <v>1530</v>
      </c>
      <c r="EI84">
        <v>1584</v>
      </c>
      <c r="EJ84">
        <v>1604</v>
      </c>
      <c r="EK84">
        <v>1750</v>
      </c>
      <c r="EL84">
        <v>1818</v>
      </c>
      <c r="EM84">
        <v>1869</v>
      </c>
      <c r="EN84">
        <v>2045</v>
      </c>
      <c r="EO84">
        <v>2174</v>
      </c>
      <c r="EP84">
        <v>2212</v>
      </c>
      <c r="EQ84">
        <v>2263</v>
      </c>
      <c r="ER84">
        <v>2397</v>
      </c>
      <c r="ES84">
        <v>2505</v>
      </c>
      <c r="ET84">
        <v>2590</v>
      </c>
      <c r="EU84">
        <v>2637</v>
      </c>
      <c r="EV84">
        <v>2749</v>
      </c>
      <c r="EW84">
        <v>2863</v>
      </c>
      <c r="EX84">
        <v>2942</v>
      </c>
      <c r="EY84">
        <v>2992</v>
      </c>
      <c r="EZ84">
        <v>3068</v>
      </c>
      <c r="FA84">
        <v>3493</v>
      </c>
      <c r="FB84">
        <v>3182</v>
      </c>
      <c r="FC84">
        <v>3419</v>
      </c>
      <c r="FD84">
        <v>3487</v>
      </c>
      <c r="FE84">
        <v>3587</v>
      </c>
      <c r="FF84">
        <v>3722</v>
      </c>
      <c r="FG84">
        <v>3808</v>
      </c>
      <c r="FH84">
        <v>3996</v>
      </c>
      <c r="FI84">
        <v>4273</v>
      </c>
      <c r="FJ84">
        <v>4381</v>
      </c>
      <c r="FK84">
        <v>4660</v>
      </c>
      <c r="FL84">
        <v>4726</v>
      </c>
      <c r="FM84">
        <v>4807</v>
      </c>
      <c r="FN84">
        <v>5067</v>
      </c>
      <c r="FO84">
        <v>5384</v>
      </c>
      <c r="FP84">
        <v>5487</v>
      </c>
      <c r="FQ84">
        <v>5571</v>
      </c>
      <c r="FR84">
        <v>5752</v>
      </c>
      <c r="FS84">
        <v>6080</v>
      </c>
      <c r="FT84">
        <v>6357</v>
      </c>
      <c r="FU84">
        <v>6654</v>
      </c>
      <c r="FV84">
        <v>6810</v>
      </c>
      <c r="FW84">
        <v>6908</v>
      </c>
      <c r="FX84">
        <v>7146</v>
      </c>
      <c r="FY84">
        <v>7363</v>
      </c>
      <c r="FZ84">
        <v>7607</v>
      </c>
      <c r="GA84">
        <v>8000</v>
      </c>
      <c r="GB84">
        <v>8366</v>
      </c>
      <c r="GC84">
        <v>8659</v>
      </c>
      <c r="GD84">
        <v>8857</v>
      </c>
      <c r="GE84">
        <v>8995</v>
      </c>
      <c r="GF84">
        <v>9282</v>
      </c>
      <c r="GG84">
        <v>9499</v>
      </c>
      <c r="GH84">
        <v>9880</v>
      </c>
      <c r="GI84">
        <v>10178</v>
      </c>
      <c r="GJ84">
        <v>10361</v>
      </c>
      <c r="GK84">
        <v>10537</v>
      </c>
      <c r="GL84">
        <v>10793</v>
      </c>
      <c r="GM84">
        <v>11160</v>
      </c>
      <c r="GN84">
        <v>11428</v>
      </c>
      <c r="GO84">
        <v>11750</v>
      </c>
      <c r="GP84">
        <v>11801</v>
      </c>
      <c r="GQ84">
        <v>11887</v>
      </c>
      <c r="GR84">
        <v>11955</v>
      </c>
      <c r="GS84">
        <v>12191</v>
      </c>
      <c r="GT84">
        <v>12484</v>
      </c>
      <c r="GU84">
        <v>12802</v>
      </c>
      <c r="GV84">
        <v>12893</v>
      </c>
      <c r="GW84">
        <v>12926</v>
      </c>
      <c r="GX84">
        <v>13052</v>
      </c>
      <c r="GY84">
        <v>13321</v>
      </c>
      <c r="GZ84">
        <v>13321</v>
      </c>
      <c r="HA84">
        <v>13522</v>
      </c>
      <c r="HB84">
        <v>13721</v>
      </c>
      <c r="HC84">
        <v>13759</v>
      </c>
      <c r="HD84">
        <v>13947</v>
      </c>
    </row>
    <row r="85" spans="1:212" x14ac:dyDescent="0.35">
      <c r="B85" t="s">
        <v>65</v>
      </c>
      <c r="C85">
        <v>45.1</v>
      </c>
      <c r="D85">
        <v>15.2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1</v>
      </c>
      <c r="BF85">
        <v>1</v>
      </c>
      <c r="BG85">
        <v>2</v>
      </c>
      <c r="BH85">
        <v>4</v>
      </c>
      <c r="BI85">
        <v>4</v>
      </c>
      <c r="BJ85">
        <v>5</v>
      </c>
      <c r="BK85">
        <v>5</v>
      </c>
      <c r="BL85">
        <v>5</v>
      </c>
      <c r="BM85">
        <v>5</v>
      </c>
      <c r="BN85">
        <v>5</v>
      </c>
      <c r="BO85">
        <v>5</v>
      </c>
      <c r="BP85">
        <v>22</v>
      </c>
      <c r="BQ85">
        <v>22</v>
      </c>
      <c r="BR85">
        <v>37</v>
      </c>
      <c r="BS85">
        <v>45</v>
      </c>
      <c r="BT85">
        <v>52</v>
      </c>
      <c r="BU85">
        <v>67</v>
      </c>
      <c r="BV85">
        <v>67</v>
      </c>
      <c r="BW85">
        <v>73</v>
      </c>
      <c r="BX85">
        <v>88</v>
      </c>
      <c r="BY85">
        <v>92</v>
      </c>
      <c r="BZ85">
        <v>119</v>
      </c>
      <c r="CA85">
        <v>125</v>
      </c>
      <c r="CB85">
        <v>130</v>
      </c>
      <c r="CC85">
        <v>167</v>
      </c>
      <c r="CD85">
        <v>179</v>
      </c>
      <c r="CE85">
        <v>219</v>
      </c>
      <c r="CF85">
        <v>231</v>
      </c>
      <c r="CG85">
        <v>323</v>
      </c>
      <c r="CH85">
        <v>373</v>
      </c>
      <c r="CI85">
        <v>400</v>
      </c>
      <c r="CJ85">
        <v>415</v>
      </c>
      <c r="CK85">
        <v>473</v>
      </c>
      <c r="CL85">
        <v>529</v>
      </c>
      <c r="CM85">
        <v>600</v>
      </c>
      <c r="CN85">
        <v>615</v>
      </c>
      <c r="CO85">
        <v>709</v>
      </c>
      <c r="CP85">
        <v>771</v>
      </c>
      <c r="CQ85">
        <v>801</v>
      </c>
      <c r="CR85">
        <v>869</v>
      </c>
      <c r="CS85">
        <v>883</v>
      </c>
      <c r="CT85">
        <v>982</v>
      </c>
      <c r="CU85">
        <v>1034</v>
      </c>
      <c r="CV85">
        <v>1103</v>
      </c>
      <c r="CW85">
        <v>1166</v>
      </c>
      <c r="CX85">
        <v>1232</v>
      </c>
      <c r="CY85">
        <v>1288</v>
      </c>
      <c r="CZ85">
        <v>1348</v>
      </c>
      <c r="DA85">
        <v>1421</v>
      </c>
      <c r="DB85">
        <v>1463</v>
      </c>
      <c r="DC85">
        <v>1489</v>
      </c>
      <c r="DD85">
        <v>1522</v>
      </c>
      <c r="DE85">
        <v>1560</v>
      </c>
      <c r="DF85">
        <v>1601</v>
      </c>
      <c r="DG85">
        <v>1641</v>
      </c>
      <c r="DH85">
        <v>1689</v>
      </c>
      <c r="DI85">
        <v>1726</v>
      </c>
      <c r="DJ85">
        <v>1764</v>
      </c>
      <c r="DK85">
        <v>1784</v>
      </c>
      <c r="DL85">
        <v>1808</v>
      </c>
      <c r="DM85">
        <v>1834</v>
      </c>
      <c r="DN85">
        <v>1850</v>
      </c>
      <c r="DO85">
        <v>1869</v>
      </c>
      <c r="DP85">
        <v>1913</v>
      </c>
      <c r="DQ85">
        <v>1936</v>
      </c>
      <c r="DR85">
        <v>1946</v>
      </c>
      <c r="DS85">
        <v>1967</v>
      </c>
      <c r="DT85">
        <v>1978</v>
      </c>
      <c r="DU85">
        <v>1978</v>
      </c>
      <c r="DV85">
        <v>2011</v>
      </c>
      <c r="DW85">
        <v>2023</v>
      </c>
      <c r="DX85">
        <v>2027</v>
      </c>
      <c r="DY85">
        <v>2035</v>
      </c>
      <c r="DZ85">
        <v>2046</v>
      </c>
      <c r="EA85">
        <v>2047</v>
      </c>
      <c r="EB85">
        <v>2051</v>
      </c>
      <c r="EC85">
        <v>2059</v>
      </c>
      <c r="ED85">
        <v>2063</v>
      </c>
      <c r="EE85">
        <v>2072</v>
      </c>
      <c r="EF85">
        <v>2077</v>
      </c>
      <c r="EG85">
        <v>2088</v>
      </c>
      <c r="EH85">
        <v>2095</v>
      </c>
      <c r="EI85">
        <v>2105</v>
      </c>
      <c r="EJ85">
        <v>2113</v>
      </c>
      <c r="EK85">
        <v>2121</v>
      </c>
      <c r="EL85">
        <v>2126</v>
      </c>
      <c r="EM85">
        <v>2128</v>
      </c>
      <c r="EN85">
        <v>2130</v>
      </c>
      <c r="EO85">
        <v>2130</v>
      </c>
      <c r="EP85">
        <v>2132</v>
      </c>
      <c r="EQ85">
        <v>2133</v>
      </c>
      <c r="ER85">
        <v>2134</v>
      </c>
      <c r="ES85">
        <v>2134</v>
      </c>
      <c r="ET85">
        <v>2140</v>
      </c>
      <c r="EU85">
        <v>2140</v>
      </c>
      <c r="EV85">
        <v>2141</v>
      </c>
      <c r="EW85">
        <v>2142</v>
      </c>
      <c r="EX85">
        <v>2142</v>
      </c>
      <c r="EY85">
        <v>2142</v>
      </c>
      <c r="EZ85">
        <v>2142</v>
      </c>
      <c r="FA85">
        <v>2142</v>
      </c>
      <c r="FB85">
        <v>2142</v>
      </c>
      <c r="FC85">
        <v>2145</v>
      </c>
      <c r="FD85">
        <v>2149</v>
      </c>
      <c r="FE85">
        <v>2150</v>
      </c>
      <c r="FF85">
        <v>2152</v>
      </c>
      <c r="FG85">
        <v>2152</v>
      </c>
      <c r="FH85">
        <v>2155</v>
      </c>
      <c r="FI85">
        <v>2155</v>
      </c>
      <c r="FJ85">
        <v>2155</v>
      </c>
      <c r="FK85">
        <v>2155</v>
      </c>
      <c r="FL85">
        <v>2168</v>
      </c>
      <c r="FM85">
        <v>2183</v>
      </c>
      <c r="FN85">
        <v>2196</v>
      </c>
      <c r="FO85">
        <v>2210</v>
      </c>
      <c r="FP85">
        <v>2229</v>
      </c>
      <c r="FQ85">
        <v>2277</v>
      </c>
      <c r="FR85">
        <v>2323</v>
      </c>
      <c r="FS85">
        <v>2377</v>
      </c>
      <c r="FT85">
        <v>2466</v>
      </c>
      <c r="FU85">
        <v>2486</v>
      </c>
      <c r="FV85">
        <v>2514</v>
      </c>
      <c r="FW85">
        <v>2558</v>
      </c>
      <c r="FX85">
        <v>2629</v>
      </c>
      <c r="FY85">
        <v>2729</v>
      </c>
      <c r="FZ85">
        <v>2825</v>
      </c>
      <c r="GA85">
        <v>2929</v>
      </c>
      <c r="GB85">
        <v>3018</v>
      </c>
      <c r="GC85">
        <v>3101</v>
      </c>
      <c r="GD85">
        <v>3183</v>
      </c>
      <c r="GE85">
        <v>3278</v>
      </c>
      <c r="GF85">
        <v>3394</v>
      </c>
      <c r="GG85">
        <v>3555</v>
      </c>
      <c r="GH85">
        <v>3778</v>
      </c>
      <c r="GI85">
        <v>3866</v>
      </c>
      <c r="GJ85">
        <v>3936</v>
      </c>
      <c r="GK85">
        <v>4034</v>
      </c>
      <c r="GL85">
        <v>4099</v>
      </c>
      <c r="GM85">
        <v>4178</v>
      </c>
      <c r="GN85">
        <v>4267</v>
      </c>
      <c r="GO85">
        <v>4341</v>
      </c>
      <c r="GP85">
        <v>4373</v>
      </c>
      <c r="GQ85">
        <v>4438</v>
      </c>
      <c r="GR85">
        <v>4517</v>
      </c>
      <c r="GS85">
        <v>4589</v>
      </c>
      <c r="GT85">
        <v>4688</v>
      </c>
      <c r="GU85">
        <v>4758</v>
      </c>
      <c r="GV85">
        <v>4817</v>
      </c>
      <c r="GW85">
        <v>4861</v>
      </c>
      <c r="GX85">
        <v>4906</v>
      </c>
      <c r="GY85">
        <v>4962</v>
      </c>
      <c r="GZ85">
        <v>5024</v>
      </c>
      <c r="HA85">
        <v>5078</v>
      </c>
      <c r="HB85">
        <v>5134</v>
      </c>
      <c r="HC85">
        <v>5193</v>
      </c>
      <c r="HD85">
        <v>5220</v>
      </c>
    </row>
    <row r="86" spans="1:212" x14ac:dyDescent="0.35">
      <c r="B86" t="s">
        <v>198</v>
      </c>
      <c r="C86">
        <v>21.521757000000001</v>
      </c>
      <c r="D86">
        <v>-77.781166999999996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1</v>
      </c>
      <c r="BQ86">
        <v>1</v>
      </c>
      <c r="BR86">
        <v>4</v>
      </c>
      <c r="BS86">
        <v>4</v>
      </c>
      <c r="BT86">
        <v>4</v>
      </c>
      <c r="BU86">
        <v>4</v>
      </c>
      <c r="BV86">
        <v>8</v>
      </c>
      <c r="BW86">
        <v>12</v>
      </c>
      <c r="BX86">
        <v>13</v>
      </c>
      <c r="BY86">
        <v>15</v>
      </c>
      <c r="BZ86">
        <v>15</v>
      </c>
      <c r="CA86">
        <v>15</v>
      </c>
      <c r="CB86">
        <v>18</v>
      </c>
      <c r="CC86">
        <v>27</v>
      </c>
      <c r="CD86">
        <v>27</v>
      </c>
      <c r="CE86">
        <v>28</v>
      </c>
      <c r="CF86">
        <v>51</v>
      </c>
      <c r="CG86">
        <v>77</v>
      </c>
      <c r="CH86">
        <v>92</v>
      </c>
      <c r="CI86">
        <v>121</v>
      </c>
      <c r="CJ86">
        <v>132</v>
      </c>
      <c r="CK86">
        <v>151</v>
      </c>
      <c r="CL86">
        <v>171</v>
      </c>
      <c r="CM86">
        <v>192</v>
      </c>
      <c r="CN86">
        <v>227</v>
      </c>
      <c r="CO86">
        <v>255</v>
      </c>
      <c r="CP86">
        <v>285</v>
      </c>
      <c r="CQ86">
        <v>309</v>
      </c>
      <c r="CR86">
        <v>341</v>
      </c>
      <c r="CS86">
        <v>365</v>
      </c>
      <c r="CT86">
        <v>416</v>
      </c>
      <c r="CU86">
        <v>437</v>
      </c>
      <c r="CV86">
        <v>501</v>
      </c>
      <c r="CW86">
        <v>525</v>
      </c>
      <c r="CX86">
        <v>575</v>
      </c>
      <c r="CY86">
        <v>617</v>
      </c>
      <c r="CZ86">
        <v>681</v>
      </c>
      <c r="DA86">
        <v>714</v>
      </c>
      <c r="DB86">
        <v>765</v>
      </c>
      <c r="DC86">
        <v>827</v>
      </c>
      <c r="DD86">
        <v>876</v>
      </c>
      <c r="DE86">
        <v>954</v>
      </c>
      <c r="DF86">
        <v>1001</v>
      </c>
      <c r="DG86">
        <v>1031</v>
      </c>
      <c r="DH86">
        <v>1078</v>
      </c>
      <c r="DI86">
        <v>1140</v>
      </c>
      <c r="DJ86">
        <v>1193</v>
      </c>
      <c r="DK86">
        <v>1229</v>
      </c>
      <c r="DL86">
        <v>1277</v>
      </c>
      <c r="DM86">
        <v>1326</v>
      </c>
      <c r="DN86">
        <v>1383</v>
      </c>
      <c r="DO86">
        <v>1425</v>
      </c>
      <c r="DP86">
        <v>1460</v>
      </c>
      <c r="DQ86">
        <v>1495</v>
      </c>
      <c r="DR86">
        <v>1505</v>
      </c>
      <c r="DS86">
        <v>1538</v>
      </c>
      <c r="DT86">
        <v>1573</v>
      </c>
      <c r="DU86">
        <v>1603</v>
      </c>
      <c r="DV86">
        <v>1631</v>
      </c>
      <c r="DW86">
        <v>1671</v>
      </c>
      <c r="DX86">
        <v>1689</v>
      </c>
      <c r="DY86">
        <v>1704</v>
      </c>
      <c r="DZ86">
        <v>1709</v>
      </c>
      <c r="EA86">
        <v>1724</v>
      </c>
      <c r="EB86">
        <v>1734</v>
      </c>
      <c r="EC86">
        <v>1760</v>
      </c>
      <c r="ED86">
        <v>1795</v>
      </c>
      <c r="EE86">
        <v>1809</v>
      </c>
      <c r="EF86">
        <v>1826</v>
      </c>
      <c r="EG86">
        <v>1827</v>
      </c>
      <c r="EH86">
        <v>1830</v>
      </c>
      <c r="EI86">
        <v>1839</v>
      </c>
      <c r="EJ86">
        <v>1848</v>
      </c>
      <c r="EK86">
        <v>1855</v>
      </c>
      <c r="EL86">
        <v>1862</v>
      </c>
      <c r="EM86">
        <v>1868</v>
      </c>
      <c r="EN86">
        <v>1880</v>
      </c>
      <c r="EO86">
        <v>1886</v>
      </c>
      <c r="EP86">
        <v>1893</v>
      </c>
      <c r="EQ86">
        <v>1902</v>
      </c>
      <c r="ER86">
        <v>1923</v>
      </c>
      <c r="ES86">
        <v>1948</v>
      </c>
      <c r="ET86">
        <v>1965</v>
      </c>
      <c r="EU86">
        <v>1994</v>
      </c>
      <c r="EV86">
        <v>1999</v>
      </c>
      <c r="EW86">
        <v>2020</v>
      </c>
      <c r="EX86">
        <v>2037</v>
      </c>
      <c r="EY86">
        <v>2071</v>
      </c>
      <c r="EZ86">
        <v>2103</v>
      </c>
      <c r="FA86">
        <v>2113</v>
      </c>
      <c r="FB86">
        <v>2123</v>
      </c>
      <c r="FC86">
        <v>2130</v>
      </c>
      <c r="FD86">
        <v>2171</v>
      </c>
      <c r="FE86">
        <v>2180</v>
      </c>
      <c r="FF86">
        <v>2187</v>
      </c>
      <c r="FG86">
        <v>2201</v>
      </c>
      <c r="FH86">
        <v>2211</v>
      </c>
      <c r="FI86">
        <v>2214</v>
      </c>
      <c r="FJ86">
        <v>2218</v>
      </c>
      <c r="FK86">
        <v>2221</v>
      </c>
      <c r="FL86">
        <v>2224</v>
      </c>
      <c r="FM86">
        <v>2227</v>
      </c>
      <c r="FN86">
        <v>2229</v>
      </c>
      <c r="FO86">
        <v>2234</v>
      </c>
      <c r="FP86">
        <v>2240</v>
      </c>
      <c r="FQ86">
        <v>2242</v>
      </c>
      <c r="FR86">
        <v>2244</v>
      </c>
      <c r="FS86">
        <v>2249</v>
      </c>
      <c r="FT86">
        <v>2254</v>
      </c>
      <c r="FU86">
        <v>2258</v>
      </c>
      <c r="FV86">
        <v>2268</v>
      </c>
      <c r="FW86">
        <v>2275</v>
      </c>
      <c r="FX86">
        <v>2277</v>
      </c>
      <c r="FY86">
        <v>2285</v>
      </c>
      <c r="FZ86">
        <v>2300</v>
      </c>
      <c r="GA86">
        <v>2304</v>
      </c>
      <c r="GB86">
        <v>2308</v>
      </c>
      <c r="GC86">
        <v>2308</v>
      </c>
      <c r="GD86">
        <v>2321</v>
      </c>
      <c r="GE86">
        <v>2326</v>
      </c>
      <c r="GF86">
        <v>2339</v>
      </c>
      <c r="GG86">
        <v>2341</v>
      </c>
      <c r="GH86">
        <v>2345</v>
      </c>
      <c r="GI86">
        <v>2349</v>
      </c>
      <c r="GJ86">
        <v>2351</v>
      </c>
      <c r="GK86">
        <v>2352</v>
      </c>
      <c r="GL86">
        <v>2353</v>
      </c>
      <c r="GM86">
        <v>2355</v>
      </c>
      <c r="GN86">
        <v>2355</v>
      </c>
      <c r="GO86">
        <v>2367</v>
      </c>
      <c r="GP86">
        <v>2369</v>
      </c>
      <c r="GQ86">
        <v>2373</v>
      </c>
      <c r="GR86">
        <v>2382</v>
      </c>
      <c r="GS86">
        <v>2396</v>
      </c>
      <c r="GT86">
        <v>2409</v>
      </c>
      <c r="GU86">
        <v>2429</v>
      </c>
      <c r="GV86">
        <v>2442</v>
      </c>
      <c r="GW86">
        <v>2451</v>
      </c>
      <c r="GX86">
        <v>2460</v>
      </c>
      <c r="GY86">
        <v>2472</v>
      </c>
      <c r="GZ86">
        <v>2504</v>
      </c>
      <c r="HA86">
        <v>2525</v>
      </c>
      <c r="HB86">
        <v>2547</v>
      </c>
      <c r="HC86">
        <v>2568</v>
      </c>
      <c r="HD86">
        <v>2620</v>
      </c>
    </row>
    <row r="87" spans="1:212" x14ac:dyDescent="0.35">
      <c r="B87" t="s">
        <v>132</v>
      </c>
      <c r="C87">
        <v>35.126399999999997</v>
      </c>
      <c r="D87">
        <v>33.429900000000004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3</v>
      </c>
      <c r="BN87">
        <v>3</v>
      </c>
      <c r="BO87">
        <v>3</v>
      </c>
      <c r="BP87">
        <v>3</v>
      </c>
      <c r="BQ87">
        <v>4</v>
      </c>
      <c r="BR87">
        <v>15</v>
      </c>
      <c r="BS87">
        <v>15</v>
      </c>
      <c r="BT87">
        <v>15</v>
      </c>
      <c r="BU87">
        <v>22</v>
      </c>
      <c r="BV87">
        <v>23</v>
      </c>
      <c r="BW87">
        <v>28</v>
      </c>
      <c r="BX87">
        <v>28</v>
      </c>
      <c r="BY87">
        <v>28</v>
      </c>
      <c r="BZ87">
        <v>33</v>
      </c>
      <c r="CA87">
        <v>37</v>
      </c>
      <c r="CB87">
        <v>45</v>
      </c>
      <c r="CC87">
        <v>47</v>
      </c>
      <c r="CD87">
        <v>52</v>
      </c>
      <c r="CE87">
        <v>53</v>
      </c>
      <c r="CF87">
        <v>58</v>
      </c>
      <c r="CG87">
        <v>61</v>
      </c>
      <c r="CH87">
        <v>65</v>
      </c>
      <c r="CI87">
        <v>65</v>
      </c>
      <c r="CJ87">
        <v>65</v>
      </c>
      <c r="CK87">
        <v>65</v>
      </c>
      <c r="CL87">
        <v>77</v>
      </c>
      <c r="CM87">
        <v>77</v>
      </c>
      <c r="CN87">
        <v>79</v>
      </c>
      <c r="CO87">
        <v>81</v>
      </c>
      <c r="CP87">
        <v>81</v>
      </c>
      <c r="CQ87">
        <v>98</v>
      </c>
      <c r="CR87">
        <v>98</v>
      </c>
      <c r="CS87">
        <v>98</v>
      </c>
      <c r="CT87">
        <v>98</v>
      </c>
      <c r="CU87">
        <v>148</v>
      </c>
      <c r="CV87">
        <v>148</v>
      </c>
      <c r="CW87">
        <v>148</v>
      </c>
      <c r="CX87">
        <v>148</v>
      </c>
      <c r="CY87">
        <v>148</v>
      </c>
      <c r="CZ87">
        <v>296</v>
      </c>
      <c r="DA87">
        <v>296</v>
      </c>
      <c r="DB87">
        <v>296</v>
      </c>
      <c r="DC87">
        <v>296</v>
      </c>
      <c r="DD87">
        <v>296</v>
      </c>
      <c r="DE87">
        <v>296</v>
      </c>
      <c r="DF87">
        <v>296</v>
      </c>
      <c r="DG87">
        <v>400</v>
      </c>
      <c r="DH87">
        <v>400</v>
      </c>
      <c r="DI87">
        <v>401</v>
      </c>
      <c r="DJ87">
        <v>401</v>
      </c>
      <c r="DK87">
        <v>401</v>
      </c>
      <c r="DL87">
        <v>449</v>
      </c>
      <c r="DM87">
        <v>449</v>
      </c>
      <c r="DN87">
        <v>481</v>
      </c>
      <c r="DO87">
        <v>481</v>
      </c>
      <c r="DP87">
        <v>515</v>
      </c>
      <c r="DQ87">
        <v>515</v>
      </c>
      <c r="DR87">
        <v>515</v>
      </c>
      <c r="DS87">
        <v>515</v>
      </c>
      <c r="DT87">
        <v>516</v>
      </c>
      <c r="DU87">
        <v>561</v>
      </c>
      <c r="DV87">
        <v>561</v>
      </c>
      <c r="DW87">
        <v>594</v>
      </c>
      <c r="DX87">
        <v>594</v>
      </c>
      <c r="DY87">
        <v>594</v>
      </c>
      <c r="DZ87">
        <v>594</v>
      </c>
      <c r="EA87">
        <v>594</v>
      </c>
      <c r="EB87">
        <v>784</v>
      </c>
      <c r="EC87">
        <v>784</v>
      </c>
      <c r="ED87">
        <v>790</v>
      </c>
      <c r="EE87">
        <v>790</v>
      </c>
      <c r="EF87">
        <v>790</v>
      </c>
      <c r="EG87">
        <v>790</v>
      </c>
      <c r="EH87">
        <v>790</v>
      </c>
      <c r="EI87">
        <v>790</v>
      </c>
      <c r="EJ87">
        <v>807</v>
      </c>
      <c r="EK87">
        <v>807</v>
      </c>
      <c r="EL87">
        <v>807</v>
      </c>
      <c r="EM87">
        <v>807</v>
      </c>
      <c r="EN87">
        <v>807</v>
      </c>
      <c r="EO87">
        <v>807</v>
      </c>
      <c r="EP87">
        <v>807</v>
      </c>
      <c r="EQ87">
        <v>807</v>
      </c>
      <c r="ER87">
        <v>807</v>
      </c>
      <c r="ES87">
        <v>807</v>
      </c>
      <c r="ET87">
        <v>807</v>
      </c>
      <c r="EU87">
        <v>816</v>
      </c>
      <c r="EV87">
        <v>816</v>
      </c>
      <c r="EW87">
        <v>818</v>
      </c>
      <c r="EX87">
        <v>818</v>
      </c>
      <c r="EY87">
        <v>824</v>
      </c>
      <c r="EZ87">
        <v>824</v>
      </c>
      <c r="FA87">
        <v>824</v>
      </c>
      <c r="FB87">
        <v>824</v>
      </c>
      <c r="FC87">
        <v>824</v>
      </c>
      <c r="FD87">
        <v>824</v>
      </c>
      <c r="FE87">
        <v>824</v>
      </c>
      <c r="FF87">
        <v>824</v>
      </c>
      <c r="FG87">
        <v>833</v>
      </c>
      <c r="FH87">
        <v>833</v>
      </c>
      <c r="FI87">
        <v>833</v>
      </c>
      <c r="FJ87">
        <v>833</v>
      </c>
      <c r="FK87">
        <v>833</v>
      </c>
      <c r="FL87">
        <v>839</v>
      </c>
      <c r="FM87">
        <v>839</v>
      </c>
      <c r="FN87">
        <v>839</v>
      </c>
      <c r="FO87">
        <v>839</v>
      </c>
      <c r="FP87">
        <v>839</v>
      </c>
      <c r="FQ87">
        <v>839</v>
      </c>
      <c r="FR87">
        <v>839</v>
      </c>
      <c r="FS87">
        <v>839</v>
      </c>
      <c r="FT87">
        <v>839</v>
      </c>
      <c r="FU87">
        <v>839</v>
      </c>
      <c r="FV87">
        <v>839</v>
      </c>
      <c r="FW87">
        <v>839</v>
      </c>
      <c r="FX87">
        <v>839</v>
      </c>
      <c r="FY87">
        <v>845</v>
      </c>
      <c r="FZ87">
        <v>845</v>
      </c>
      <c r="GA87">
        <v>845</v>
      </c>
      <c r="GB87">
        <v>845</v>
      </c>
      <c r="GC87">
        <v>847</v>
      </c>
      <c r="GD87">
        <v>847</v>
      </c>
      <c r="GE87">
        <v>847</v>
      </c>
      <c r="GF87">
        <v>847</v>
      </c>
      <c r="GG87">
        <v>847</v>
      </c>
      <c r="GH87">
        <v>852</v>
      </c>
      <c r="GI87">
        <v>852</v>
      </c>
      <c r="GJ87">
        <v>852</v>
      </c>
      <c r="GK87">
        <v>852</v>
      </c>
      <c r="GL87">
        <v>852</v>
      </c>
      <c r="GM87">
        <v>852</v>
      </c>
      <c r="GN87">
        <v>852</v>
      </c>
      <c r="GO87">
        <v>852</v>
      </c>
      <c r="GP87">
        <v>856</v>
      </c>
      <c r="GQ87">
        <v>856</v>
      </c>
      <c r="GR87">
        <v>856</v>
      </c>
      <c r="GS87">
        <v>856</v>
      </c>
      <c r="GT87">
        <v>856</v>
      </c>
      <c r="GU87">
        <v>856</v>
      </c>
      <c r="GV87">
        <v>856</v>
      </c>
      <c r="GW87">
        <v>870</v>
      </c>
      <c r="GX87">
        <v>870</v>
      </c>
      <c r="GY87">
        <v>870</v>
      </c>
      <c r="GZ87">
        <v>870</v>
      </c>
      <c r="HA87">
        <v>870</v>
      </c>
      <c r="HB87">
        <v>870</v>
      </c>
      <c r="HC87">
        <v>870</v>
      </c>
      <c r="HD87">
        <v>870</v>
      </c>
    </row>
    <row r="88" spans="1:212" x14ac:dyDescent="0.35">
      <c r="B88" t="s">
        <v>173</v>
      </c>
      <c r="C88">
        <v>49.817500000000003</v>
      </c>
      <c r="D88">
        <v>15.473000000000001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3</v>
      </c>
      <c r="BH88">
        <v>3</v>
      </c>
      <c r="BI88">
        <v>3</v>
      </c>
      <c r="BJ88">
        <v>3</v>
      </c>
      <c r="BK88">
        <v>4</v>
      </c>
      <c r="BL88">
        <v>6</v>
      </c>
      <c r="BM88">
        <v>6</v>
      </c>
      <c r="BN88">
        <v>6</v>
      </c>
      <c r="BO88">
        <v>10</v>
      </c>
      <c r="BP88">
        <v>10</v>
      </c>
      <c r="BQ88">
        <v>10</v>
      </c>
      <c r="BR88">
        <v>11</v>
      </c>
      <c r="BS88">
        <v>11</v>
      </c>
      <c r="BT88">
        <v>11</v>
      </c>
      <c r="BU88">
        <v>25</v>
      </c>
      <c r="BV88">
        <v>45</v>
      </c>
      <c r="BW88">
        <v>61</v>
      </c>
      <c r="BX88">
        <v>67</v>
      </c>
      <c r="BY88">
        <v>72</v>
      </c>
      <c r="BZ88">
        <v>78</v>
      </c>
      <c r="CA88">
        <v>96</v>
      </c>
      <c r="CB88">
        <v>121</v>
      </c>
      <c r="CC88">
        <v>172</v>
      </c>
      <c r="CD88">
        <v>233</v>
      </c>
      <c r="CE88">
        <v>301</v>
      </c>
      <c r="CF88">
        <v>346</v>
      </c>
      <c r="CG88">
        <v>411</v>
      </c>
      <c r="CH88">
        <v>464</v>
      </c>
      <c r="CI88">
        <v>519</v>
      </c>
      <c r="CJ88">
        <v>642</v>
      </c>
      <c r="CK88">
        <v>819</v>
      </c>
      <c r="CL88">
        <v>972</v>
      </c>
      <c r="CM88">
        <v>1174</v>
      </c>
      <c r="CN88">
        <v>1227</v>
      </c>
      <c r="CO88">
        <v>1298</v>
      </c>
      <c r="CP88">
        <v>1559</v>
      </c>
      <c r="CQ88">
        <v>1753</v>
      </c>
      <c r="CR88">
        <v>1989</v>
      </c>
      <c r="CS88">
        <v>2152</v>
      </c>
      <c r="CT88">
        <v>2371</v>
      </c>
      <c r="CU88">
        <v>2453</v>
      </c>
      <c r="CV88">
        <v>2545</v>
      </c>
      <c r="CW88">
        <v>2826</v>
      </c>
      <c r="CX88">
        <v>2948</v>
      </c>
      <c r="CY88">
        <v>3108</v>
      </c>
      <c r="CZ88">
        <v>3314</v>
      </c>
      <c r="DA88">
        <v>3372</v>
      </c>
      <c r="DB88">
        <v>3461</v>
      </c>
      <c r="DC88">
        <v>3587</v>
      </c>
      <c r="DD88">
        <v>3807</v>
      </c>
      <c r="DE88">
        <v>4006</v>
      </c>
      <c r="DF88">
        <v>4205</v>
      </c>
      <c r="DG88">
        <v>4371</v>
      </c>
      <c r="DH88">
        <v>4413</v>
      </c>
      <c r="DI88">
        <v>4447</v>
      </c>
      <c r="DJ88">
        <v>4474</v>
      </c>
      <c r="DK88">
        <v>4711</v>
      </c>
      <c r="DL88">
        <v>4889</v>
      </c>
      <c r="DM88">
        <v>5047</v>
      </c>
      <c r="DN88">
        <v>5241</v>
      </c>
      <c r="DO88">
        <v>5381</v>
      </c>
      <c r="DP88">
        <v>5422</v>
      </c>
      <c r="DQ88">
        <v>5462</v>
      </c>
      <c r="DR88">
        <v>5641</v>
      </c>
      <c r="DS88">
        <v>5726</v>
      </c>
      <c r="DT88">
        <v>5830</v>
      </c>
      <c r="DU88">
        <v>5926</v>
      </c>
      <c r="DV88">
        <v>6025</v>
      </c>
      <c r="DW88">
        <v>6044</v>
      </c>
      <c r="DX88">
        <v>6078</v>
      </c>
      <c r="DY88">
        <v>6182</v>
      </c>
      <c r="DZ88">
        <v>6270</v>
      </c>
      <c r="EA88">
        <v>6370</v>
      </c>
      <c r="EB88">
        <v>6460</v>
      </c>
      <c r="EC88">
        <v>6500</v>
      </c>
      <c r="ED88">
        <v>6546</v>
      </c>
      <c r="EE88">
        <v>6558</v>
      </c>
      <c r="EF88">
        <v>6642</v>
      </c>
      <c r="EG88">
        <v>6686</v>
      </c>
      <c r="EH88">
        <v>6749</v>
      </c>
      <c r="EI88">
        <v>6809</v>
      </c>
      <c r="EJ88">
        <v>6881</v>
      </c>
      <c r="EK88">
        <v>6885</v>
      </c>
      <c r="EL88">
        <v>6891</v>
      </c>
      <c r="EM88">
        <v>6994</v>
      </c>
      <c r="EN88">
        <v>7053</v>
      </c>
      <c r="EO88">
        <v>7111</v>
      </c>
      <c r="EP88">
        <v>7166</v>
      </c>
      <c r="EQ88">
        <v>7215</v>
      </c>
      <c r="ER88">
        <v>7219</v>
      </c>
      <c r="ES88">
        <v>7226</v>
      </c>
      <c r="ET88">
        <v>7296</v>
      </c>
      <c r="EU88">
        <v>7358</v>
      </c>
      <c r="EV88">
        <v>7399</v>
      </c>
      <c r="EW88">
        <v>7440</v>
      </c>
      <c r="EX88">
        <v>7473</v>
      </c>
      <c r="EY88">
        <v>7477</v>
      </c>
      <c r="EZ88">
        <v>7499</v>
      </c>
      <c r="FA88">
        <v>7537</v>
      </c>
      <c r="FB88">
        <v>7555</v>
      </c>
      <c r="FC88">
        <v>7588</v>
      </c>
      <c r="FD88">
        <v>7649</v>
      </c>
      <c r="FE88">
        <v>7668</v>
      </c>
      <c r="FF88">
        <v>7682</v>
      </c>
      <c r="FG88">
        <v>7705</v>
      </c>
      <c r="FH88">
        <v>7746</v>
      </c>
      <c r="FI88">
        <v>7771</v>
      </c>
      <c r="FJ88">
        <v>7797</v>
      </c>
      <c r="FK88">
        <v>7822</v>
      </c>
      <c r="FL88">
        <v>7848</v>
      </c>
      <c r="FM88">
        <v>7852</v>
      </c>
      <c r="FN88">
        <v>7864</v>
      </c>
      <c r="FO88">
        <v>7873</v>
      </c>
      <c r="FP88">
        <v>7910</v>
      </c>
      <c r="FQ88">
        <v>8010</v>
      </c>
      <c r="FR88">
        <v>8128</v>
      </c>
      <c r="FS88">
        <v>8208</v>
      </c>
      <c r="FT88">
        <v>8227</v>
      </c>
      <c r="FU88">
        <v>8247</v>
      </c>
      <c r="FV88">
        <v>8373</v>
      </c>
      <c r="FW88">
        <v>8441</v>
      </c>
      <c r="FX88">
        <v>8507</v>
      </c>
      <c r="FY88">
        <v>8640</v>
      </c>
      <c r="FZ88">
        <v>8725</v>
      </c>
      <c r="GA88">
        <v>8733</v>
      </c>
      <c r="GB88">
        <v>8761</v>
      </c>
      <c r="GC88">
        <v>8836</v>
      </c>
      <c r="GD88">
        <v>8918</v>
      </c>
      <c r="GE88">
        <v>9144</v>
      </c>
      <c r="GF88">
        <v>9328</v>
      </c>
      <c r="GG88">
        <v>9422</v>
      </c>
      <c r="GH88">
        <v>9590</v>
      </c>
      <c r="GI88">
        <v>11428</v>
      </c>
      <c r="GJ88">
        <v>11428</v>
      </c>
      <c r="GK88">
        <v>11428</v>
      </c>
      <c r="GL88">
        <v>11429</v>
      </c>
      <c r="GM88">
        <v>11482</v>
      </c>
      <c r="GN88">
        <v>11569</v>
      </c>
      <c r="GO88">
        <v>11587</v>
      </c>
      <c r="GP88">
        <v>11605</v>
      </c>
      <c r="GQ88">
        <v>11708</v>
      </c>
      <c r="GR88">
        <v>11812</v>
      </c>
      <c r="GS88">
        <v>11909</v>
      </c>
      <c r="GT88">
        <v>12320</v>
      </c>
      <c r="GU88">
        <v>12749</v>
      </c>
      <c r="GV88">
        <v>12764</v>
      </c>
      <c r="GW88">
        <v>12785</v>
      </c>
      <c r="GX88">
        <v>12983</v>
      </c>
      <c r="GY88">
        <v>13222</v>
      </c>
      <c r="GZ88">
        <v>13407</v>
      </c>
      <c r="HA88">
        <v>13574</v>
      </c>
      <c r="HB88">
        <v>13731</v>
      </c>
      <c r="HC88">
        <v>13763</v>
      </c>
      <c r="HD88">
        <v>13799</v>
      </c>
    </row>
    <row r="89" spans="1:212" x14ac:dyDescent="0.35">
      <c r="A89" t="s">
        <v>184</v>
      </c>
      <c r="B89" t="s">
        <v>157</v>
      </c>
      <c r="C89">
        <v>61.892600000000002</v>
      </c>
      <c r="D89">
        <v>-6.9118000000000004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33</v>
      </c>
      <c r="BP89">
        <v>38</v>
      </c>
      <c r="BQ89">
        <v>47</v>
      </c>
      <c r="BR89">
        <v>54</v>
      </c>
      <c r="BS89">
        <v>54</v>
      </c>
      <c r="BT89">
        <v>70</v>
      </c>
      <c r="BU89">
        <v>70</v>
      </c>
      <c r="BV89">
        <v>74</v>
      </c>
      <c r="BW89">
        <v>75</v>
      </c>
      <c r="BX89">
        <v>81</v>
      </c>
      <c r="BY89">
        <v>91</v>
      </c>
      <c r="BZ89">
        <v>93</v>
      </c>
      <c r="CA89">
        <v>99</v>
      </c>
      <c r="CB89">
        <v>107</v>
      </c>
      <c r="CC89">
        <v>120</v>
      </c>
      <c r="CD89">
        <v>131</v>
      </c>
      <c r="CE89">
        <v>136</v>
      </c>
      <c r="CF89">
        <v>145</v>
      </c>
      <c r="CG89">
        <v>145</v>
      </c>
      <c r="CH89">
        <v>157</v>
      </c>
      <c r="CI89">
        <v>157</v>
      </c>
      <c r="CJ89">
        <v>163</v>
      </c>
      <c r="CK89">
        <v>166</v>
      </c>
      <c r="CL89">
        <v>169</v>
      </c>
      <c r="CM89">
        <v>171</v>
      </c>
      <c r="CN89">
        <v>173</v>
      </c>
      <c r="CO89">
        <v>176</v>
      </c>
      <c r="CP89">
        <v>176</v>
      </c>
      <c r="CQ89">
        <v>178</v>
      </c>
      <c r="CR89">
        <v>178</v>
      </c>
      <c r="CS89">
        <v>178</v>
      </c>
      <c r="CT89">
        <v>178</v>
      </c>
      <c r="CU89">
        <v>178</v>
      </c>
      <c r="CV89">
        <v>178</v>
      </c>
      <c r="CW89">
        <v>178</v>
      </c>
      <c r="CX89">
        <v>181</v>
      </c>
      <c r="CY89">
        <v>181</v>
      </c>
      <c r="CZ89">
        <v>184</v>
      </c>
      <c r="DA89">
        <v>184</v>
      </c>
      <c r="DB89">
        <v>184</v>
      </c>
      <c r="DC89">
        <v>185</v>
      </c>
      <c r="DD89">
        <v>185</v>
      </c>
      <c r="DE89">
        <v>185</v>
      </c>
      <c r="DF89">
        <v>185</v>
      </c>
      <c r="DG89">
        <v>185</v>
      </c>
      <c r="DH89">
        <v>187</v>
      </c>
      <c r="DI89">
        <v>187</v>
      </c>
      <c r="DJ89">
        <v>187</v>
      </c>
      <c r="DK89">
        <v>187</v>
      </c>
      <c r="DL89">
        <v>187</v>
      </c>
      <c r="DM89">
        <v>187</v>
      </c>
      <c r="DN89">
        <v>187</v>
      </c>
      <c r="DO89">
        <v>187</v>
      </c>
      <c r="DP89">
        <v>187</v>
      </c>
      <c r="DQ89">
        <v>187</v>
      </c>
      <c r="DR89">
        <v>187</v>
      </c>
      <c r="DS89">
        <v>187</v>
      </c>
      <c r="DT89">
        <v>187</v>
      </c>
      <c r="DU89">
        <v>187</v>
      </c>
      <c r="DV89">
        <v>187</v>
      </c>
      <c r="DW89">
        <v>187</v>
      </c>
      <c r="DX89">
        <v>187</v>
      </c>
      <c r="DY89">
        <v>187</v>
      </c>
      <c r="DZ89">
        <v>187</v>
      </c>
      <c r="EA89">
        <v>187</v>
      </c>
      <c r="EB89">
        <v>187</v>
      </c>
      <c r="EC89">
        <v>187</v>
      </c>
      <c r="ED89">
        <v>187</v>
      </c>
      <c r="EE89">
        <v>187</v>
      </c>
      <c r="EF89">
        <v>187</v>
      </c>
      <c r="EG89">
        <v>187</v>
      </c>
      <c r="EH89">
        <v>187</v>
      </c>
      <c r="EI89">
        <v>187</v>
      </c>
      <c r="EJ89">
        <v>187</v>
      </c>
      <c r="EK89">
        <v>187</v>
      </c>
      <c r="EL89">
        <v>187</v>
      </c>
      <c r="EM89">
        <v>187</v>
      </c>
      <c r="EN89">
        <v>187</v>
      </c>
      <c r="EO89">
        <v>187</v>
      </c>
      <c r="EP89">
        <v>187</v>
      </c>
      <c r="EQ89">
        <v>187</v>
      </c>
      <c r="ER89">
        <v>187</v>
      </c>
      <c r="ES89">
        <v>187</v>
      </c>
      <c r="ET89">
        <v>187</v>
      </c>
      <c r="EU89">
        <v>187</v>
      </c>
      <c r="EV89">
        <v>187</v>
      </c>
      <c r="EW89">
        <v>187</v>
      </c>
      <c r="EX89">
        <v>187</v>
      </c>
      <c r="EY89">
        <v>187</v>
      </c>
      <c r="EZ89">
        <v>187</v>
      </c>
      <c r="FA89">
        <v>187</v>
      </c>
      <c r="FB89">
        <v>187</v>
      </c>
      <c r="FC89">
        <v>187</v>
      </c>
      <c r="FD89">
        <v>187</v>
      </c>
      <c r="FE89">
        <v>187</v>
      </c>
      <c r="FF89">
        <v>187</v>
      </c>
      <c r="FG89">
        <v>187</v>
      </c>
      <c r="FH89">
        <v>187</v>
      </c>
      <c r="FI89">
        <v>187</v>
      </c>
      <c r="FJ89">
        <v>187</v>
      </c>
      <c r="FK89">
        <v>187</v>
      </c>
      <c r="FL89">
        <v>187</v>
      </c>
      <c r="FM89">
        <v>187</v>
      </c>
      <c r="FN89">
        <v>187</v>
      </c>
      <c r="FO89">
        <v>187</v>
      </c>
      <c r="FP89">
        <v>188</v>
      </c>
      <c r="FQ89">
        <v>188</v>
      </c>
      <c r="FR89">
        <v>188</v>
      </c>
      <c r="FS89">
        <v>188</v>
      </c>
      <c r="FT89">
        <v>188</v>
      </c>
      <c r="FU89">
        <v>188</v>
      </c>
      <c r="FV89">
        <v>188</v>
      </c>
      <c r="FW89">
        <v>188</v>
      </c>
      <c r="FX89">
        <v>188</v>
      </c>
      <c r="FY89">
        <v>188</v>
      </c>
      <c r="FZ89">
        <v>188</v>
      </c>
      <c r="GA89">
        <v>188</v>
      </c>
      <c r="GB89">
        <v>188</v>
      </c>
      <c r="GC89">
        <v>188</v>
      </c>
      <c r="GD89">
        <v>188</v>
      </c>
      <c r="GE89">
        <v>188</v>
      </c>
      <c r="GF89">
        <v>188</v>
      </c>
      <c r="GG89">
        <v>188</v>
      </c>
      <c r="GH89">
        <v>188</v>
      </c>
      <c r="GI89">
        <v>188</v>
      </c>
      <c r="GJ89">
        <v>188</v>
      </c>
      <c r="GK89">
        <v>188</v>
      </c>
      <c r="GL89">
        <v>188</v>
      </c>
      <c r="GM89">
        <v>188</v>
      </c>
      <c r="GN89">
        <v>189</v>
      </c>
      <c r="GO89">
        <v>189</v>
      </c>
      <c r="GP89">
        <v>192</v>
      </c>
      <c r="GQ89">
        <v>192</v>
      </c>
      <c r="GR89">
        <v>192</v>
      </c>
      <c r="GS89">
        <v>192</v>
      </c>
      <c r="GT89">
        <v>192</v>
      </c>
      <c r="GU89">
        <v>192</v>
      </c>
      <c r="GV89">
        <v>193</v>
      </c>
      <c r="GW89">
        <v>215</v>
      </c>
      <c r="GX89">
        <v>215</v>
      </c>
      <c r="GY89">
        <v>225</v>
      </c>
      <c r="GZ89">
        <v>225</v>
      </c>
      <c r="HA89">
        <v>225</v>
      </c>
      <c r="HB89">
        <v>225</v>
      </c>
      <c r="HC89">
        <v>225</v>
      </c>
      <c r="HD89">
        <v>225</v>
      </c>
    </row>
    <row r="90" spans="1:212" x14ac:dyDescent="0.35">
      <c r="A90" t="s">
        <v>241</v>
      </c>
      <c r="B90" t="s">
        <v>157</v>
      </c>
      <c r="C90">
        <v>71.706900000000005</v>
      </c>
      <c r="D90">
        <v>-42.604300000000002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3</v>
      </c>
      <c r="BZ90">
        <v>3</v>
      </c>
      <c r="CA90">
        <v>3</v>
      </c>
      <c r="CB90">
        <v>4</v>
      </c>
      <c r="CC90">
        <v>10</v>
      </c>
      <c r="CD90">
        <v>11</v>
      </c>
      <c r="CE90">
        <v>11</v>
      </c>
      <c r="CF90">
        <v>11</v>
      </c>
      <c r="CG90">
        <v>11</v>
      </c>
      <c r="CH90">
        <v>11</v>
      </c>
      <c r="CI90">
        <v>11</v>
      </c>
      <c r="CJ90">
        <v>11</v>
      </c>
      <c r="CK90">
        <v>11</v>
      </c>
      <c r="CL90">
        <v>11</v>
      </c>
      <c r="CM90">
        <v>11</v>
      </c>
      <c r="CN90">
        <v>11</v>
      </c>
      <c r="CO90">
        <v>11</v>
      </c>
      <c r="CP90">
        <v>11</v>
      </c>
      <c r="CQ90">
        <v>11</v>
      </c>
      <c r="CR90">
        <v>11</v>
      </c>
      <c r="CS90">
        <v>11</v>
      </c>
      <c r="CT90">
        <v>11</v>
      </c>
      <c r="CU90">
        <v>11</v>
      </c>
      <c r="CV90">
        <v>11</v>
      </c>
      <c r="CW90">
        <v>11</v>
      </c>
      <c r="CX90">
        <v>11</v>
      </c>
      <c r="CY90">
        <v>11</v>
      </c>
      <c r="CZ90">
        <v>11</v>
      </c>
      <c r="DA90">
        <v>11</v>
      </c>
      <c r="DB90">
        <v>11</v>
      </c>
      <c r="DC90">
        <v>11</v>
      </c>
      <c r="DD90">
        <v>11</v>
      </c>
      <c r="DE90">
        <v>11</v>
      </c>
      <c r="DF90">
        <v>11</v>
      </c>
      <c r="DG90">
        <v>11</v>
      </c>
      <c r="DH90">
        <v>11</v>
      </c>
      <c r="DI90">
        <v>11</v>
      </c>
      <c r="DJ90">
        <v>11</v>
      </c>
      <c r="DK90">
        <v>11</v>
      </c>
      <c r="DL90">
        <v>11</v>
      </c>
      <c r="DM90">
        <v>11</v>
      </c>
      <c r="DN90">
        <v>11</v>
      </c>
      <c r="DO90">
        <v>11</v>
      </c>
      <c r="DP90">
        <v>11</v>
      </c>
      <c r="DQ90">
        <v>11</v>
      </c>
      <c r="DR90">
        <v>11</v>
      </c>
      <c r="DS90">
        <v>11</v>
      </c>
      <c r="DT90">
        <v>11</v>
      </c>
      <c r="DU90">
        <v>11</v>
      </c>
      <c r="DV90">
        <v>11</v>
      </c>
      <c r="DW90">
        <v>11</v>
      </c>
      <c r="DX90">
        <v>11</v>
      </c>
      <c r="DY90">
        <v>11</v>
      </c>
      <c r="DZ90">
        <v>11</v>
      </c>
      <c r="EA90">
        <v>11</v>
      </c>
      <c r="EB90">
        <v>11</v>
      </c>
      <c r="EC90">
        <v>11</v>
      </c>
      <c r="ED90">
        <v>11</v>
      </c>
      <c r="EE90">
        <v>11</v>
      </c>
      <c r="EF90">
        <v>11</v>
      </c>
      <c r="EG90">
        <v>11</v>
      </c>
      <c r="EH90">
        <v>11</v>
      </c>
      <c r="EI90">
        <v>13</v>
      </c>
      <c r="EJ90">
        <v>13</v>
      </c>
      <c r="EK90">
        <v>13</v>
      </c>
      <c r="EL90">
        <v>13</v>
      </c>
      <c r="EM90">
        <v>13</v>
      </c>
      <c r="EN90">
        <v>13</v>
      </c>
      <c r="EO90">
        <v>13</v>
      </c>
      <c r="EP90">
        <v>13</v>
      </c>
      <c r="EQ90">
        <v>13</v>
      </c>
      <c r="ER90">
        <v>13</v>
      </c>
      <c r="ES90">
        <v>13</v>
      </c>
      <c r="ET90">
        <v>13</v>
      </c>
      <c r="EU90">
        <v>13</v>
      </c>
      <c r="EV90">
        <v>13</v>
      </c>
      <c r="EW90">
        <v>13</v>
      </c>
      <c r="EX90">
        <v>13</v>
      </c>
      <c r="EY90">
        <v>13</v>
      </c>
      <c r="EZ90">
        <v>13</v>
      </c>
      <c r="FA90">
        <v>13</v>
      </c>
      <c r="FB90">
        <v>13</v>
      </c>
      <c r="FC90">
        <v>13</v>
      </c>
      <c r="FD90">
        <v>13</v>
      </c>
      <c r="FE90">
        <v>13</v>
      </c>
      <c r="FF90">
        <v>13</v>
      </c>
      <c r="FG90">
        <v>13</v>
      </c>
      <c r="FH90">
        <v>13</v>
      </c>
      <c r="FI90">
        <v>13</v>
      </c>
      <c r="FJ90">
        <v>13</v>
      </c>
      <c r="FK90">
        <v>13</v>
      </c>
      <c r="FL90">
        <v>13</v>
      </c>
      <c r="FM90">
        <v>13</v>
      </c>
      <c r="FN90">
        <v>13</v>
      </c>
      <c r="FO90">
        <v>13</v>
      </c>
      <c r="FP90">
        <v>13</v>
      </c>
      <c r="FQ90">
        <v>13</v>
      </c>
      <c r="FR90">
        <v>13</v>
      </c>
      <c r="FS90">
        <v>13</v>
      </c>
      <c r="FT90">
        <v>13</v>
      </c>
      <c r="FU90">
        <v>13</v>
      </c>
      <c r="FV90">
        <v>13</v>
      </c>
      <c r="FW90">
        <v>13</v>
      </c>
      <c r="FX90">
        <v>13</v>
      </c>
      <c r="FY90">
        <v>13</v>
      </c>
      <c r="FZ90">
        <v>13</v>
      </c>
      <c r="GA90">
        <v>13</v>
      </c>
      <c r="GB90">
        <v>13</v>
      </c>
      <c r="GC90">
        <v>13</v>
      </c>
      <c r="GD90">
        <v>13</v>
      </c>
      <c r="GE90">
        <v>13</v>
      </c>
      <c r="GF90">
        <v>13</v>
      </c>
      <c r="GG90">
        <v>13</v>
      </c>
      <c r="GH90">
        <v>13</v>
      </c>
      <c r="GI90">
        <v>13</v>
      </c>
      <c r="GJ90">
        <v>13</v>
      </c>
      <c r="GK90">
        <v>13</v>
      </c>
      <c r="GL90">
        <v>13</v>
      </c>
      <c r="GM90">
        <v>13</v>
      </c>
      <c r="GN90">
        <v>13</v>
      </c>
      <c r="GO90">
        <v>13</v>
      </c>
      <c r="GP90">
        <v>13</v>
      </c>
      <c r="GQ90">
        <v>13</v>
      </c>
      <c r="GR90">
        <v>13</v>
      </c>
      <c r="GS90">
        <v>13</v>
      </c>
      <c r="GT90">
        <v>14</v>
      </c>
      <c r="GU90">
        <v>14</v>
      </c>
      <c r="GV90">
        <v>14</v>
      </c>
      <c r="GW90">
        <v>14</v>
      </c>
      <c r="GX90">
        <v>14</v>
      </c>
      <c r="GY90">
        <v>14</v>
      </c>
      <c r="GZ90">
        <v>14</v>
      </c>
      <c r="HA90">
        <v>14</v>
      </c>
      <c r="HB90">
        <v>14</v>
      </c>
      <c r="HC90">
        <v>14</v>
      </c>
      <c r="HD90">
        <v>14</v>
      </c>
    </row>
    <row r="91" spans="1:212" x14ac:dyDescent="0.35">
      <c r="B91" t="s">
        <v>157</v>
      </c>
      <c r="C91">
        <v>56.2639</v>
      </c>
      <c r="D91">
        <v>9.5017999999999994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894</v>
      </c>
      <c r="BX91">
        <v>1089</v>
      </c>
      <c r="BY91">
        <v>1193</v>
      </c>
      <c r="BZ91">
        <v>1283</v>
      </c>
      <c r="CA91">
        <v>1327</v>
      </c>
      <c r="CB91">
        <v>1378</v>
      </c>
      <c r="CC91">
        <v>1491</v>
      </c>
      <c r="CD91">
        <v>1621</v>
      </c>
      <c r="CE91">
        <v>1736</v>
      </c>
      <c r="CF91">
        <v>1773</v>
      </c>
      <c r="CG91">
        <v>1955</v>
      </c>
      <c r="CH91">
        <v>2123</v>
      </c>
      <c r="CI91">
        <v>2235</v>
      </c>
      <c r="CJ91">
        <v>2515</v>
      </c>
      <c r="CK91">
        <v>2748</v>
      </c>
      <c r="CL91">
        <v>3023</v>
      </c>
      <c r="CM91">
        <v>3389</v>
      </c>
      <c r="CN91">
        <v>3847</v>
      </c>
      <c r="CO91">
        <v>4141</v>
      </c>
      <c r="CP91">
        <v>4312</v>
      </c>
      <c r="CQ91">
        <v>4700</v>
      </c>
      <c r="CR91">
        <v>5087</v>
      </c>
      <c r="CS91">
        <v>5384</v>
      </c>
      <c r="CT91">
        <v>5526</v>
      </c>
      <c r="CU91">
        <v>5669</v>
      </c>
      <c r="CV91">
        <v>5805</v>
      </c>
      <c r="CW91">
        <v>5959</v>
      </c>
      <c r="CX91">
        <v>6121</v>
      </c>
      <c r="CY91">
        <v>6366</v>
      </c>
      <c r="CZ91">
        <v>6546</v>
      </c>
      <c r="DA91">
        <v>6729</v>
      </c>
      <c r="DB91">
        <v>6889</v>
      </c>
      <c r="DC91">
        <v>6987</v>
      </c>
      <c r="DD91">
        <v>7088</v>
      </c>
      <c r="DE91">
        <v>7296</v>
      </c>
      <c r="DF91">
        <v>7493</v>
      </c>
      <c r="DG91">
        <v>7711</v>
      </c>
      <c r="DH91">
        <v>7927</v>
      </c>
      <c r="DI91">
        <v>8093</v>
      </c>
      <c r="DJ91">
        <v>8217</v>
      </c>
      <c r="DK91">
        <v>8328</v>
      </c>
      <c r="DL91">
        <v>8580</v>
      </c>
      <c r="DM91">
        <v>8663</v>
      </c>
      <c r="DN91">
        <v>8805</v>
      </c>
      <c r="DO91">
        <v>8959</v>
      </c>
      <c r="DP91">
        <v>9107</v>
      </c>
      <c r="DQ91">
        <v>9227</v>
      </c>
      <c r="DR91">
        <v>9301</v>
      </c>
      <c r="DS91">
        <v>9416</v>
      </c>
      <c r="DT91">
        <v>9536</v>
      </c>
      <c r="DU91">
        <v>9643</v>
      </c>
      <c r="DV91">
        <v>9764</v>
      </c>
      <c r="DW91">
        <v>9836</v>
      </c>
      <c r="DX91">
        <v>9900</v>
      </c>
      <c r="DY91">
        <v>9964</v>
      </c>
      <c r="DZ91">
        <v>10044</v>
      </c>
      <c r="EA91">
        <v>10106</v>
      </c>
      <c r="EB91">
        <v>10180</v>
      </c>
      <c r="EC91">
        <v>10240</v>
      </c>
      <c r="ED91">
        <v>10327</v>
      </c>
      <c r="EE91">
        <v>10362</v>
      </c>
      <c r="EF91">
        <v>10412</v>
      </c>
      <c r="EG91">
        <v>10489</v>
      </c>
      <c r="EH91">
        <v>10552</v>
      </c>
      <c r="EI91">
        <v>10620</v>
      </c>
      <c r="EJ91">
        <v>10653</v>
      </c>
      <c r="EK91">
        <v>10721</v>
      </c>
      <c r="EL91">
        <v>10755</v>
      </c>
      <c r="EM91">
        <v>10792</v>
      </c>
      <c r="EN91">
        <v>10849</v>
      </c>
      <c r="EO91">
        <v>10904</v>
      </c>
      <c r="EP91">
        <v>10955</v>
      </c>
      <c r="EQ91">
        <v>10993</v>
      </c>
      <c r="ER91">
        <v>11035</v>
      </c>
      <c r="ES91">
        <v>11068</v>
      </c>
      <c r="ET91">
        <v>11090</v>
      </c>
      <c r="EU91">
        <v>11125</v>
      </c>
      <c r="EV91">
        <v>11185</v>
      </c>
      <c r="EW91">
        <v>11242</v>
      </c>
      <c r="EX91">
        <v>11282</v>
      </c>
      <c r="EY91">
        <v>11282</v>
      </c>
      <c r="EZ91">
        <v>11282</v>
      </c>
      <c r="FA91">
        <v>11347</v>
      </c>
      <c r="FB91">
        <v>11393</v>
      </c>
      <c r="FC91">
        <v>11422</v>
      </c>
      <c r="FD91">
        <v>11460</v>
      </c>
      <c r="FE91">
        <v>11508</v>
      </c>
      <c r="FF91">
        <v>11508</v>
      </c>
      <c r="FG91">
        <v>11508</v>
      </c>
      <c r="FH91">
        <v>11612</v>
      </c>
      <c r="FI91">
        <v>11649</v>
      </c>
      <c r="FJ91">
        <v>11693</v>
      </c>
      <c r="FK91">
        <v>11769</v>
      </c>
      <c r="FL91">
        <v>11817</v>
      </c>
      <c r="FM91">
        <v>11817</v>
      </c>
      <c r="FN91">
        <v>11817</v>
      </c>
      <c r="FO91">
        <v>11935</v>
      </c>
      <c r="FP91">
        <v>11983</v>
      </c>
      <c r="FQ91">
        <v>12001</v>
      </c>
      <c r="FR91">
        <v>12045</v>
      </c>
      <c r="FS91">
        <v>12077</v>
      </c>
      <c r="FT91">
        <v>12077</v>
      </c>
      <c r="FU91">
        <v>12077</v>
      </c>
      <c r="FV91">
        <v>12130</v>
      </c>
      <c r="FW91">
        <v>12160</v>
      </c>
      <c r="FX91">
        <v>12182</v>
      </c>
      <c r="FY91">
        <v>12195</v>
      </c>
      <c r="FZ91">
        <v>12209</v>
      </c>
      <c r="GA91">
        <v>12209</v>
      </c>
      <c r="GB91">
        <v>12209</v>
      </c>
      <c r="GC91">
        <v>12251</v>
      </c>
      <c r="GD91">
        <v>12261</v>
      </c>
      <c r="GE91">
        <v>12274</v>
      </c>
      <c r="GF91">
        <v>12299</v>
      </c>
      <c r="GG91">
        <v>12340</v>
      </c>
      <c r="GH91">
        <v>12340</v>
      </c>
      <c r="GI91">
        <v>12340</v>
      </c>
      <c r="GJ91">
        <v>12417</v>
      </c>
      <c r="GK91">
        <v>12451</v>
      </c>
      <c r="GL91">
        <v>12485</v>
      </c>
      <c r="GM91">
        <v>12526</v>
      </c>
      <c r="GN91">
        <v>12578</v>
      </c>
      <c r="GO91">
        <v>12578</v>
      </c>
      <c r="GP91">
        <v>12578</v>
      </c>
      <c r="GQ91">
        <v>12682</v>
      </c>
      <c r="GR91">
        <v>12715</v>
      </c>
      <c r="GS91">
        <v>12753</v>
      </c>
      <c r="GT91">
        <v>12787</v>
      </c>
      <c r="GU91">
        <v>12840</v>
      </c>
      <c r="GV91">
        <v>12840</v>
      </c>
      <c r="GW91">
        <v>12840</v>
      </c>
      <c r="GX91">
        <v>12925</v>
      </c>
      <c r="GY91">
        <v>12988</v>
      </c>
      <c r="GZ91">
        <v>13066</v>
      </c>
      <c r="HA91">
        <v>13131</v>
      </c>
      <c r="HB91">
        <v>13216</v>
      </c>
      <c r="HC91">
        <v>13275</v>
      </c>
      <c r="HD91">
        <v>13340</v>
      </c>
    </row>
    <row r="92" spans="1:212" x14ac:dyDescent="0.35">
      <c r="B92" t="s">
        <v>135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40</v>
      </c>
      <c r="AX92">
        <v>40</v>
      </c>
      <c r="AY92">
        <v>40</v>
      </c>
      <c r="AZ92">
        <v>40</v>
      </c>
      <c r="BA92">
        <v>40</v>
      </c>
      <c r="BB92">
        <v>325</v>
      </c>
      <c r="BC92">
        <v>325</v>
      </c>
      <c r="BD92">
        <v>325</v>
      </c>
      <c r="BE92">
        <v>325</v>
      </c>
      <c r="BF92">
        <v>325</v>
      </c>
      <c r="BG92">
        <v>325</v>
      </c>
      <c r="BH92">
        <v>325</v>
      </c>
      <c r="BI92">
        <v>325</v>
      </c>
      <c r="BJ92">
        <v>325</v>
      </c>
      <c r="BK92">
        <v>325</v>
      </c>
      <c r="BL92">
        <v>325</v>
      </c>
      <c r="BM92">
        <v>325</v>
      </c>
      <c r="BN92">
        <v>325</v>
      </c>
      <c r="BO92">
        <v>325</v>
      </c>
      <c r="BP92">
        <v>587</v>
      </c>
      <c r="BQ92">
        <v>597</v>
      </c>
      <c r="BR92">
        <v>597</v>
      </c>
      <c r="BS92">
        <v>597</v>
      </c>
      <c r="BT92">
        <v>603</v>
      </c>
      <c r="BU92">
        <v>603</v>
      </c>
      <c r="BV92">
        <v>603</v>
      </c>
      <c r="BW92">
        <v>603</v>
      </c>
      <c r="BX92">
        <v>619</v>
      </c>
      <c r="BY92">
        <v>619</v>
      </c>
      <c r="BZ92">
        <v>619</v>
      </c>
      <c r="CA92">
        <v>619</v>
      </c>
      <c r="CB92">
        <v>619</v>
      </c>
      <c r="CC92">
        <v>619</v>
      </c>
      <c r="CD92">
        <v>619</v>
      </c>
      <c r="CE92">
        <v>619</v>
      </c>
      <c r="CF92">
        <v>619</v>
      </c>
      <c r="CG92">
        <v>619</v>
      </c>
      <c r="CH92">
        <v>619</v>
      </c>
      <c r="CI92">
        <v>619</v>
      </c>
      <c r="CJ92">
        <v>639</v>
      </c>
      <c r="CK92">
        <v>639</v>
      </c>
      <c r="CL92">
        <v>644</v>
      </c>
      <c r="CM92">
        <v>644</v>
      </c>
      <c r="CN92">
        <v>644</v>
      </c>
      <c r="CO92">
        <v>644</v>
      </c>
      <c r="CP92">
        <v>644</v>
      </c>
      <c r="CQ92">
        <v>644</v>
      </c>
      <c r="CR92">
        <v>644</v>
      </c>
      <c r="CS92">
        <v>645</v>
      </c>
      <c r="CT92">
        <v>645</v>
      </c>
      <c r="CU92">
        <v>645</v>
      </c>
      <c r="CV92">
        <v>645</v>
      </c>
      <c r="CW92">
        <v>645</v>
      </c>
      <c r="CX92">
        <v>645</v>
      </c>
      <c r="CY92">
        <v>645</v>
      </c>
      <c r="CZ92">
        <v>645</v>
      </c>
      <c r="DA92">
        <v>645</v>
      </c>
      <c r="DB92">
        <v>645</v>
      </c>
      <c r="DC92">
        <v>645</v>
      </c>
      <c r="DD92">
        <v>645</v>
      </c>
      <c r="DE92">
        <v>645</v>
      </c>
      <c r="DF92">
        <v>645</v>
      </c>
      <c r="DG92">
        <v>645</v>
      </c>
      <c r="DH92">
        <v>645</v>
      </c>
      <c r="DI92">
        <v>645</v>
      </c>
      <c r="DJ92">
        <v>651</v>
      </c>
      <c r="DK92">
        <v>651</v>
      </c>
      <c r="DL92">
        <v>651</v>
      </c>
      <c r="DM92">
        <v>651</v>
      </c>
      <c r="DN92">
        <v>651</v>
      </c>
      <c r="DO92">
        <v>651</v>
      </c>
      <c r="DP92">
        <v>651</v>
      </c>
      <c r="DQ92">
        <v>651</v>
      </c>
      <c r="DR92">
        <v>651</v>
      </c>
      <c r="DS92">
        <v>651</v>
      </c>
      <c r="DT92">
        <v>651</v>
      </c>
      <c r="DU92">
        <v>651</v>
      </c>
      <c r="DV92">
        <v>651</v>
      </c>
      <c r="DW92">
        <v>651</v>
      </c>
      <c r="DX92">
        <v>651</v>
      </c>
      <c r="DY92">
        <v>651</v>
      </c>
      <c r="DZ92">
        <v>651</v>
      </c>
      <c r="EA92">
        <v>651</v>
      </c>
      <c r="EB92">
        <v>651</v>
      </c>
      <c r="EC92">
        <v>651</v>
      </c>
      <c r="ED92">
        <v>651</v>
      </c>
      <c r="EE92">
        <v>651</v>
      </c>
      <c r="EF92">
        <v>651</v>
      </c>
      <c r="EG92">
        <v>651</v>
      </c>
      <c r="EH92">
        <v>651</v>
      </c>
      <c r="EI92">
        <v>651</v>
      </c>
      <c r="EJ92">
        <v>651</v>
      </c>
      <c r="EK92">
        <v>651</v>
      </c>
      <c r="EL92">
        <v>651</v>
      </c>
      <c r="EM92">
        <v>651</v>
      </c>
      <c r="EN92">
        <v>651</v>
      </c>
      <c r="EO92">
        <v>651</v>
      </c>
      <c r="EP92">
        <v>651</v>
      </c>
      <c r="EQ92">
        <v>651</v>
      </c>
      <c r="ER92">
        <v>651</v>
      </c>
      <c r="ES92">
        <v>651</v>
      </c>
      <c r="ET92">
        <v>651</v>
      </c>
      <c r="EU92">
        <v>651</v>
      </c>
      <c r="EV92">
        <v>651</v>
      </c>
      <c r="EW92">
        <v>651</v>
      </c>
      <c r="EX92">
        <v>651</v>
      </c>
      <c r="EY92">
        <v>651</v>
      </c>
      <c r="EZ92">
        <v>651</v>
      </c>
      <c r="FA92">
        <v>651</v>
      </c>
      <c r="FB92">
        <v>651</v>
      </c>
      <c r="FC92">
        <v>651</v>
      </c>
      <c r="FD92">
        <v>651</v>
      </c>
      <c r="FE92">
        <v>651</v>
      </c>
      <c r="FF92">
        <v>651</v>
      </c>
      <c r="FG92">
        <v>651</v>
      </c>
      <c r="FH92">
        <v>651</v>
      </c>
      <c r="FI92">
        <v>651</v>
      </c>
      <c r="FJ92">
        <v>651</v>
      </c>
      <c r="FK92">
        <v>651</v>
      </c>
      <c r="FL92">
        <v>651</v>
      </c>
      <c r="FM92">
        <v>651</v>
      </c>
      <c r="FN92">
        <v>651</v>
      </c>
      <c r="FO92">
        <v>651</v>
      </c>
      <c r="FP92">
        <v>651</v>
      </c>
      <c r="FQ92">
        <v>651</v>
      </c>
      <c r="FR92">
        <v>651</v>
      </c>
      <c r="FS92">
        <v>651</v>
      </c>
      <c r="FT92">
        <v>651</v>
      </c>
      <c r="FU92">
        <v>651</v>
      </c>
      <c r="FV92">
        <v>651</v>
      </c>
      <c r="FW92">
        <v>651</v>
      </c>
      <c r="FX92">
        <v>651</v>
      </c>
      <c r="FY92">
        <v>651</v>
      </c>
      <c r="FZ92">
        <v>651</v>
      </c>
      <c r="GA92">
        <v>651</v>
      </c>
      <c r="GB92">
        <v>651</v>
      </c>
      <c r="GC92">
        <v>651</v>
      </c>
      <c r="GD92">
        <v>651</v>
      </c>
      <c r="GE92">
        <v>651</v>
      </c>
      <c r="GF92">
        <v>651</v>
      </c>
      <c r="GG92">
        <v>651</v>
      </c>
      <c r="GH92">
        <v>651</v>
      </c>
      <c r="GI92">
        <v>651</v>
      </c>
      <c r="GJ92">
        <v>651</v>
      </c>
      <c r="GK92">
        <v>651</v>
      </c>
      <c r="GL92">
        <v>651</v>
      </c>
      <c r="GM92">
        <v>651</v>
      </c>
      <c r="GN92">
        <v>651</v>
      </c>
      <c r="GO92">
        <v>651</v>
      </c>
      <c r="GP92">
        <v>651</v>
      </c>
      <c r="GQ92">
        <v>651</v>
      </c>
      <c r="GR92">
        <v>651</v>
      </c>
      <c r="GS92">
        <v>651</v>
      </c>
      <c r="GT92">
        <v>651</v>
      </c>
      <c r="GU92">
        <v>651</v>
      </c>
      <c r="GV92">
        <v>651</v>
      </c>
      <c r="GW92">
        <v>651</v>
      </c>
      <c r="GX92">
        <v>651</v>
      </c>
      <c r="GY92">
        <v>651</v>
      </c>
      <c r="GZ92">
        <v>651</v>
      </c>
      <c r="HA92">
        <v>651</v>
      </c>
      <c r="HB92">
        <v>651</v>
      </c>
      <c r="HC92">
        <v>651</v>
      </c>
      <c r="HD92">
        <v>651</v>
      </c>
    </row>
    <row r="93" spans="1:212" x14ac:dyDescent="0.35">
      <c r="B93" t="s">
        <v>250</v>
      </c>
      <c r="C93">
        <v>11.825100000000001</v>
      </c>
      <c r="D93">
        <v>42.590299999999999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8</v>
      </c>
      <c r="BZ93">
        <v>8</v>
      </c>
      <c r="CA93">
        <v>9</v>
      </c>
      <c r="CB93">
        <v>9</v>
      </c>
      <c r="CC93">
        <v>9</v>
      </c>
      <c r="CD93">
        <v>25</v>
      </c>
      <c r="CE93">
        <v>25</v>
      </c>
      <c r="CF93">
        <v>36</v>
      </c>
      <c r="CG93">
        <v>36</v>
      </c>
      <c r="CH93">
        <v>36</v>
      </c>
      <c r="CI93">
        <v>41</v>
      </c>
      <c r="CJ93">
        <v>53</v>
      </c>
      <c r="CK93">
        <v>71</v>
      </c>
      <c r="CL93">
        <v>73</v>
      </c>
      <c r="CM93">
        <v>76</v>
      </c>
      <c r="CN93">
        <v>76</v>
      </c>
      <c r="CO93">
        <v>102</v>
      </c>
      <c r="CP93">
        <v>102</v>
      </c>
      <c r="CQ93">
        <v>112</v>
      </c>
      <c r="CR93">
        <v>183</v>
      </c>
      <c r="CS93">
        <v>252</v>
      </c>
      <c r="CT93">
        <v>330</v>
      </c>
      <c r="CU93">
        <v>373</v>
      </c>
      <c r="CV93">
        <v>411</v>
      </c>
      <c r="CW93">
        <v>477</v>
      </c>
      <c r="CX93">
        <v>498</v>
      </c>
      <c r="CY93">
        <v>599</v>
      </c>
      <c r="CZ93">
        <v>642</v>
      </c>
      <c r="DA93">
        <v>672</v>
      </c>
      <c r="DB93">
        <v>686</v>
      </c>
      <c r="DC93">
        <v>686</v>
      </c>
      <c r="DD93">
        <v>713</v>
      </c>
      <c r="DE93">
        <v>745</v>
      </c>
      <c r="DF93">
        <v>755</v>
      </c>
      <c r="DG93">
        <v>799</v>
      </c>
      <c r="DH93">
        <v>824</v>
      </c>
      <c r="DI93">
        <v>834</v>
      </c>
      <c r="DJ93">
        <v>847</v>
      </c>
      <c r="DK93">
        <v>872</v>
      </c>
      <c r="DL93">
        <v>886</v>
      </c>
      <c r="DM93">
        <v>900</v>
      </c>
      <c r="DN93">
        <v>905</v>
      </c>
      <c r="DO93">
        <v>935</v>
      </c>
      <c r="DP93">
        <v>950</v>
      </c>
      <c r="DQ93">
        <v>972</v>
      </c>
      <c r="DR93">
        <v>1018</v>
      </c>
      <c r="DS93">
        <v>1033</v>
      </c>
      <c r="DT93">
        <v>1052</v>
      </c>
      <c r="DU93">
        <v>1055</v>
      </c>
      <c r="DV93">
        <v>1064</v>
      </c>
      <c r="DW93">
        <v>1064</v>
      </c>
      <c r="DX93">
        <v>1064</v>
      </c>
      <c r="DY93">
        <v>1079</v>
      </c>
      <c r="DZ93">
        <v>1079</v>
      </c>
      <c r="EA93">
        <v>1185</v>
      </c>
      <c r="EB93">
        <v>1241</v>
      </c>
      <c r="EC93">
        <v>1241</v>
      </c>
      <c r="ED93">
        <v>1286</v>
      </c>
      <c r="EE93">
        <v>1504</v>
      </c>
      <c r="EF93">
        <v>1521</v>
      </c>
      <c r="EG93">
        <v>1607</v>
      </c>
      <c r="EH93">
        <v>1636</v>
      </c>
      <c r="EI93">
        <v>1685</v>
      </c>
      <c r="EJ93">
        <v>1707</v>
      </c>
      <c r="EK93">
        <v>1815</v>
      </c>
      <c r="EL93">
        <v>1877</v>
      </c>
      <c r="EM93">
        <v>2013</v>
      </c>
      <c r="EN93">
        <v>2139</v>
      </c>
      <c r="EO93">
        <v>2260</v>
      </c>
      <c r="EP93">
        <v>2519</v>
      </c>
      <c r="EQ93">
        <v>2730</v>
      </c>
      <c r="ER93">
        <v>2823</v>
      </c>
      <c r="ES93">
        <v>2950</v>
      </c>
      <c r="ET93">
        <v>3183</v>
      </c>
      <c r="EU93">
        <v>3324</v>
      </c>
      <c r="EV93">
        <v>3411</v>
      </c>
      <c r="EW93">
        <v>3527</v>
      </c>
      <c r="EX93">
        <v>3565</v>
      </c>
      <c r="EY93">
        <v>3565</v>
      </c>
      <c r="EZ93">
        <v>3859</v>
      </c>
      <c r="FA93">
        <v>3952</v>
      </c>
      <c r="FB93">
        <v>3989</v>
      </c>
      <c r="FC93">
        <v>4182</v>
      </c>
      <c r="FD93">
        <v>4269</v>
      </c>
      <c r="FE93">
        <v>4348</v>
      </c>
      <c r="FF93">
        <v>4348</v>
      </c>
      <c r="FG93">
        <v>4348</v>
      </c>
      <c r="FH93">
        <v>4433</v>
      </c>
      <c r="FI93">
        <v>4524</v>
      </c>
      <c r="FJ93">
        <v>4550</v>
      </c>
      <c r="FK93">
        <v>4564</v>
      </c>
      <c r="FL93">
        <v>4580</v>
      </c>
      <c r="FM93">
        <v>4580</v>
      </c>
      <c r="FN93">
        <v>4593</v>
      </c>
      <c r="FO93">
        <v>4610</v>
      </c>
      <c r="FP93">
        <v>4621</v>
      </c>
      <c r="FQ93">
        <v>4644</v>
      </c>
      <c r="FR93">
        <v>4671</v>
      </c>
      <c r="FS93">
        <v>4689</v>
      </c>
      <c r="FT93">
        <v>4689</v>
      </c>
      <c r="FU93">
        <v>4712</v>
      </c>
      <c r="FV93">
        <v>4729</v>
      </c>
      <c r="FW93">
        <v>4743</v>
      </c>
      <c r="FX93">
        <v>4765</v>
      </c>
      <c r="FY93">
        <v>4796</v>
      </c>
      <c r="FZ93">
        <v>4809</v>
      </c>
      <c r="GA93">
        <v>4809</v>
      </c>
      <c r="GB93">
        <v>4838</v>
      </c>
      <c r="GC93">
        <v>4868</v>
      </c>
      <c r="GD93">
        <v>4884</v>
      </c>
      <c r="GE93">
        <v>4904</v>
      </c>
      <c r="GF93">
        <v>4927</v>
      </c>
      <c r="GG93">
        <v>4949</v>
      </c>
      <c r="GH93">
        <v>4949</v>
      </c>
      <c r="GI93">
        <v>4966</v>
      </c>
      <c r="GJ93">
        <v>4977</v>
      </c>
      <c r="GK93">
        <v>4992</v>
      </c>
      <c r="GL93">
        <v>4999</v>
      </c>
      <c r="GM93">
        <v>4999</v>
      </c>
      <c r="GN93">
        <v>4999</v>
      </c>
      <c r="GO93">
        <v>4999</v>
      </c>
      <c r="GP93">
        <v>5019</v>
      </c>
      <c r="GQ93">
        <v>5028</v>
      </c>
      <c r="GR93">
        <v>5044</v>
      </c>
      <c r="GS93">
        <v>5057</v>
      </c>
      <c r="GT93">
        <v>5057</v>
      </c>
      <c r="GU93">
        <v>5083</v>
      </c>
      <c r="GV93">
        <v>5083</v>
      </c>
      <c r="GW93">
        <v>5106</v>
      </c>
      <c r="GX93">
        <v>5120</v>
      </c>
      <c r="GY93">
        <v>5133</v>
      </c>
      <c r="GZ93">
        <v>5150</v>
      </c>
      <c r="HA93">
        <v>5167</v>
      </c>
      <c r="HB93">
        <v>5181</v>
      </c>
      <c r="HC93">
        <v>5181</v>
      </c>
      <c r="HD93">
        <v>5202</v>
      </c>
    </row>
    <row r="94" spans="1:212" x14ac:dyDescent="0.35">
      <c r="B94" t="s">
        <v>276</v>
      </c>
      <c r="C94">
        <v>15.414999999999999</v>
      </c>
      <c r="D94">
        <v>-61.371000000000002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1</v>
      </c>
      <c r="CD94">
        <v>1</v>
      </c>
      <c r="CE94">
        <v>1</v>
      </c>
      <c r="CF94">
        <v>5</v>
      </c>
      <c r="CG94">
        <v>5</v>
      </c>
      <c r="CH94">
        <v>8</v>
      </c>
      <c r="CI94">
        <v>8</v>
      </c>
      <c r="CJ94">
        <v>8</v>
      </c>
      <c r="CK94">
        <v>8</v>
      </c>
      <c r="CL94">
        <v>8</v>
      </c>
      <c r="CM94">
        <v>8</v>
      </c>
      <c r="CN94">
        <v>8</v>
      </c>
      <c r="CO94">
        <v>8</v>
      </c>
      <c r="CP94">
        <v>8</v>
      </c>
      <c r="CQ94">
        <v>8</v>
      </c>
      <c r="CR94">
        <v>9</v>
      </c>
      <c r="CS94">
        <v>9</v>
      </c>
      <c r="CT94">
        <v>10</v>
      </c>
      <c r="CU94">
        <v>13</v>
      </c>
      <c r="CV94">
        <v>13</v>
      </c>
      <c r="CW94">
        <v>13</v>
      </c>
      <c r="CX94">
        <v>13</v>
      </c>
      <c r="CY94">
        <v>13</v>
      </c>
      <c r="CZ94">
        <v>13</v>
      </c>
      <c r="DA94">
        <v>13</v>
      </c>
      <c r="DB94">
        <v>13</v>
      </c>
      <c r="DC94">
        <v>13</v>
      </c>
      <c r="DD94">
        <v>13</v>
      </c>
      <c r="DE94">
        <v>14</v>
      </c>
      <c r="DF94">
        <v>14</v>
      </c>
      <c r="DG94">
        <v>14</v>
      </c>
      <c r="DH94">
        <v>14</v>
      </c>
      <c r="DI94">
        <v>14</v>
      </c>
      <c r="DJ94">
        <v>15</v>
      </c>
      <c r="DK94">
        <v>15</v>
      </c>
      <c r="DL94">
        <v>15</v>
      </c>
      <c r="DM94">
        <v>15</v>
      </c>
      <c r="DN94">
        <v>15</v>
      </c>
      <c r="DO94">
        <v>15</v>
      </c>
      <c r="DP94">
        <v>15</v>
      </c>
      <c r="DQ94">
        <v>16</v>
      </c>
      <c r="DR94">
        <v>16</v>
      </c>
      <c r="DS94">
        <v>16</v>
      </c>
      <c r="DT94">
        <v>16</v>
      </c>
      <c r="DU94">
        <v>16</v>
      </c>
      <c r="DV94">
        <v>16</v>
      </c>
      <c r="DW94">
        <v>16</v>
      </c>
      <c r="DX94">
        <v>16</v>
      </c>
      <c r="DY94">
        <v>16</v>
      </c>
      <c r="DZ94">
        <v>16</v>
      </c>
      <c r="EA94">
        <v>16</v>
      </c>
      <c r="EB94">
        <v>16</v>
      </c>
      <c r="EC94">
        <v>16</v>
      </c>
      <c r="ED94">
        <v>16</v>
      </c>
      <c r="EE94">
        <v>16</v>
      </c>
      <c r="EF94">
        <v>16</v>
      </c>
      <c r="EG94">
        <v>16</v>
      </c>
      <c r="EH94">
        <v>16</v>
      </c>
      <c r="EI94">
        <v>16</v>
      </c>
      <c r="EJ94">
        <v>16</v>
      </c>
      <c r="EK94">
        <v>16</v>
      </c>
      <c r="EL94">
        <v>16</v>
      </c>
      <c r="EM94">
        <v>16</v>
      </c>
      <c r="EN94">
        <v>16</v>
      </c>
      <c r="EO94">
        <v>16</v>
      </c>
      <c r="EP94">
        <v>16</v>
      </c>
      <c r="EQ94">
        <v>16</v>
      </c>
      <c r="ER94">
        <v>16</v>
      </c>
      <c r="ES94">
        <v>16</v>
      </c>
      <c r="ET94">
        <v>16</v>
      </c>
      <c r="EU94">
        <v>16</v>
      </c>
      <c r="EV94">
        <v>16</v>
      </c>
      <c r="EW94">
        <v>18</v>
      </c>
      <c r="EX94">
        <v>18</v>
      </c>
      <c r="EY94">
        <v>18</v>
      </c>
      <c r="EZ94">
        <v>18</v>
      </c>
      <c r="FA94">
        <v>18</v>
      </c>
      <c r="FB94">
        <v>18</v>
      </c>
      <c r="FC94">
        <v>18</v>
      </c>
      <c r="FD94">
        <v>18</v>
      </c>
      <c r="FE94">
        <v>18</v>
      </c>
      <c r="FF94">
        <v>18</v>
      </c>
      <c r="FG94">
        <v>18</v>
      </c>
      <c r="FH94">
        <v>18</v>
      </c>
      <c r="FI94">
        <v>18</v>
      </c>
      <c r="FJ94">
        <v>18</v>
      </c>
      <c r="FK94">
        <v>18</v>
      </c>
      <c r="FL94">
        <v>18</v>
      </c>
      <c r="FM94">
        <v>18</v>
      </c>
      <c r="FN94">
        <v>18</v>
      </c>
      <c r="FO94">
        <v>18</v>
      </c>
      <c r="FP94">
        <v>18</v>
      </c>
      <c r="FQ94">
        <v>18</v>
      </c>
      <c r="FR94">
        <v>18</v>
      </c>
      <c r="FS94">
        <v>18</v>
      </c>
      <c r="FT94">
        <v>18</v>
      </c>
      <c r="FU94">
        <v>18</v>
      </c>
      <c r="FV94">
        <v>18</v>
      </c>
      <c r="FW94">
        <v>18</v>
      </c>
      <c r="FX94">
        <v>18</v>
      </c>
      <c r="FY94">
        <v>18</v>
      </c>
      <c r="FZ94">
        <v>18</v>
      </c>
      <c r="GA94">
        <v>18</v>
      </c>
      <c r="GB94">
        <v>18</v>
      </c>
      <c r="GC94">
        <v>18</v>
      </c>
      <c r="GD94">
        <v>18</v>
      </c>
      <c r="GE94">
        <v>18</v>
      </c>
      <c r="GF94">
        <v>18</v>
      </c>
      <c r="GG94">
        <v>18</v>
      </c>
      <c r="GH94">
        <v>18</v>
      </c>
      <c r="GI94">
        <v>18</v>
      </c>
      <c r="GJ94">
        <v>18</v>
      </c>
      <c r="GK94">
        <v>18</v>
      </c>
      <c r="GL94">
        <v>18</v>
      </c>
      <c r="GM94">
        <v>18</v>
      </c>
      <c r="GN94">
        <v>18</v>
      </c>
      <c r="GO94">
        <v>18</v>
      </c>
      <c r="GP94">
        <v>18</v>
      </c>
      <c r="GQ94">
        <v>18</v>
      </c>
      <c r="GR94">
        <v>18</v>
      </c>
      <c r="GS94">
        <v>18</v>
      </c>
      <c r="GT94">
        <v>18</v>
      </c>
      <c r="GU94">
        <v>18</v>
      </c>
      <c r="GV94">
        <v>18</v>
      </c>
      <c r="GW94">
        <v>18</v>
      </c>
      <c r="GX94">
        <v>18</v>
      </c>
      <c r="GY94">
        <v>18</v>
      </c>
      <c r="GZ94">
        <v>18</v>
      </c>
      <c r="HA94">
        <v>18</v>
      </c>
      <c r="HB94">
        <v>18</v>
      </c>
      <c r="HC94">
        <v>18</v>
      </c>
      <c r="HD94">
        <v>18</v>
      </c>
    </row>
    <row r="95" spans="1:212" x14ac:dyDescent="0.35">
      <c r="B95" t="s">
        <v>93</v>
      </c>
      <c r="C95">
        <v>18.735700000000001</v>
      </c>
      <c r="D95">
        <v>-70.162700000000001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3</v>
      </c>
      <c r="BP95">
        <v>3</v>
      </c>
      <c r="BQ95">
        <v>3</v>
      </c>
      <c r="BR95">
        <v>3</v>
      </c>
      <c r="BS95">
        <v>3</v>
      </c>
      <c r="BT95">
        <v>3</v>
      </c>
      <c r="BU95">
        <v>4</v>
      </c>
      <c r="BV95">
        <v>5</v>
      </c>
      <c r="BW95">
        <v>9</v>
      </c>
      <c r="BX95">
        <v>16</v>
      </c>
      <c r="BY95">
        <v>16</v>
      </c>
      <c r="BZ95">
        <v>16</v>
      </c>
      <c r="CA95">
        <v>17</v>
      </c>
      <c r="CB95">
        <v>33</v>
      </c>
      <c r="CC95">
        <v>36</v>
      </c>
      <c r="CD95">
        <v>50</v>
      </c>
      <c r="CE95">
        <v>80</v>
      </c>
      <c r="CF95">
        <v>98</v>
      </c>
      <c r="CG95">
        <v>108</v>
      </c>
      <c r="CH95">
        <v>131</v>
      </c>
      <c r="CI95">
        <v>152</v>
      </c>
      <c r="CJ95">
        <v>162</v>
      </c>
      <c r="CK95">
        <v>208</v>
      </c>
      <c r="CL95">
        <v>215</v>
      </c>
      <c r="CM95">
        <v>268</v>
      </c>
      <c r="CN95">
        <v>312</v>
      </c>
      <c r="CO95">
        <v>363</v>
      </c>
      <c r="CP95">
        <v>416</v>
      </c>
      <c r="CQ95">
        <v>463</v>
      </c>
      <c r="CR95">
        <v>581</v>
      </c>
      <c r="CS95">
        <v>581</v>
      </c>
      <c r="CT95">
        <v>763</v>
      </c>
      <c r="CU95">
        <v>822</v>
      </c>
      <c r="CV95">
        <v>910</v>
      </c>
      <c r="CW95">
        <v>993</v>
      </c>
      <c r="CX95">
        <v>1165</v>
      </c>
      <c r="CY95">
        <v>1228</v>
      </c>
      <c r="CZ95">
        <v>1301</v>
      </c>
      <c r="DA95">
        <v>1387</v>
      </c>
      <c r="DB95">
        <v>1481</v>
      </c>
      <c r="DC95">
        <v>1606</v>
      </c>
      <c r="DD95">
        <v>1771</v>
      </c>
      <c r="DE95">
        <v>1905</v>
      </c>
      <c r="DF95">
        <v>1960</v>
      </c>
      <c r="DG95">
        <v>2064</v>
      </c>
      <c r="DH95">
        <v>2286</v>
      </c>
      <c r="DI95">
        <v>2584</v>
      </c>
      <c r="DJ95">
        <v>2763</v>
      </c>
      <c r="DK95">
        <v>2870</v>
      </c>
      <c r="DL95">
        <v>3221</v>
      </c>
      <c r="DM95">
        <v>3221</v>
      </c>
      <c r="DN95">
        <v>3351</v>
      </c>
      <c r="DO95">
        <v>3557</v>
      </c>
      <c r="DP95">
        <v>3726</v>
      </c>
      <c r="DQ95">
        <v>5847</v>
      </c>
      <c r="DR95">
        <v>6613</v>
      </c>
      <c r="DS95">
        <v>6613</v>
      </c>
      <c r="DT95">
        <v>7142</v>
      </c>
      <c r="DU95">
        <v>7366</v>
      </c>
      <c r="DV95">
        <v>7572</v>
      </c>
      <c r="DW95">
        <v>7854</v>
      </c>
      <c r="DX95">
        <v>8133</v>
      </c>
      <c r="DY95">
        <v>8285</v>
      </c>
      <c r="DZ95">
        <v>8534</v>
      </c>
      <c r="EA95">
        <v>8790</v>
      </c>
      <c r="EB95">
        <v>8952</v>
      </c>
      <c r="EC95">
        <v>9266</v>
      </c>
      <c r="ED95">
        <v>9557</v>
      </c>
      <c r="EE95">
        <v>10559</v>
      </c>
      <c r="EF95">
        <v>10893</v>
      </c>
      <c r="EG95">
        <v>11075</v>
      </c>
      <c r="EH95">
        <v>11224</v>
      </c>
      <c r="EI95">
        <v>11474</v>
      </c>
      <c r="EJ95">
        <v>11736</v>
      </c>
      <c r="EK95">
        <v>11919</v>
      </c>
      <c r="EL95">
        <v>12007</v>
      </c>
      <c r="EM95">
        <v>12158</v>
      </c>
      <c r="EN95">
        <v>12208</v>
      </c>
      <c r="EO95">
        <v>12318</v>
      </c>
      <c r="EP95">
        <v>12541</v>
      </c>
      <c r="EQ95">
        <v>12754</v>
      </c>
      <c r="ER95">
        <v>13084</v>
      </c>
      <c r="ES95">
        <v>13320</v>
      </c>
      <c r="ET95">
        <v>14025</v>
      </c>
      <c r="EU95">
        <v>14133</v>
      </c>
      <c r="EV95">
        <v>14216</v>
      </c>
      <c r="EW95">
        <v>14293</v>
      </c>
      <c r="EX95">
        <v>14605</v>
      </c>
      <c r="EY95">
        <v>14957</v>
      </c>
      <c r="EZ95">
        <v>15138</v>
      </c>
      <c r="FA95">
        <v>15338</v>
      </c>
      <c r="FB95">
        <v>15551</v>
      </c>
      <c r="FC95">
        <v>16006</v>
      </c>
      <c r="FD95">
        <v>16223</v>
      </c>
      <c r="FE95">
        <v>16357</v>
      </c>
      <c r="FF95">
        <v>16666</v>
      </c>
      <c r="FG95">
        <v>17142</v>
      </c>
      <c r="FH95">
        <v>17280</v>
      </c>
      <c r="FI95">
        <v>17580</v>
      </c>
      <c r="FJ95">
        <v>17904</v>
      </c>
      <c r="FK95">
        <v>18141</v>
      </c>
      <c r="FL95">
        <v>18392</v>
      </c>
      <c r="FM95">
        <v>18602</v>
      </c>
      <c r="FN95">
        <v>18943</v>
      </c>
      <c r="FO95">
        <v>19489</v>
      </c>
      <c r="FP95">
        <v>19564</v>
      </c>
      <c r="FQ95">
        <v>20056</v>
      </c>
      <c r="FR95">
        <v>20426</v>
      </c>
      <c r="FS95">
        <v>20830</v>
      </c>
      <c r="FT95">
        <v>20996</v>
      </c>
      <c r="FU95">
        <v>21459</v>
      </c>
      <c r="FV95">
        <v>22441</v>
      </c>
      <c r="FW95">
        <v>23134</v>
      </c>
      <c r="FX95">
        <v>23459</v>
      </c>
      <c r="FY95">
        <v>23636</v>
      </c>
      <c r="FZ95">
        <v>24423</v>
      </c>
      <c r="GA95">
        <v>24607</v>
      </c>
      <c r="GB95">
        <v>25094</v>
      </c>
      <c r="GC95">
        <v>25561</v>
      </c>
      <c r="GD95">
        <v>25976</v>
      </c>
      <c r="GE95">
        <v>26466</v>
      </c>
      <c r="GF95">
        <v>26905</v>
      </c>
      <c r="GG95">
        <v>27625</v>
      </c>
      <c r="GH95">
        <v>27980</v>
      </c>
      <c r="GI95">
        <v>28603</v>
      </c>
      <c r="GJ95">
        <v>30204</v>
      </c>
      <c r="GK95">
        <v>32014</v>
      </c>
      <c r="GL95">
        <v>33947</v>
      </c>
      <c r="GM95">
        <v>35302</v>
      </c>
      <c r="GN95">
        <v>36470</v>
      </c>
      <c r="GO95">
        <v>37509</v>
      </c>
      <c r="GP95">
        <v>38244</v>
      </c>
      <c r="GQ95">
        <v>38824</v>
      </c>
      <c r="GR95">
        <v>38824</v>
      </c>
      <c r="GS95">
        <v>40122</v>
      </c>
      <c r="GT95">
        <v>40539</v>
      </c>
      <c r="GU95">
        <v>41393</v>
      </c>
      <c r="GV95">
        <v>42538</v>
      </c>
      <c r="GW95">
        <v>43744</v>
      </c>
      <c r="GX95">
        <v>44910</v>
      </c>
      <c r="GY95">
        <v>45666</v>
      </c>
      <c r="GZ95">
        <v>47095</v>
      </c>
      <c r="HA95">
        <v>47946</v>
      </c>
      <c r="HB95">
        <v>49539</v>
      </c>
      <c r="HC95">
        <v>51356</v>
      </c>
      <c r="HD95">
        <v>52905</v>
      </c>
    </row>
    <row r="96" spans="1:212" x14ac:dyDescent="0.35">
      <c r="B96" t="s">
        <v>90</v>
      </c>
      <c r="C96">
        <v>-1.8311999999999999</v>
      </c>
      <c r="D96">
        <v>-78.183400000000006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3</v>
      </c>
      <c r="BM96">
        <v>3</v>
      </c>
      <c r="BN96">
        <v>3</v>
      </c>
      <c r="BO96">
        <v>3</v>
      </c>
      <c r="BP96">
        <v>3</v>
      </c>
      <c r="BQ96">
        <v>3</v>
      </c>
      <c r="BR96">
        <v>3</v>
      </c>
      <c r="BS96">
        <v>3</v>
      </c>
      <c r="BT96">
        <v>3</v>
      </c>
      <c r="BU96">
        <v>3</v>
      </c>
      <c r="BV96">
        <v>54</v>
      </c>
      <c r="BW96">
        <v>58</v>
      </c>
      <c r="BX96">
        <v>65</v>
      </c>
      <c r="BY96">
        <v>65</v>
      </c>
      <c r="BZ96">
        <v>100</v>
      </c>
      <c r="CA96">
        <v>100</v>
      </c>
      <c r="CB96">
        <v>100</v>
      </c>
      <c r="CC96">
        <v>100</v>
      </c>
      <c r="CD96">
        <v>140</v>
      </c>
      <c r="CE96">
        <v>339</v>
      </c>
      <c r="CF96">
        <v>368</v>
      </c>
      <c r="CG96">
        <v>411</v>
      </c>
      <c r="CH96">
        <v>501</v>
      </c>
      <c r="CI96">
        <v>597</v>
      </c>
      <c r="CJ96">
        <v>696</v>
      </c>
      <c r="CK96">
        <v>780</v>
      </c>
      <c r="CL96">
        <v>838</v>
      </c>
      <c r="CM96">
        <v>838</v>
      </c>
      <c r="CN96">
        <v>1008</v>
      </c>
      <c r="CO96">
        <v>1061</v>
      </c>
      <c r="CP96">
        <v>1150</v>
      </c>
      <c r="CQ96">
        <v>1207</v>
      </c>
      <c r="CR96">
        <v>1262</v>
      </c>
      <c r="CS96">
        <v>1328</v>
      </c>
      <c r="CT96">
        <v>1366</v>
      </c>
      <c r="CU96">
        <v>1366</v>
      </c>
      <c r="CV96">
        <v>1366</v>
      </c>
      <c r="CW96">
        <v>1557</v>
      </c>
      <c r="CX96">
        <v>1557</v>
      </c>
      <c r="CY96">
        <v>1557</v>
      </c>
      <c r="CZ96">
        <v>1558</v>
      </c>
      <c r="DA96">
        <v>1913</v>
      </c>
      <c r="DB96">
        <v>2132</v>
      </c>
      <c r="DC96">
        <v>3300</v>
      </c>
      <c r="DD96">
        <v>3433</v>
      </c>
      <c r="DE96">
        <v>3433</v>
      </c>
      <c r="DF96">
        <v>3433</v>
      </c>
      <c r="DG96">
        <v>3433</v>
      </c>
      <c r="DH96">
        <v>3433</v>
      </c>
      <c r="DI96">
        <v>3433</v>
      </c>
      <c r="DJ96">
        <v>3433</v>
      </c>
      <c r="DK96">
        <v>3433</v>
      </c>
      <c r="DL96">
        <v>3433</v>
      </c>
      <c r="DM96">
        <v>3433</v>
      </c>
      <c r="DN96">
        <v>3433</v>
      </c>
      <c r="DO96">
        <v>3433</v>
      </c>
      <c r="DP96">
        <v>3433</v>
      </c>
      <c r="DQ96">
        <v>3433</v>
      </c>
      <c r="DR96">
        <v>3433</v>
      </c>
      <c r="DS96">
        <v>3457</v>
      </c>
      <c r="DT96">
        <v>3557</v>
      </c>
      <c r="DU96">
        <v>3557</v>
      </c>
      <c r="DV96">
        <v>3557</v>
      </c>
      <c r="DW96">
        <v>3557</v>
      </c>
      <c r="DX96">
        <v>3560</v>
      </c>
      <c r="DY96">
        <v>18003</v>
      </c>
      <c r="DZ96">
        <v>18003</v>
      </c>
      <c r="EA96">
        <v>18425</v>
      </c>
      <c r="EB96">
        <v>18425</v>
      </c>
      <c r="EC96">
        <v>19190</v>
      </c>
      <c r="ED96">
        <v>19190</v>
      </c>
      <c r="EE96">
        <v>19592</v>
      </c>
      <c r="EF96">
        <v>19592</v>
      </c>
      <c r="EG96">
        <v>20019</v>
      </c>
      <c r="EH96">
        <v>20019</v>
      </c>
      <c r="EI96">
        <v>20019</v>
      </c>
      <c r="EJ96">
        <v>20568</v>
      </c>
      <c r="EK96">
        <v>21020</v>
      </c>
      <c r="EL96">
        <v>21020</v>
      </c>
      <c r="EM96">
        <v>21020</v>
      </c>
      <c r="EN96">
        <v>21020</v>
      </c>
      <c r="EO96">
        <v>21862</v>
      </c>
      <c r="EP96">
        <v>21862</v>
      </c>
      <c r="EQ96">
        <v>22679</v>
      </c>
      <c r="ER96">
        <v>22865</v>
      </c>
      <c r="ES96">
        <v>23064</v>
      </c>
      <c r="ET96">
        <v>23349</v>
      </c>
      <c r="EU96">
        <v>23684</v>
      </c>
      <c r="EV96">
        <v>23881</v>
      </c>
      <c r="EW96">
        <v>24123</v>
      </c>
      <c r="EX96">
        <v>24446</v>
      </c>
      <c r="EY96">
        <v>24446</v>
      </c>
      <c r="EZ96">
        <v>24991</v>
      </c>
      <c r="FA96">
        <v>24991</v>
      </c>
      <c r="FB96">
        <v>24991</v>
      </c>
      <c r="FC96">
        <v>24991</v>
      </c>
      <c r="FD96">
        <v>26097</v>
      </c>
      <c r="FE96">
        <v>26493</v>
      </c>
      <c r="FF96">
        <v>26920</v>
      </c>
      <c r="FG96">
        <v>27058</v>
      </c>
      <c r="FH96">
        <v>27430</v>
      </c>
      <c r="FI96">
        <v>27594</v>
      </c>
      <c r="FJ96">
        <v>27887</v>
      </c>
      <c r="FK96">
        <v>28032</v>
      </c>
      <c r="FL96">
        <v>28391</v>
      </c>
      <c r="FM96">
        <v>28507</v>
      </c>
      <c r="FN96">
        <v>28722</v>
      </c>
      <c r="FO96">
        <v>28872</v>
      </c>
      <c r="FP96">
        <v>29071</v>
      </c>
      <c r="FQ96">
        <v>29071</v>
      </c>
      <c r="FR96">
        <v>29184</v>
      </c>
      <c r="FS96">
        <v>29577</v>
      </c>
      <c r="FT96">
        <v>30107</v>
      </c>
      <c r="FU96">
        <v>30283</v>
      </c>
      <c r="FV96">
        <v>30369</v>
      </c>
      <c r="FW96">
        <v>30484</v>
      </c>
      <c r="FX96">
        <v>30641</v>
      </c>
      <c r="FY96">
        <v>31260</v>
      </c>
      <c r="FZ96">
        <v>31404</v>
      </c>
      <c r="GA96">
        <v>31757</v>
      </c>
      <c r="GB96">
        <v>31901</v>
      </c>
      <c r="GC96">
        <v>31955</v>
      </c>
      <c r="GD96">
        <v>32725</v>
      </c>
      <c r="GE96">
        <v>33125</v>
      </c>
      <c r="GF96">
        <v>33455</v>
      </c>
      <c r="GG96">
        <v>34544</v>
      </c>
      <c r="GH96">
        <v>34544</v>
      </c>
      <c r="GI96">
        <v>34896</v>
      </c>
      <c r="GJ96">
        <v>34896</v>
      </c>
      <c r="GK96">
        <v>35283</v>
      </c>
      <c r="GL96">
        <v>35572</v>
      </c>
      <c r="GM96">
        <v>35824</v>
      </c>
      <c r="GN96">
        <v>36044</v>
      </c>
      <c r="GO96">
        <v>36213</v>
      </c>
      <c r="GP96">
        <v>36213</v>
      </c>
      <c r="GQ96">
        <v>59344</v>
      </c>
      <c r="GR96">
        <v>70985</v>
      </c>
      <c r="GS96">
        <v>71168</v>
      </c>
      <c r="GT96">
        <v>71318</v>
      </c>
      <c r="GU96">
        <v>71463</v>
      </c>
      <c r="GV96">
        <v>71605</v>
      </c>
      <c r="GW96">
        <v>78552</v>
      </c>
      <c r="GX96">
        <v>78608</v>
      </c>
      <c r="GY96">
        <v>78610</v>
      </c>
      <c r="GZ96">
        <v>78887</v>
      </c>
      <c r="HA96">
        <v>78957</v>
      </c>
      <c r="HB96">
        <v>79176</v>
      </c>
      <c r="HC96">
        <v>79354</v>
      </c>
      <c r="HD96">
        <v>87022</v>
      </c>
    </row>
    <row r="97" spans="1:212" x14ac:dyDescent="0.35">
      <c r="B97" t="s">
        <v>57</v>
      </c>
      <c r="C97">
        <v>26.820553</v>
      </c>
      <c r="D97">
        <v>30.802498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27</v>
      </c>
      <c r="BC97">
        <v>27</v>
      </c>
      <c r="BD97">
        <v>27</v>
      </c>
      <c r="BE97">
        <v>27</v>
      </c>
      <c r="BF97">
        <v>21</v>
      </c>
      <c r="BG97">
        <v>27</v>
      </c>
      <c r="BH97">
        <v>32</v>
      </c>
      <c r="BI97">
        <v>32</v>
      </c>
      <c r="BJ97">
        <v>32</v>
      </c>
      <c r="BK97">
        <v>39</v>
      </c>
      <c r="BL97">
        <v>41</v>
      </c>
      <c r="BM97">
        <v>56</v>
      </c>
      <c r="BN97">
        <v>56</v>
      </c>
      <c r="BO97">
        <v>80</v>
      </c>
      <c r="BP97">
        <v>95</v>
      </c>
      <c r="BQ97">
        <v>102</v>
      </c>
      <c r="BR97">
        <v>116</v>
      </c>
      <c r="BS97">
        <v>121</v>
      </c>
      <c r="BT97">
        <v>132</v>
      </c>
      <c r="BU97">
        <v>150</v>
      </c>
      <c r="BV97">
        <v>157</v>
      </c>
      <c r="BW97">
        <v>179</v>
      </c>
      <c r="BX97">
        <v>201</v>
      </c>
      <c r="BY97">
        <v>216</v>
      </c>
      <c r="BZ97">
        <v>241</v>
      </c>
      <c r="CA97">
        <v>247</v>
      </c>
      <c r="CB97">
        <v>259</v>
      </c>
      <c r="CC97">
        <v>276</v>
      </c>
      <c r="CD97">
        <v>305</v>
      </c>
      <c r="CE97">
        <v>348</v>
      </c>
      <c r="CF97">
        <v>384</v>
      </c>
      <c r="CG97">
        <v>426</v>
      </c>
      <c r="CH97">
        <v>589</v>
      </c>
      <c r="CI97">
        <v>589</v>
      </c>
      <c r="CJ97">
        <v>589</v>
      </c>
      <c r="CK97">
        <v>589</v>
      </c>
      <c r="CL97">
        <v>596</v>
      </c>
      <c r="CM97">
        <v>646</v>
      </c>
      <c r="CN97">
        <v>701</v>
      </c>
      <c r="CO97">
        <v>732</v>
      </c>
      <c r="CP97">
        <v>821</v>
      </c>
      <c r="CQ97">
        <v>870</v>
      </c>
      <c r="CR97">
        <v>935</v>
      </c>
      <c r="CS97">
        <v>1004</v>
      </c>
      <c r="CT97">
        <v>1075</v>
      </c>
      <c r="CU97">
        <v>1114</v>
      </c>
      <c r="CV97">
        <v>1176</v>
      </c>
      <c r="CW97">
        <v>1236</v>
      </c>
      <c r="CX97">
        <v>1304</v>
      </c>
      <c r="CY97">
        <v>1335</v>
      </c>
      <c r="CZ97">
        <v>1381</v>
      </c>
      <c r="DA97">
        <v>1460</v>
      </c>
      <c r="DB97">
        <v>1522</v>
      </c>
      <c r="DC97">
        <v>1562</v>
      </c>
      <c r="DD97">
        <v>1632</v>
      </c>
      <c r="DE97">
        <v>1730</v>
      </c>
      <c r="DF97">
        <v>1815</v>
      </c>
      <c r="DG97">
        <v>1887</v>
      </c>
      <c r="DH97">
        <v>1945</v>
      </c>
      <c r="DI97">
        <v>2002</v>
      </c>
      <c r="DJ97">
        <v>2075</v>
      </c>
      <c r="DK97">
        <v>2172</v>
      </c>
      <c r="DL97">
        <v>2326</v>
      </c>
      <c r="DM97">
        <v>2486</v>
      </c>
      <c r="DN97">
        <v>2626</v>
      </c>
      <c r="DO97">
        <v>2799</v>
      </c>
      <c r="DP97">
        <v>2950</v>
      </c>
      <c r="DQ97">
        <v>3172</v>
      </c>
      <c r="DR97">
        <v>3440</v>
      </c>
      <c r="DS97">
        <v>3742</v>
      </c>
      <c r="DT97">
        <v>3994</v>
      </c>
      <c r="DU97">
        <v>4217</v>
      </c>
      <c r="DV97">
        <v>4374</v>
      </c>
      <c r="DW97">
        <v>4628</v>
      </c>
      <c r="DX97">
        <v>4807</v>
      </c>
      <c r="DY97">
        <v>4900</v>
      </c>
      <c r="DZ97">
        <v>5027</v>
      </c>
      <c r="EA97">
        <v>5205</v>
      </c>
      <c r="EB97">
        <v>5359</v>
      </c>
      <c r="EC97">
        <v>5511</v>
      </c>
      <c r="ED97">
        <v>5693</v>
      </c>
      <c r="EE97">
        <v>6037</v>
      </c>
      <c r="EF97">
        <v>6447</v>
      </c>
      <c r="EG97">
        <v>6827</v>
      </c>
      <c r="EH97">
        <v>7350</v>
      </c>
      <c r="EI97">
        <v>7756</v>
      </c>
      <c r="EJ97">
        <v>8158</v>
      </c>
      <c r="EK97">
        <v>8538</v>
      </c>
      <c r="EL97">
        <v>8961</v>
      </c>
      <c r="EM97">
        <v>9375</v>
      </c>
      <c r="EN97">
        <v>9786</v>
      </c>
      <c r="EO97">
        <v>10289</v>
      </c>
      <c r="EP97">
        <v>10691</v>
      </c>
      <c r="EQ97">
        <v>11108</v>
      </c>
      <c r="ER97">
        <v>11529</v>
      </c>
      <c r="ES97">
        <v>11931</v>
      </c>
      <c r="ET97">
        <v>12329</v>
      </c>
      <c r="EU97">
        <v>12730</v>
      </c>
      <c r="EV97">
        <v>13141</v>
      </c>
      <c r="EW97">
        <v>13528</v>
      </c>
      <c r="EX97">
        <v>13928</v>
      </c>
      <c r="EY97">
        <v>14327</v>
      </c>
      <c r="EZ97">
        <v>14736</v>
      </c>
      <c r="FA97">
        <v>15133</v>
      </c>
      <c r="FB97">
        <v>15535</v>
      </c>
      <c r="FC97">
        <v>15935</v>
      </c>
      <c r="FD97">
        <v>16338</v>
      </c>
      <c r="FE97">
        <v>16737</v>
      </c>
      <c r="FF97">
        <v>17140</v>
      </c>
      <c r="FG97">
        <v>17539</v>
      </c>
      <c r="FH97">
        <v>17951</v>
      </c>
      <c r="FI97">
        <v>18460</v>
      </c>
      <c r="FJ97">
        <v>18881</v>
      </c>
      <c r="FK97">
        <v>19288</v>
      </c>
      <c r="FL97">
        <v>19690</v>
      </c>
      <c r="FM97">
        <v>20103</v>
      </c>
      <c r="FN97">
        <v>20726</v>
      </c>
      <c r="FO97">
        <v>21238</v>
      </c>
      <c r="FP97">
        <v>21718</v>
      </c>
      <c r="FQ97">
        <v>22241</v>
      </c>
      <c r="FR97">
        <v>22753</v>
      </c>
      <c r="FS97">
        <v>23274</v>
      </c>
      <c r="FT97">
        <v>23876</v>
      </c>
      <c r="FU97">
        <v>24419</v>
      </c>
      <c r="FV97">
        <v>24975</v>
      </c>
      <c r="FW97">
        <v>25544</v>
      </c>
      <c r="FX97">
        <v>26135</v>
      </c>
      <c r="FY97">
        <v>26691</v>
      </c>
      <c r="FZ97">
        <v>27302</v>
      </c>
      <c r="GA97">
        <v>27868</v>
      </c>
      <c r="GB97">
        <v>28380</v>
      </c>
      <c r="GC97">
        <v>28924</v>
      </c>
      <c r="GD97">
        <v>29473</v>
      </c>
      <c r="GE97">
        <v>30075</v>
      </c>
      <c r="GF97">
        <v>31066</v>
      </c>
      <c r="GG97">
        <v>31970</v>
      </c>
      <c r="GH97">
        <v>32903</v>
      </c>
      <c r="GI97">
        <v>33831</v>
      </c>
      <c r="GJ97">
        <v>34838</v>
      </c>
      <c r="GK97">
        <v>35959</v>
      </c>
      <c r="GL97">
        <v>37025</v>
      </c>
      <c r="GM97">
        <v>38236</v>
      </c>
      <c r="GN97">
        <v>39638</v>
      </c>
      <c r="GO97">
        <v>41137</v>
      </c>
      <c r="GP97">
        <v>42455</v>
      </c>
      <c r="GQ97">
        <v>44066</v>
      </c>
      <c r="GR97">
        <v>45569</v>
      </c>
      <c r="GS97">
        <v>47182</v>
      </c>
      <c r="GT97">
        <v>48898</v>
      </c>
      <c r="GU97">
        <v>50553</v>
      </c>
      <c r="GV97">
        <v>51672</v>
      </c>
      <c r="GW97">
        <v>52678</v>
      </c>
      <c r="GX97">
        <v>53779</v>
      </c>
      <c r="GY97">
        <v>54888</v>
      </c>
      <c r="GZ97">
        <v>55901</v>
      </c>
      <c r="HA97">
        <v>56890</v>
      </c>
      <c r="HB97">
        <v>57858</v>
      </c>
      <c r="HC97">
        <v>58835</v>
      </c>
      <c r="HD97">
        <v>59743</v>
      </c>
    </row>
    <row r="98" spans="1:212" x14ac:dyDescent="0.35">
      <c r="B98" t="s">
        <v>257</v>
      </c>
      <c r="C98">
        <v>13.7942</v>
      </c>
      <c r="D98">
        <v>-88.896500000000003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2</v>
      </c>
      <c r="CA98">
        <v>2</v>
      </c>
      <c r="CB98">
        <v>5</v>
      </c>
      <c r="CC98">
        <v>5</v>
      </c>
      <c r="CD98">
        <v>9</v>
      </c>
      <c r="CE98">
        <v>14</v>
      </c>
      <c r="CF98">
        <v>15</v>
      </c>
      <c r="CG98">
        <v>19</v>
      </c>
      <c r="CH98">
        <v>21</v>
      </c>
      <c r="CI98">
        <v>22</v>
      </c>
      <c r="CJ98">
        <v>25</v>
      </c>
      <c r="CK98">
        <v>30</v>
      </c>
      <c r="CL98">
        <v>33</v>
      </c>
      <c r="CM98">
        <v>38</v>
      </c>
      <c r="CN98">
        <v>43</v>
      </c>
      <c r="CO98">
        <v>44</v>
      </c>
      <c r="CP98">
        <v>46</v>
      </c>
      <c r="CQ98">
        <v>48</v>
      </c>
      <c r="CR98">
        <v>63</v>
      </c>
      <c r="CS98">
        <v>67</v>
      </c>
      <c r="CT98">
        <v>75</v>
      </c>
      <c r="CU98">
        <v>75</v>
      </c>
      <c r="CV98">
        <v>83</v>
      </c>
      <c r="CW98">
        <v>89</v>
      </c>
      <c r="CX98">
        <v>97</v>
      </c>
      <c r="CY98">
        <v>106</v>
      </c>
      <c r="CZ98">
        <v>119</v>
      </c>
      <c r="DA98">
        <v>124</v>
      </c>
      <c r="DB98">
        <v>141</v>
      </c>
      <c r="DC98">
        <v>154</v>
      </c>
      <c r="DD98">
        <v>180</v>
      </c>
      <c r="DE98">
        <v>205</v>
      </c>
      <c r="DF98">
        <v>219</v>
      </c>
      <c r="DG98">
        <v>252</v>
      </c>
      <c r="DH98">
        <v>257</v>
      </c>
      <c r="DI98">
        <v>276</v>
      </c>
      <c r="DJ98">
        <v>293</v>
      </c>
      <c r="DK98">
        <v>325</v>
      </c>
      <c r="DL98">
        <v>349</v>
      </c>
      <c r="DM98">
        <v>374</v>
      </c>
      <c r="DN98">
        <v>405</v>
      </c>
      <c r="DO98">
        <v>417</v>
      </c>
      <c r="DP98">
        <v>441</v>
      </c>
      <c r="DQ98">
        <v>464</v>
      </c>
      <c r="DR98">
        <v>474</v>
      </c>
      <c r="DS98">
        <v>502</v>
      </c>
      <c r="DT98">
        <v>537</v>
      </c>
      <c r="DU98">
        <v>544</v>
      </c>
      <c r="DV98">
        <v>570</v>
      </c>
      <c r="DW98">
        <v>570</v>
      </c>
      <c r="DX98">
        <v>633</v>
      </c>
      <c r="DY98">
        <v>772</v>
      </c>
      <c r="DZ98">
        <v>787</v>
      </c>
      <c r="EA98">
        <v>891</v>
      </c>
      <c r="EB98">
        <v>1002</v>
      </c>
      <c r="EC98">
        <v>1015</v>
      </c>
      <c r="ED98">
        <v>1031</v>
      </c>
      <c r="EE98">
        <v>1040</v>
      </c>
      <c r="EF98">
        <v>1063</v>
      </c>
      <c r="EG98">
        <v>1160</v>
      </c>
      <c r="EH98">
        <v>1186</v>
      </c>
      <c r="EI98">
        <v>1214</v>
      </c>
      <c r="EJ98">
        <v>1249</v>
      </c>
      <c r="EK98">
        <v>1281</v>
      </c>
      <c r="EL98">
        <v>1305</v>
      </c>
      <c r="EM98">
        <v>1379</v>
      </c>
      <c r="EN98">
        <v>1419</v>
      </c>
      <c r="EO98">
        <v>1438</v>
      </c>
      <c r="EP98">
        <v>1504</v>
      </c>
      <c r="EQ98">
        <v>1587</v>
      </c>
      <c r="ER98">
        <v>1738</v>
      </c>
      <c r="ES98">
        <v>1846</v>
      </c>
      <c r="ET98">
        <v>1926</v>
      </c>
      <c r="EU98">
        <v>2041</v>
      </c>
      <c r="EV98">
        <v>2137</v>
      </c>
      <c r="EW98">
        <v>2235</v>
      </c>
      <c r="EX98">
        <v>2310</v>
      </c>
      <c r="EY98">
        <v>2449</v>
      </c>
      <c r="EZ98">
        <v>2535</v>
      </c>
      <c r="FA98">
        <v>2655</v>
      </c>
      <c r="FB98">
        <v>2814</v>
      </c>
      <c r="FC98">
        <v>2924</v>
      </c>
      <c r="FD98">
        <v>3116</v>
      </c>
      <c r="FE98">
        <v>3291</v>
      </c>
      <c r="FF98">
        <v>3447</v>
      </c>
      <c r="FG98">
        <v>3557</v>
      </c>
      <c r="FH98">
        <v>3648</v>
      </c>
      <c r="FI98">
        <v>3770</v>
      </c>
      <c r="FJ98">
        <v>3964</v>
      </c>
      <c r="FK98">
        <v>4115</v>
      </c>
      <c r="FL98">
        <v>4268</v>
      </c>
      <c r="FM98">
        <v>4434</v>
      </c>
      <c r="FN98">
        <v>4573</v>
      </c>
      <c r="FO98">
        <v>4730</v>
      </c>
      <c r="FP98">
        <v>4929</v>
      </c>
      <c r="FQ98">
        <v>5133</v>
      </c>
      <c r="FR98">
        <v>5289</v>
      </c>
      <c r="FS98">
        <v>5428</v>
      </c>
      <c r="FT98">
        <v>5516</v>
      </c>
      <c r="FU98">
        <v>5634</v>
      </c>
      <c r="FV98">
        <v>5732</v>
      </c>
      <c r="FW98">
        <v>5919</v>
      </c>
      <c r="FX98">
        <v>6120</v>
      </c>
      <c r="FY98">
        <v>6257</v>
      </c>
      <c r="FZ98">
        <v>6422</v>
      </c>
      <c r="GA98">
        <v>6560</v>
      </c>
      <c r="GB98">
        <v>6705</v>
      </c>
      <c r="GC98">
        <v>6831</v>
      </c>
      <c r="GD98">
        <v>6965</v>
      </c>
      <c r="GE98">
        <v>7119</v>
      </c>
      <c r="GF98">
        <v>7276</v>
      </c>
      <c r="GG98">
        <v>7415</v>
      </c>
      <c r="GH98">
        <v>7549</v>
      </c>
      <c r="GI98">
        <v>7648</v>
      </c>
      <c r="GJ98">
        <v>7778</v>
      </c>
      <c r="GK98">
        <v>7903</v>
      </c>
      <c r="GL98">
        <v>8071</v>
      </c>
      <c r="GM98">
        <v>8206</v>
      </c>
      <c r="GN98">
        <v>8362</v>
      </c>
      <c r="GO98">
        <v>8495</v>
      </c>
      <c r="GP98">
        <v>8634</v>
      </c>
      <c r="GQ98">
        <v>8809</v>
      </c>
      <c r="GR98">
        <v>8954</v>
      </c>
      <c r="GS98">
        <v>9111</v>
      </c>
      <c r="GT98">
        <v>9236</v>
      </c>
      <c r="GU98">
        <v>9379</v>
      </c>
      <c r="GV98">
        <v>9515</v>
      </c>
      <c r="GW98">
        <v>9626</v>
      </c>
      <c r="GX98">
        <v>9720</v>
      </c>
      <c r="GY98">
        <v>9875</v>
      </c>
      <c r="GZ98">
        <v>10056</v>
      </c>
      <c r="HA98">
        <v>10254</v>
      </c>
      <c r="HB98">
        <v>10455</v>
      </c>
      <c r="HC98">
        <v>10618</v>
      </c>
      <c r="HD98">
        <v>10807</v>
      </c>
    </row>
    <row r="99" spans="1:212" x14ac:dyDescent="0.35">
      <c r="B99" t="s">
        <v>233</v>
      </c>
      <c r="C99">
        <v>1.6508</v>
      </c>
      <c r="D99">
        <v>10.267899999999999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3</v>
      </c>
      <c r="CH99">
        <v>3</v>
      </c>
      <c r="CI99">
        <v>4</v>
      </c>
      <c r="CJ99">
        <v>4</v>
      </c>
      <c r="CK99">
        <v>4</v>
      </c>
      <c r="CL99">
        <v>4</v>
      </c>
      <c r="CM99">
        <v>4</v>
      </c>
      <c r="CN99">
        <v>4</v>
      </c>
      <c r="CO99">
        <v>4</v>
      </c>
      <c r="CP99">
        <v>7</v>
      </c>
      <c r="CQ99">
        <v>7</v>
      </c>
      <c r="CR99">
        <v>7</v>
      </c>
      <c r="CS99">
        <v>7</v>
      </c>
      <c r="CT99">
        <v>7</v>
      </c>
      <c r="CU99">
        <v>7</v>
      </c>
      <c r="CV99">
        <v>8</v>
      </c>
      <c r="CW99">
        <v>9</v>
      </c>
      <c r="CX99">
        <v>9</v>
      </c>
      <c r="CY99">
        <v>9</v>
      </c>
      <c r="CZ99">
        <v>9</v>
      </c>
      <c r="DA99">
        <v>9</v>
      </c>
      <c r="DB99">
        <v>9</v>
      </c>
      <c r="DC99">
        <v>9</v>
      </c>
      <c r="DD99">
        <v>13</v>
      </c>
      <c r="DE99">
        <v>13</v>
      </c>
      <c r="DF99">
        <v>13</v>
      </c>
      <c r="DG99">
        <v>13</v>
      </c>
      <c r="DH99">
        <v>13</v>
      </c>
      <c r="DI99">
        <v>13</v>
      </c>
      <c r="DJ99">
        <v>13</v>
      </c>
      <c r="DK99">
        <v>13</v>
      </c>
      <c r="DL99">
        <v>13</v>
      </c>
      <c r="DM99">
        <v>13</v>
      </c>
      <c r="DN99">
        <v>13</v>
      </c>
      <c r="DO99">
        <v>22</v>
      </c>
      <c r="DP99">
        <v>22</v>
      </c>
      <c r="DQ99">
        <v>22</v>
      </c>
      <c r="DR99">
        <v>22</v>
      </c>
      <c r="DS99">
        <v>22</v>
      </c>
      <c r="DT99">
        <v>22</v>
      </c>
      <c r="DU99">
        <v>22</v>
      </c>
      <c r="DV99">
        <v>165</v>
      </c>
      <c r="DW99">
        <v>165</v>
      </c>
      <c r="DX99">
        <v>165</v>
      </c>
      <c r="DY99">
        <v>165</v>
      </c>
      <c r="DZ99">
        <v>165</v>
      </c>
      <c r="EA99">
        <v>165</v>
      </c>
      <c r="EB99">
        <v>165</v>
      </c>
      <c r="EC99">
        <v>200</v>
      </c>
      <c r="ED99">
        <v>200</v>
      </c>
      <c r="EE99">
        <v>200</v>
      </c>
      <c r="EF99">
        <v>200</v>
      </c>
      <c r="EG99">
        <v>200</v>
      </c>
      <c r="EH99">
        <v>200</v>
      </c>
      <c r="EI99">
        <v>200</v>
      </c>
      <c r="EJ99">
        <v>200</v>
      </c>
      <c r="EK99">
        <v>200</v>
      </c>
      <c r="EL99">
        <v>200</v>
      </c>
      <c r="EM99">
        <v>200</v>
      </c>
      <c r="EN99">
        <v>200</v>
      </c>
      <c r="EO99">
        <v>200</v>
      </c>
      <c r="EP99">
        <v>200</v>
      </c>
      <c r="EQ99">
        <v>200</v>
      </c>
      <c r="ER99">
        <v>200</v>
      </c>
      <c r="ES99">
        <v>200</v>
      </c>
      <c r="ET99">
        <v>200</v>
      </c>
      <c r="EU99">
        <v>515</v>
      </c>
      <c r="EV99">
        <v>515</v>
      </c>
      <c r="EW99">
        <v>515</v>
      </c>
      <c r="EX99">
        <v>515</v>
      </c>
      <c r="EY99">
        <v>515</v>
      </c>
      <c r="EZ99">
        <v>515</v>
      </c>
      <c r="FA99">
        <v>515</v>
      </c>
      <c r="FB99">
        <v>515</v>
      </c>
      <c r="FC99">
        <v>515</v>
      </c>
      <c r="FD99">
        <v>515</v>
      </c>
      <c r="FE99">
        <v>515</v>
      </c>
      <c r="FF99">
        <v>515</v>
      </c>
      <c r="FG99">
        <v>515</v>
      </c>
      <c r="FH99">
        <v>515</v>
      </c>
      <c r="FI99">
        <v>515</v>
      </c>
      <c r="FJ99">
        <v>515</v>
      </c>
      <c r="FK99">
        <v>842</v>
      </c>
      <c r="FL99">
        <v>842</v>
      </c>
      <c r="FM99">
        <v>842</v>
      </c>
      <c r="FN99">
        <v>842</v>
      </c>
      <c r="FO99">
        <v>842</v>
      </c>
      <c r="FP99">
        <v>842</v>
      </c>
      <c r="FQ99">
        <v>842</v>
      </c>
      <c r="FR99">
        <v>842</v>
      </c>
      <c r="FS99">
        <v>842</v>
      </c>
      <c r="FT99">
        <v>842</v>
      </c>
      <c r="FU99">
        <v>842</v>
      </c>
      <c r="FV99">
        <v>842</v>
      </c>
      <c r="FW99">
        <v>842</v>
      </c>
      <c r="FX99">
        <v>842</v>
      </c>
      <c r="FY99">
        <v>842</v>
      </c>
      <c r="FZ99">
        <v>842</v>
      </c>
      <c r="GA99">
        <v>842</v>
      </c>
      <c r="GB99">
        <v>842</v>
      </c>
      <c r="GC99">
        <v>842</v>
      </c>
      <c r="GD99">
        <v>842</v>
      </c>
      <c r="GE99">
        <v>842</v>
      </c>
      <c r="GF99">
        <v>842</v>
      </c>
      <c r="GG99">
        <v>842</v>
      </c>
      <c r="GH99">
        <v>842</v>
      </c>
      <c r="GI99">
        <v>842</v>
      </c>
      <c r="GJ99">
        <v>842</v>
      </c>
      <c r="GK99">
        <v>842</v>
      </c>
      <c r="GL99">
        <v>842</v>
      </c>
      <c r="GM99">
        <v>842</v>
      </c>
      <c r="GN99">
        <v>2182</v>
      </c>
      <c r="GO99">
        <v>2182</v>
      </c>
      <c r="GP99">
        <v>2182</v>
      </c>
      <c r="GQ99">
        <v>2182</v>
      </c>
      <c r="GR99">
        <v>2182</v>
      </c>
      <c r="GS99">
        <v>2182</v>
      </c>
      <c r="GT99">
        <v>2182</v>
      </c>
      <c r="GU99">
        <v>2182</v>
      </c>
      <c r="GV99">
        <v>2182</v>
      </c>
      <c r="GW99">
        <v>2182</v>
      </c>
      <c r="GX99">
        <v>2182</v>
      </c>
      <c r="GY99">
        <v>2182</v>
      </c>
      <c r="GZ99">
        <v>2182</v>
      </c>
      <c r="HA99">
        <v>2182</v>
      </c>
      <c r="HB99">
        <v>2182</v>
      </c>
      <c r="HC99">
        <v>2182</v>
      </c>
      <c r="HD99">
        <v>2182</v>
      </c>
    </row>
    <row r="100" spans="1:212" x14ac:dyDescent="0.35">
      <c r="B100" t="s">
        <v>271</v>
      </c>
      <c r="C100">
        <v>15.179399999999999</v>
      </c>
      <c r="D100">
        <v>39.782299999999999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3</v>
      </c>
      <c r="CO100">
        <v>3</v>
      </c>
      <c r="CP100">
        <v>3</v>
      </c>
      <c r="CQ100">
        <v>6</v>
      </c>
      <c r="CR100">
        <v>6</v>
      </c>
      <c r="CS100">
        <v>6</v>
      </c>
      <c r="CT100">
        <v>11</v>
      </c>
      <c r="CU100">
        <v>13</v>
      </c>
      <c r="CV100">
        <v>13</v>
      </c>
      <c r="CW100">
        <v>13</v>
      </c>
      <c r="CX100">
        <v>19</v>
      </c>
      <c r="CY100">
        <v>19</v>
      </c>
      <c r="CZ100">
        <v>26</v>
      </c>
      <c r="DA100">
        <v>26</v>
      </c>
      <c r="DB100">
        <v>26</v>
      </c>
      <c r="DC100">
        <v>26</v>
      </c>
      <c r="DD100">
        <v>26</v>
      </c>
      <c r="DE100">
        <v>30</v>
      </c>
      <c r="DF100">
        <v>30</v>
      </c>
      <c r="DG100">
        <v>30</v>
      </c>
      <c r="DH100">
        <v>37</v>
      </c>
      <c r="DI100">
        <v>37</v>
      </c>
      <c r="DJ100">
        <v>37</v>
      </c>
      <c r="DK100">
        <v>38</v>
      </c>
      <c r="DL100">
        <v>38</v>
      </c>
      <c r="DM100">
        <v>38</v>
      </c>
      <c r="DN100">
        <v>38</v>
      </c>
      <c r="DO100">
        <v>39</v>
      </c>
      <c r="DP100">
        <v>39</v>
      </c>
      <c r="DQ100">
        <v>39</v>
      </c>
      <c r="DR100">
        <v>39</v>
      </c>
      <c r="DS100">
        <v>39</v>
      </c>
      <c r="DT100">
        <v>39</v>
      </c>
      <c r="DU100">
        <v>39</v>
      </c>
      <c r="DV100">
        <v>39</v>
      </c>
      <c r="DW100">
        <v>39</v>
      </c>
      <c r="DX100">
        <v>39</v>
      </c>
      <c r="DY100">
        <v>39</v>
      </c>
      <c r="DZ100">
        <v>39</v>
      </c>
      <c r="EA100">
        <v>39</v>
      </c>
      <c r="EB100">
        <v>39</v>
      </c>
      <c r="EC100">
        <v>39</v>
      </c>
      <c r="ED100">
        <v>39</v>
      </c>
      <c r="EE100">
        <v>39</v>
      </c>
      <c r="EF100">
        <v>39</v>
      </c>
      <c r="EG100">
        <v>39</v>
      </c>
      <c r="EH100">
        <v>39</v>
      </c>
      <c r="EI100">
        <v>39</v>
      </c>
      <c r="EJ100">
        <v>39</v>
      </c>
      <c r="EK100">
        <v>39</v>
      </c>
      <c r="EL100">
        <v>39</v>
      </c>
      <c r="EM100">
        <v>39</v>
      </c>
      <c r="EN100">
        <v>39</v>
      </c>
      <c r="EO100">
        <v>39</v>
      </c>
      <c r="EP100">
        <v>39</v>
      </c>
      <c r="EQ100">
        <v>39</v>
      </c>
      <c r="ER100">
        <v>39</v>
      </c>
      <c r="ES100">
        <v>39</v>
      </c>
      <c r="ET100">
        <v>39</v>
      </c>
      <c r="EU100">
        <v>39</v>
      </c>
      <c r="EV100">
        <v>39</v>
      </c>
      <c r="EW100">
        <v>39</v>
      </c>
      <c r="EX100">
        <v>39</v>
      </c>
      <c r="EY100">
        <v>39</v>
      </c>
      <c r="EZ100">
        <v>39</v>
      </c>
      <c r="FA100">
        <v>39</v>
      </c>
      <c r="FB100">
        <v>39</v>
      </c>
      <c r="FC100">
        <v>39</v>
      </c>
      <c r="FD100">
        <v>39</v>
      </c>
      <c r="FE100">
        <v>53</v>
      </c>
      <c r="FF100">
        <v>53</v>
      </c>
      <c r="FG100">
        <v>53</v>
      </c>
      <c r="FH100">
        <v>53</v>
      </c>
      <c r="FI100">
        <v>53</v>
      </c>
      <c r="FJ100">
        <v>56</v>
      </c>
      <c r="FK100">
        <v>56</v>
      </c>
      <c r="FL100">
        <v>56</v>
      </c>
      <c r="FM100">
        <v>56</v>
      </c>
      <c r="FN100">
        <v>56</v>
      </c>
      <c r="FO100">
        <v>56</v>
      </c>
      <c r="FP100">
        <v>56</v>
      </c>
      <c r="FQ100">
        <v>56</v>
      </c>
      <c r="FR100">
        <v>107</v>
      </c>
      <c r="FS100">
        <v>107</v>
      </c>
      <c r="FT100">
        <v>107</v>
      </c>
      <c r="FU100">
        <v>107</v>
      </c>
      <c r="FV100">
        <v>107</v>
      </c>
      <c r="FW100">
        <v>107</v>
      </c>
      <c r="FX100">
        <v>107</v>
      </c>
      <c r="FY100">
        <v>149</v>
      </c>
      <c r="FZ100">
        <v>155</v>
      </c>
      <c r="GA100">
        <v>155</v>
      </c>
      <c r="GB100">
        <v>155</v>
      </c>
      <c r="GC100">
        <v>155</v>
      </c>
      <c r="GD100">
        <v>155</v>
      </c>
      <c r="GE100">
        <v>155</v>
      </c>
      <c r="GF100">
        <v>189</v>
      </c>
      <c r="GG100">
        <v>189</v>
      </c>
      <c r="GH100">
        <v>189</v>
      </c>
      <c r="GI100">
        <v>189</v>
      </c>
      <c r="GJ100">
        <v>191</v>
      </c>
      <c r="GK100">
        <v>191</v>
      </c>
      <c r="GL100">
        <v>191</v>
      </c>
      <c r="GM100">
        <v>225</v>
      </c>
      <c r="GN100">
        <v>225</v>
      </c>
      <c r="GO100">
        <v>225</v>
      </c>
      <c r="GP100">
        <v>225</v>
      </c>
      <c r="GQ100">
        <v>225</v>
      </c>
      <c r="GR100">
        <v>225</v>
      </c>
      <c r="GS100">
        <v>225</v>
      </c>
      <c r="GT100">
        <v>225</v>
      </c>
      <c r="GU100">
        <v>245</v>
      </c>
      <c r="GV100">
        <v>245</v>
      </c>
      <c r="GW100">
        <v>245</v>
      </c>
      <c r="GX100">
        <v>248</v>
      </c>
      <c r="GY100">
        <v>248</v>
      </c>
      <c r="GZ100">
        <v>248</v>
      </c>
      <c r="HA100">
        <v>248</v>
      </c>
      <c r="HB100">
        <v>248</v>
      </c>
      <c r="HC100">
        <v>248</v>
      </c>
      <c r="HD100">
        <v>248</v>
      </c>
    </row>
    <row r="101" spans="1:212" x14ac:dyDescent="0.35">
      <c r="B101" t="s">
        <v>76</v>
      </c>
      <c r="C101">
        <v>58.595300000000002</v>
      </c>
      <c r="D101">
        <v>25.0136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2</v>
      </c>
      <c r="BN101">
        <v>2</v>
      </c>
      <c r="BO101">
        <v>7</v>
      </c>
      <c r="BP101">
        <v>8</v>
      </c>
      <c r="BQ101">
        <v>8</v>
      </c>
      <c r="BR101">
        <v>11</v>
      </c>
      <c r="BS101">
        <v>20</v>
      </c>
      <c r="BT101">
        <v>20</v>
      </c>
      <c r="BU101">
        <v>20</v>
      </c>
      <c r="BV101">
        <v>26</v>
      </c>
      <c r="BW101">
        <v>33</v>
      </c>
      <c r="BX101">
        <v>45</v>
      </c>
      <c r="BY101">
        <v>48</v>
      </c>
      <c r="BZ101">
        <v>59</v>
      </c>
      <c r="CA101">
        <v>62</v>
      </c>
      <c r="CB101">
        <v>62</v>
      </c>
      <c r="CC101">
        <v>69</v>
      </c>
      <c r="CD101">
        <v>72</v>
      </c>
      <c r="CE101">
        <v>83</v>
      </c>
      <c r="CF101">
        <v>93</v>
      </c>
      <c r="CG101">
        <v>93</v>
      </c>
      <c r="CH101">
        <v>98</v>
      </c>
      <c r="CI101">
        <v>102</v>
      </c>
      <c r="CJ101">
        <v>115</v>
      </c>
      <c r="CK101">
        <v>117</v>
      </c>
      <c r="CL101">
        <v>133</v>
      </c>
      <c r="CM101">
        <v>145</v>
      </c>
      <c r="CN101">
        <v>162</v>
      </c>
      <c r="CO101">
        <v>164</v>
      </c>
      <c r="CP101">
        <v>165</v>
      </c>
      <c r="CQ101">
        <v>169</v>
      </c>
      <c r="CR101">
        <v>184</v>
      </c>
      <c r="CS101">
        <v>192</v>
      </c>
      <c r="CT101">
        <v>206</v>
      </c>
      <c r="CU101">
        <v>228</v>
      </c>
      <c r="CV101">
        <v>233</v>
      </c>
      <c r="CW101">
        <v>233</v>
      </c>
      <c r="CX101">
        <v>240</v>
      </c>
      <c r="CY101">
        <v>236</v>
      </c>
      <c r="CZ101">
        <v>249</v>
      </c>
      <c r="DA101">
        <v>253</v>
      </c>
      <c r="DB101">
        <v>256</v>
      </c>
      <c r="DC101">
        <v>259</v>
      </c>
      <c r="DD101">
        <v>259</v>
      </c>
      <c r="DE101">
        <v>261</v>
      </c>
      <c r="DF101">
        <v>264</v>
      </c>
      <c r="DG101">
        <v>273</v>
      </c>
      <c r="DH101">
        <v>704</v>
      </c>
      <c r="DI101">
        <v>747</v>
      </c>
      <c r="DJ101">
        <v>750</v>
      </c>
      <c r="DK101">
        <v>751</v>
      </c>
      <c r="DL101">
        <v>777</v>
      </c>
      <c r="DM101">
        <v>777</v>
      </c>
      <c r="DN101">
        <v>909</v>
      </c>
      <c r="DO101">
        <v>923</v>
      </c>
      <c r="DP101">
        <v>934</v>
      </c>
      <c r="DQ101">
        <v>938</v>
      </c>
      <c r="DR101">
        <v>938</v>
      </c>
      <c r="DS101">
        <v>938</v>
      </c>
      <c r="DT101">
        <v>956</v>
      </c>
      <c r="DU101">
        <v>1488</v>
      </c>
      <c r="DV101">
        <v>1508</v>
      </c>
      <c r="DW101">
        <v>1526</v>
      </c>
      <c r="DX101">
        <v>1532</v>
      </c>
      <c r="DY101">
        <v>1538</v>
      </c>
      <c r="DZ101">
        <v>1552</v>
      </c>
      <c r="EA101">
        <v>1561</v>
      </c>
      <c r="EB101">
        <v>1574</v>
      </c>
      <c r="EC101">
        <v>1610</v>
      </c>
      <c r="ED101">
        <v>1622</v>
      </c>
      <c r="EE101">
        <v>1624</v>
      </c>
      <c r="EF101">
        <v>1625</v>
      </c>
      <c r="EG101">
        <v>1632</v>
      </c>
      <c r="EH101">
        <v>1650</v>
      </c>
      <c r="EI101">
        <v>1663</v>
      </c>
      <c r="EJ101">
        <v>1667</v>
      </c>
      <c r="EK101">
        <v>1675</v>
      </c>
      <c r="EL101">
        <v>1681</v>
      </c>
      <c r="EM101">
        <v>1683</v>
      </c>
      <c r="EN101">
        <v>1684</v>
      </c>
      <c r="EO101">
        <v>1690</v>
      </c>
      <c r="EP101">
        <v>1697</v>
      </c>
      <c r="EQ101">
        <v>1703</v>
      </c>
      <c r="ER101">
        <v>1705</v>
      </c>
      <c r="ES101">
        <v>1705</v>
      </c>
      <c r="ET101">
        <v>1717</v>
      </c>
      <c r="EU101">
        <v>1728</v>
      </c>
      <c r="EV101">
        <v>1743</v>
      </c>
      <c r="EW101">
        <v>1748</v>
      </c>
      <c r="EX101">
        <v>1755</v>
      </c>
      <c r="EY101">
        <v>1758</v>
      </c>
      <c r="EZ101">
        <v>1764</v>
      </c>
      <c r="FA101">
        <v>1765</v>
      </c>
      <c r="FB101">
        <v>1771</v>
      </c>
      <c r="FC101">
        <v>1783</v>
      </c>
      <c r="FD101">
        <v>1790</v>
      </c>
      <c r="FE101">
        <v>1797</v>
      </c>
      <c r="FF101">
        <v>1812</v>
      </c>
      <c r="FG101">
        <v>1818</v>
      </c>
      <c r="FH101">
        <v>1818</v>
      </c>
      <c r="FI101">
        <v>1829</v>
      </c>
      <c r="FJ101">
        <v>1836</v>
      </c>
      <c r="FK101">
        <v>1842</v>
      </c>
      <c r="FL101">
        <v>1859</v>
      </c>
      <c r="FM101">
        <v>1870</v>
      </c>
      <c r="FN101">
        <v>1874</v>
      </c>
      <c r="FO101">
        <v>1875</v>
      </c>
      <c r="FP101">
        <v>1880</v>
      </c>
      <c r="FQ101">
        <v>1882</v>
      </c>
      <c r="FR101">
        <v>1889</v>
      </c>
      <c r="FS101">
        <v>1894</v>
      </c>
      <c r="FT101">
        <v>1895</v>
      </c>
      <c r="FU101">
        <v>1895</v>
      </c>
      <c r="FV101">
        <v>1895</v>
      </c>
      <c r="FW101">
        <v>1897</v>
      </c>
      <c r="FX101">
        <v>1901</v>
      </c>
      <c r="FY101">
        <v>1904</v>
      </c>
      <c r="FZ101">
        <v>1910</v>
      </c>
      <c r="GA101">
        <v>1912</v>
      </c>
      <c r="GB101">
        <v>1912</v>
      </c>
      <c r="GC101">
        <v>1912</v>
      </c>
      <c r="GD101">
        <v>1912</v>
      </c>
      <c r="GE101">
        <v>1912</v>
      </c>
      <c r="GF101">
        <v>1912</v>
      </c>
      <c r="GG101">
        <v>1915</v>
      </c>
      <c r="GH101">
        <v>1915</v>
      </c>
      <c r="GI101">
        <v>1922</v>
      </c>
      <c r="GJ101">
        <v>1923</v>
      </c>
      <c r="GK101">
        <v>1924</v>
      </c>
      <c r="GL101">
        <v>1926</v>
      </c>
      <c r="GM101">
        <v>1926</v>
      </c>
      <c r="GN101">
        <v>1930</v>
      </c>
      <c r="GO101">
        <v>1934</v>
      </c>
      <c r="GP101">
        <v>1934</v>
      </c>
      <c r="GQ101">
        <v>1935</v>
      </c>
      <c r="GR101">
        <v>1937</v>
      </c>
      <c r="GS101">
        <v>1948</v>
      </c>
      <c r="GT101">
        <v>1954</v>
      </c>
      <c r="GU101">
        <v>1956</v>
      </c>
      <c r="GV101">
        <v>1961</v>
      </c>
      <c r="GW101">
        <v>1961</v>
      </c>
      <c r="GX101">
        <v>1962</v>
      </c>
      <c r="GY101">
        <v>1968</v>
      </c>
      <c r="GZ101">
        <v>1975</v>
      </c>
      <c r="HA101">
        <v>1975</v>
      </c>
      <c r="HB101">
        <v>1976</v>
      </c>
      <c r="HC101">
        <v>1976</v>
      </c>
      <c r="HD101">
        <v>1976</v>
      </c>
    </row>
    <row r="102" spans="1:212" x14ac:dyDescent="0.35">
      <c r="B102" t="s">
        <v>220</v>
      </c>
      <c r="C102">
        <v>-26.522500000000001</v>
      </c>
      <c r="D102">
        <v>31.465900000000001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4</v>
      </c>
      <c r="CC102">
        <v>4</v>
      </c>
      <c r="CD102">
        <v>7</v>
      </c>
      <c r="CE102">
        <v>7</v>
      </c>
      <c r="CF102">
        <v>7</v>
      </c>
      <c r="CG102">
        <v>7</v>
      </c>
      <c r="CH102">
        <v>7</v>
      </c>
      <c r="CI102">
        <v>7</v>
      </c>
      <c r="CJ102">
        <v>8</v>
      </c>
      <c r="CK102">
        <v>8</v>
      </c>
      <c r="CL102">
        <v>8</v>
      </c>
      <c r="CM102">
        <v>8</v>
      </c>
      <c r="CN102">
        <v>8</v>
      </c>
      <c r="CO102">
        <v>8</v>
      </c>
      <c r="CP102">
        <v>8</v>
      </c>
      <c r="CQ102">
        <v>8</v>
      </c>
      <c r="CR102">
        <v>8</v>
      </c>
      <c r="CS102">
        <v>8</v>
      </c>
      <c r="CT102">
        <v>10</v>
      </c>
      <c r="CU102">
        <v>10</v>
      </c>
      <c r="CV102">
        <v>10</v>
      </c>
      <c r="CW102">
        <v>10</v>
      </c>
      <c r="CX102">
        <v>10</v>
      </c>
      <c r="CY102">
        <v>10</v>
      </c>
      <c r="CZ102">
        <v>12</v>
      </c>
      <c r="DA102">
        <v>12</v>
      </c>
      <c r="DB102">
        <v>12</v>
      </c>
      <c r="DC102">
        <v>12</v>
      </c>
      <c r="DD102">
        <v>12</v>
      </c>
      <c r="DE102">
        <v>12</v>
      </c>
      <c r="DF102">
        <v>12</v>
      </c>
      <c r="DG102">
        <v>12</v>
      </c>
      <c r="DH102">
        <v>12</v>
      </c>
      <c r="DI102">
        <v>14</v>
      </c>
      <c r="DJ102">
        <v>27</v>
      </c>
      <c r="DK102">
        <v>28</v>
      </c>
      <c r="DL102">
        <v>28</v>
      </c>
      <c r="DM102">
        <v>48</v>
      </c>
      <c r="DN102">
        <v>51</v>
      </c>
      <c r="DO102">
        <v>66</v>
      </c>
      <c r="DP102">
        <v>72</v>
      </c>
      <c r="DQ102">
        <v>73</v>
      </c>
      <c r="DR102">
        <v>78</v>
      </c>
      <c r="DS102">
        <v>87</v>
      </c>
      <c r="DT102">
        <v>97</v>
      </c>
      <c r="DU102">
        <v>112</v>
      </c>
      <c r="DV102">
        <v>119</v>
      </c>
      <c r="DW102">
        <v>119</v>
      </c>
      <c r="DX102">
        <v>156</v>
      </c>
      <c r="DY102">
        <v>158</v>
      </c>
      <c r="DZ102">
        <v>164</v>
      </c>
      <c r="EA102">
        <v>168</v>
      </c>
      <c r="EB102">
        <v>168</v>
      </c>
      <c r="EC102">
        <v>168</v>
      </c>
      <c r="ED102">
        <v>168</v>
      </c>
      <c r="EE102">
        <v>189</v>
      </c>
      <c r="EF102">
        <v>194</v>
      </c>
      <c r="EG102">
        <v>198</v>
      </c>
      <c r="EH102">
        <v>201</v>
      </c>
      <c r="EI102">
        <v>201</v>
      </c>
      <c r="EJ102">
        <v>221</v>
      </c>
      <c r="EK102">
        <v>224</v>
      </c>
      <c r="EL102">
        <v>225</v>
      </c>
      <c r="EM102">
        <v>229</v>
      </c>
      <c r="EN102">
        <v>232</v>
      </c>
      <c r="EO102">
        <v>236</v>
      </c>
      <c r="EP102">
        <v>238</v>
      </c>
      <c r="EQ102">
        <v>246</v>
      </c>
      <c r="ER102">
        <v>247</v>
      </c>
      <c r="ES102">
        <v>249</v>
      </c>
      <c r="ET102">
        <v>249</v>
      </c>
      <c r="EU102">
        <v>259</v>
      </c>
      <c r="EV102">
        <v>262</v>
      </c>
      <c r="EW102">
        <v>267</v>
      </c>
      <c r="EX102">
        <v>276</v>
      </c>
      <c r="EY102">
        <v>285</v>
      </c>
      <c r="EZ102">
        <v>285</v>
      </c>
      <c r="FA102">
        <v>291</v>
      </c>
      <c r="FB102">
        <v>319</v>
      </c>
      <c r="FC102">
        <v>331</v>
      </c>
      <c r="FD102">
        <v>347</v>
      </c>
      <c r="FE102">
        <v>367</v>
      </c>
      <c r="FF102">
        <v>370</v>
      </c>
      <c r="FG102">
        <v>372</v>
      </c>
      <c r="FH102">
        <v>380</v>
      </c>
      <c r="FI102">
        <v>408</v>
      </c>
      <c r="FJ102">
        <v>418</v>
      </c>
      <c r="FK102">
        <v>452</v>
      </c>
      <c r="FL102">
        <v>515</v>
      </c>
      <c r="FM102">
        <v>535</v>
      </c>
      <c r="FN102">
        <v>547</v>
      </c>
      <c r="FO102">
        <v>564</v>
      </c>
      <c r="FP102">
        <v>570</v>
      </c>
      <c r="FQ102">
        <v>588</v>
      </c>
      <c r="FR102">
        <v>609</v>
      </c>
      <c r="FS102">
        <v>633</v>
      </c>
      <c r="FT102">
        <v>656</v>
      </c>
      <c r="FU102">
        <v>668</v>
      </c>
      <c r="FV102">
        <v>688</v>
      </c>
      <c r="FW102">
        <v>695</v>
      </c>
      <c r="FX102">
        <v>724</v>
      </c>
      <c r="FY102">
        <v>736</v>
      </c>
      <c r="FZ102">
        <v>769</v>
      </c>
      <c r="GA102">
        <v>788</v>
      </c>
      <c r="GB102">
        <v>822</v>
      </c>
      <c r="GC102">
        <v>850</v>
      </c>
      <c r="GD102">
        <v>855</v>
      </c>
      <c r="GE102">
        <v>876</v>
      </c>
      <c r="GF102">
        <v>882</v>
      </c>
      <c r="GG102">
        <v>929</v>
      </c>
      <c r="GH102">
        <v>940</v>
      </c>
      <c r="GI102">
        <v>986</v>
      </c>
      <c r="GJ102">
        <v>1025</v>
      </c>
      <c r="GK102">
        <v>1025</v>
      </c>
      <c r="GL102">
        <v>1070</v>
      </c>
      <c r="GM102">
        <v>1134</v>
      </c>
      <c r="GN102">
        <v>1214</v>
      </c>
      <c r="GO102">
        <v>1214</v>
      </c>
      <c r="GP102">
        <v>1214</v>
      </c>
      <c r="GQ102">
        <v>1253</v>
      </c>
      <c r="GR102">
        <v>1258</v>
      </c>
      <c r="GS102">
        <v>1385</v>
      </c>
      <c r="GT102">
        <v>1476</v>
      </c>
      <c r="GU102">
        <v>1476</v>
      </c>
      <c r="GV102">
        <v>1565</v>
      </c>
      <c r="GW102">
        <v>1607</v>
      </c>
      <c r="GX102">
        <v>1634</v>
      </c>
      <c r="GY102">
        <v>1720</v>
      </c>
      <c r="GZ102">
        <v>1910</v>
      </c>
      <c r="HA102">
        <v>1991</v>
      </c>
      <c r="HB102">
        <v>1991</v>
      </c>
      <c r="HC102">
        <v>2268</v>
      </c>
      <c r="HD102">
        <v>2268</v>
      </c>
    </row>
    <row r="103" spans="1:212" x14ac:dyDescent="0.35">
      <c r="B103" t="s">
        <v>207</v>
      </c>
      <c r="C103">
        <v>9.1449999999999996</v>
      </c>
      <c r="D103">
        <v>40.489699999999999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4</v>
      </c>
      <c r="BN103">
        <v>4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1</v>
      </c>
      <c r="BU103">
        <v>4</v>
      </c>
      <c r="BV103">
        <v>2</v>
      </c>
      <c r="BW103">
        <v>2</v>
      </c>
      <c r="BX103">
        <v>3</v>
      </c>
      <c r="BY103">
        <v>3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4</v>
      </c>
      <c r="CG103">
        <v>10</v>
      </c>
      <c r="CH103">
        <v>10</v>
      </c>
      <c r="CI103">
        <v>14</v>
      </c>
      <c r="CJ103">
        <v>14</v>
      </c>
      <c r="CK103">
        <v>15</v>
      </c>
      <c r="CL103">
        <v>15</v>
      </c>
      <c r="CM103">
        <v>15</v>
      </c>
      <c r="CN103">
        <v>16</v>
      </c>
      <c r="CO103">
        <v>16</v>
      </c>
      <c r="CP103">
        <v>16</v>
      </c>
      <c r="CQ103">
        <v>16</v>
      </c>
      <c r="CR103">
        <v>21</v>
      </c>
      <c r="CS103">
        <v>21</v>
      </c>
      <c r="CT103">
        <v>25</v>
      </c>
      <c r="CU103">
        <v>29</v>
      </c>
      <c r="CV103">
        <v>41</v>
      </c>
      <c r="CW103">
        <v>50</v>
      </c>
      <c r="CX103">
        <v>50</v>
      </c>
      <c r="CY103">
        <v>58</v>
      </c>
      <c r="CZ103">
        <v>59</v>
      </c>
      <c r="DA103">
        <v>66</v>
      </c>
      <c r="DB103">
        <v>69</v>
      </c>
      <c r="DC103">
        <v>75</v>
      </c>
      <c r="DD103">
        <v>75</v>
      </c>
      <c r="DE103">
        <v>91</v>
      </c>
      <c r="DF103">
        <v>93</v>
      </c>
      <c r="DG103">
        <v>93</v>
      </c>
      <c r="DH103">
        <v>95</v>
      </c>
      <c r="DI103">
        <v>97</v>
      </c>
      <c r="DJ103">
        <v>99</v>
      </c>
      <c r="DK103">
        <v>105</v>
      </c>
      <c r="DL103">
        <v>106</v>
      </c>
      <c r="DM103">
        <v>108</v>
      </c>
      <c r="DN103">
        <v>108</v>
      </c>
      <c r="DO103">
        <v>112</v>
      </c>
      <c r="DP103">
        <v>113</v>
      </c>
      <c r="DQ103">
        <v>113</v>
      </c>
      <c r="DR103">
        <v>116</v>
      </c>
      <c r="DS103">
        <v>120</v>
      </c>
      <c r="DT103">
        <v>122</v>
      </c>
      <c r="DU103">
        <v>123</v>
      </c>
      <c r="DV103">
        <v>128</v>
      </c>
      <c r="DW103">
        <v>151</v>
      </c>
      <c r="DX103">
        <v>152</v>
      </c>
      <c r="DY103">
        <v>159</v>
      </c>
      <c r="DZ103">
        <v>167</v>
      </c>
      <c r="EA103">
        <v>181</v>
      </c>
      <c r="EB103">
        <v>191</v>
      </c>
      <c r="EC103">
        <v>197</v>
      </c>
      <c r="ED103">
        <v>208</v>
      </c>
      <c r="EE103">
        <v>209</v>
      </c>
      <c r="EF103">
        <v>217</v>
      </c>
      <c r="EG103">
        <v>231</v>
      </c>
      <c r="EH103">
        <v>246</v>
      </c>
      <c r="EI103">
        <v>250</v>
      </c>
      <c r="EJ103">
        <v>262</v>
      </c>
      <c r="EK103">
        <v>281</v>
      </c>
      <c r="EL103">
        <v>344</v>
      </c>
      <c r="EM103">
        <v>361</v>
      </c>
      <c r="EN103">
        <v>379</v>
      </c>
      <c r="EO103">
        <v>401</v>
      </c>
      <c r="EP103">
        <v>434</v>
      </c>
      <c r="EQ103">
        <v>451</v>
      </c>
      <c r="ER103">
        <v>495</v>
      </c>
      <c r="ES103">
        <v>545</v>
      </c>
      <c r="ET103">
        <v>620</v>
      </c>
      <c r="EU103">
        <v>738</v>
      </c>
      <c r="EV103">
        <v>849</v>
      </c>
      <c r="EW103">
        <v>934</v>
      </c>
      <c r="EX103">
        <v>1029</v>
      </c>
      <c r="EY103">
        <v>1122</v>
      </c>
      <c r="EZ103">
        <v>1213</v>
      </c>
      <c r="FA103">
        <v>1297</v>
      </c>
      <c r="FB103">
        <v>1412</v>
      </c>
      <c r="FC103">
        <v>1486</v>
      </c>
      <c r="FD103">
        <v>1544</v>
      </c>
      <c r="FE103">
        <v>1688</v>
      </c>
      <c r="FF103">
        <v>2015</v>
      </c>
      <c r="FG103">
        <v>2132</v>
      </c>
      <c r="FH103">
        <v>2430</v>
      </c>
      <c r="FI103">
        <v>2430</v>
      </c>
      <c r="FJ103">
        <v>2430</v>
      </c>
      <c r="FK103">
        <v>2430</v>
      </c>
      <c r="FL103">
        <v>2430</v>
      </c>
      <c r="FM103">
        <v>2430</v>
      </c>
      <c r="FN103">
        <v>2430</v>
      </c>
      <c r="FO103">
        <v>2430</v>
      </c>
      <c r="FP103">
        <v>2430</v>
      </c>
      <c r="FQ103">
        <v>2430</v>
      </c>
      <c r="FR103">
        <v>2430</v>
      </c>
      <c r="FS103">
        <v>2430</v>
      </c>
      <c r="FT103">
        <v>2430</v>
      </c>
      <c r="FU103">
        <v>2430</v>
      </c>
      <c r="FV103">
        <v>2430</v>
      </c>
      <c r="FW103">
        <v>2430</v>
      </c>
      <c r="FX103">
        <v>2430</v>
      </c>
      <c r="FY103">
        <v>2430</v>
      </c>
      <c r="FZ103">
        <v>2430</v>
      </c>
      <c r="GA103">
        <v>2430</v>
      </c>
      <c r="GB103">
        <v>2430</v>
      </c>
      <c r="GC103">
        <v>2430</v>
      </c>
      <c r="GD103">
        <v>5448</v>
      </c>
      <c r="GE103">
        <v>5506</v>
      </c>
      <c r="GF103">
        <v>5645</v>
      </c>
      <c r="GG103">
        <v>5785</v>
      </c>
      <c r="GH103">
        <v>5966</v>
      </c>
      <c r="GI103">
        <v>6216</v>
      </c>
      <c r="GJ103">
        <v>6386</v>
      </c>
      <c r="GK103">
        <v>6526</v>
      </c>
      <c r="GL103">
        <v>6685</v>
      </c>
      <c r="GM103">
        <v>6763</v>
      </c>
      <c r="GN103">
        <v>6950</v>
      </c>
      <c r="GO103">
        <v>7195</v>
      </c>
      <c r="GP103">
        <v>7601</v>
      </c>
      <c r="GQ103">
        <v>7931</v>
      </c>
      <c r="GR103">
        <v>8240</v>
      </c>
      <c r="GS103">
        <v>8598</v>
      </c>
      <c r="GT103">
        <v>9027</v>
      </c>
      <c r="GU103">
        <v>9415</v>
      </c>
      <c r="GV103">
        <v>9707</v>
      </c>
      <c r="GW103">
        <v>10206</v>
      </c>
      <c r="GX103">
        <v>10411</v>
      </c>
      <c r="GY103">
        <v>10696</v>
      </c>
      <c r="GZ103">
        <v>11034</v>
      </c>
      <c r="HA103">
        <v>11428</v>
      </c>
      <c r="HB103">
        <v>11660</v>
      </c>
      <c r="HC103">
        <v>12037</v>
      </c>
      <c r="HD103">
        <v>12359</v>
      </c>
    </row>
    <row r="104" spans="1:212" x14ac:dyDescent="0.35">
      <c r="B104" t="s">
        <v>258</v>
      </c>
      <c r="C104">
        <v>-17.7134</v>
      </c>
      <c r="D104">
        <v>178.065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3</v>
      </c>
      <c r="CQ104">
        <v>3</v>
      </c>
      <c r="CR104">
        <v>8</v>
      </c>
      <c r="CS104">
        <v>8</v>
      </c>
      <c r="CT104">
        <v>10</v>
      </c>
      <c r="CU104">
        <v>10</v>
      </c>
      <c r="CV104">
        <v>12</v>
      </c>
      <c r="CW104">
        <v>12</v>
      </c>
      <c r="CX104">
        <v>12</v>
      </c>
      <c r="CY104">
        <v>12</v>
      </c>
      <c r="CZ104">
        <v>12</v>
      </c>
      <c r="DA104">
        <v>12</v>
      </c>
      <c r="DB104">
        <v>14</v>
      </c>
      <c r="DC104">
        <v>14</v>
      </c>
      <c r="DD104">
        <v>14</v>
      </c>
      <c r="DE104">
        <v>14</v>
      </c>
      <c r="DF104">
        <v>14</v>
      </c>
      <c r="DG104">
        <v>14</v>
      </c>
      <c r="DH104">
        <v>14</v>
      </c>
      <c r="DI104">
        <v>14</v>
      </c>
      <c r="DJ104">
        <v>14</v>
      </c>
      <c r="DK104">
        <v>14</v>
      </c>
      <c r="DL104">
        <v>14</v>
      </c>
      <c r="DM104">
        <v>14</v>
      </c>
      <c r="DN104">
        <v>14</v>
      </c>
      <c r="DO104">
        <v>15</v>
      </c>
      <c r="DP104">
        <v>15</v>
      </c>
      <c r="DQ104">
        <v>15</v>
      </c>
      <c r="DR104">
        <v>15</v>
      </c>
      <c r="DS104">
        <v>15</v>
      </c>
      <c r="DT104">
        <v>15</v>
      </c>
      <c r="DU104">
        <v>15</v>
      </c>
      <c r="DV104">
        <v>15</v>
      </c>
      <c r="DW104">
        <v>15</v>
      </c>
      <c r="DX104">
        <v>15</v>
      </c>
      <c r="DY104">
        <v>15</v>
      </c>
      <c r="DZ104">
        <v>15</v>
      </c>
      <c r="EA104">
        <v>15</v>
      </c>
      <c r="EB104">
        <v>15</v>
      </c>
      <c r="EC104">
        <v>15</v>
      </c>
      <c r="ED104">
        <v>15</v>
      </c>
      <c r="EE104">
        <v>15</v>
      </c>
      <c r="EF104">
        <v>15</v>
      </c>
      <c r="EG104">
        <v>15</v>
      </c>
      <c r="EH104">
        <v>15</v>
      </c>
      <c r="EI104">
        <v>18</v>
      </c>
      <c r="EJ104">
        <v>18</v>
      </c>
      <c r="EK104">
        <v>18</v>
      </c>
      <c r="EL104">
        <v>18</v>
      </c>
      <c r="EM104">
        <v>18</v>
      </c>
      <c r="EN104">
        <v>18</v>
      </c>
      <c r="EO104">
        <v>18</v>
      </c>
      <c r="EP104">
        <v>18</v>
      </c>
      <c r="EQ104">
        <v>18</v>
      </c>
      <c r="ER104">
        <v>18</v>
      </c>
      <c r="ES104">
        <v>18</v>
      </c>
      <c r="ET104">
        <v>18</v>
      </c>
      <c r="EU104">
        <v>18</v>
      </c>
      <c r="EV104">
        <v>18</v>
      </c>
      <c r="EW104">
        <v>18</v>
      </c>
      <c r="EX104">
        <v>18</v>
      </c>
      <c r="EY104">
        <v>18</v>
      </c>
      <c r="EZ104">
        <v>18</v>
      </c>
      <c r="FA104">
        <v>18</v>
      </c>
      <c r="FB104">
        <v>18</v>
      </c>
      <c r="FC104">
        <v>18</v>
      </c>
      <c r="FD104">
        <v>18</v>
      </c>
      <c r="FE104">
        <v>18</v>
      </c>
      <c r="FF104">
        <v>18</v>
      </c>
      <c r="FG104">
        <v>18</v>
      </c>
      <c r="FH104">
        <v>18</v>
      </c>
      <c r="FI104">
        <v>18</v>
      </c>
      <c r="FJ104">
        <v>18</v>
      </c>
      <c r="FK104">
        <v>18</v>
      </c>
      <c r="FL104">
        <v>18</v>
      </c>
      <c r="FM104">
        <v>18</v>
      </c>
      <c r="FN104">
        <v>18</v>
      </c>
      <c r="FO104">
        <v>18</v>
      </c>
      <c r="FP104">
        <v>18</v>
      </c>
      <c r="FQ104">
        <v>18</v>
      </c>
      <c r="FR104">
        <v>18</v>
      </c>
      <c r="FS104">
        <v>18</v>
      </c>
      <c r="FT104">
        <v>18</v>
      </c>
      <c r="FU104">
        <v>18</v>
      </c>
      <c r="FV104">
        <v>18</v>
      </c>
      <c r="FW104">
        <v>18</v>
      </c>
      <c r="FX104">
        <v>18</v>
      </c>
      <c r="FY104">
        <v>18</v>
      </c>
      <c r="FZ104">
        <v>18</v>
      </c>
      <c r="GA104">
        <v>18</v>
      </c>
      <c r="GB104">
        <v>18</v>
      </c>
      <c r="GC104">
        <v>18</v>
      </c>
      <c r="GD104">
        <v>18</v>
      </c>
      <c r="GE104">
        <v>18</v>
      </c>
      <c r="GF104">
        <v>18</v>
      </c>
      <c r="GG104">
        <v>18</v>
      </c>
      <c r="GH104">
        <v>18</v>
      </c>
      <c r="GI104">
        <v>18</v>
      </c>
      <c r="GJ104">
        <v>18</v>
      </c>
      <c r="GK104">
        <v>18</v>
      </c>
      <c r="GL104">
        <v>18</v>
      </c>
      <c r="GM104">
        <v>18</v>
      </c>
      <c r="GN104">
        <v>18</v>
      </c>
      <c r="GO104">
        <v>18</v>
      </c>
      <c r="GP104">
        <v>18</v>
      </c>
      <c r="GQ104">
        <v>18</v>
      </c>
      <c r="GR104">
        <v>18</v>
      </c>
      <c r="GS104">
        <v>18</v>
      </c>
      <c r="GT104">
        <v>18</v>
      </c>
      <c r="GU104">
        <v>18</v>
      </c>
      <c r="GV104">
        <v>18</v>
      </c>
      <c r="GW104">
        <v>18</v>
      </c>
      <c r="GX104">
        <v>18</v>
      </c>
      <c r="GY104">
        <v>18</v>
      </c>
      <c r="GZ104">
        <v>18</v>
      </c>
      <c r="HA104">
        <v>20</v>
      </c>
      <c r="HB104">
        <v>20</v>
      </c>
      <c r="HC104">
        <v>20</v>
      </c>
      <c r="HD104">
        <v>20</v>
      </c>
    </row>
    <row r="105" spans="1:212" x14ac:dyDescent="0.35">
      <c r="B105" t="s">
        <v>48</v>
      </c>
      <c r="C105">
        <v>61.924109999999999</v>
      </c>
      <c r="D105">
        <v>25.748151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10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300</v>
      </c>
      <c r="BY105">
        <v>300</v>
      </c>
      <c r="BZ105">
        <v>300</v>
      </c>
      <c r="CA105">
        <v>300</v>
      </c>
      <c r="CB105">
        <v>300</v>
      </c>
      <c r="CC105">
        <v>300</v>
      </c>
      <c r="CD105">
        <v>300</v>
      </c>
      <c r="CE105">
        <v>300</v>
      </c>
      <c r="CF105">
        <v>300</v>
      </c>
      <c r="CG105">
        <v>300</v>
      </c>
      <c r="CH105">
        <v>300</v>
      </c>
      <c r="CI105">
        <v>300</v>
      </c>
      <c r="CJ105">
        <v>300</v>
      </c>
      <c r="CK105">
        <v>300</v>
      </c>
      <c r="CL105">
        <v>1700</v>
      </c>
      <c r="CM105">
        <v>1700</v>
      </c>
      <c r="CN105">
        <v>1700</v>
      </c>
      <c r="CO105">
        <v>1700</v>
      </c>
      <c r="CP105">
        <v>2000</v>
      </c>
      <c r="CQ105">
        <v>2000</v>
      </c>
      <c r="CR105">
        <v>2000</v>
      </c>
      <c r="CS105">
        <v>2000</v>
      </c>
      <c r="CT105">
        <v>2500</v>
      </c>
      <c r="CU105">
        <v>2500</v>
      </c>
      <c r="CV105">
        <v>2500</v>
      </c>
      <c r="CW105">
        <v>2500</v>
      </c>
      <c r="CX105">
        <v>2800</v>
      </c>
      <c r="CY105">
        <v>2800</v>
      </c>
      <c r="CZ105">
        <v>3000</v>
      </c>
      <c r="DA105">
        <v>3000</v>
      </c>
      <c r="DB105">
        <v>3000</v>
      </c>
      <c r="DC105">
        <v>3000</v>
      </c>
      <c r="DD105">
        <v>3500</v>
      </c>
      <c r="DE105">
        <v>3500</v>
      </c>
      <c r="DF105">
        <v>3500</v>
      </c>
      <c r="DG105">
        <v>3500</v>
      </c>
      <c r="DH105">
        <v>4000</v>
      </c>
      <c r="DI105">
        <v>4000</v>
      </c>
      <c r="DJ105">
        <v>4000</v>
      </c>
      <c r="DK105">
        <v>4000</v>
      </c>
      <c r="DL105">
        <v>4300</v>
      </c>
      <c r="DM105">
        <v>4300</v>
      </c>
      <c r="DN105">
        <v>4300</v>
      </c>
      <c r="DO105">
        <v>5000</v>
      </c>
      <c r="DP105">
        <v>5000</v>
      </c>
      <c r="DQ105">
        <v>5000</v>
      </c>
      <c r="DR105">
        <v>5000</v>
      </c>
      <c r="DS105">
        <v>5000</v>
      </c>
      <c r="DT105">
        <v>4800</v>
      </c>
      <c r="DU105">
        <v>4800</v>
      </c>
      <c r="DV105">
        <v>4800</v>
      </c>
      <c r="DW105">
        <v>4800</v>
      </c>
      <c r="DX105">
        <v>4800</v>
      </c>
      <c r="DY105">
        <v>5100</v>
      </c>
      <c r="DZ105">
        <v>5100</v>
      </c>
      <c r="EA105">
        <v>5100</v>
      </c>
      <c r="EB105">
        <v>5500</v>
      </c>
      <c r="EC105">
        <v>5500</v>
      </c>
      <c r="ED105">
        <v>5500</v>
      </c>
      <c r="EE105">
        <v>5500</v>
      </c>
      <c r="EF105">
        <v>5500</v>
      </c>
      <c r="EG105">
        <v>5500</v>
      </c>
      <c r="EH105">
        <v>5500</v>
      </c>
      <c r="EI105">
        <v>5800</v>
      </c>
      <c r="EJ105">
        <v>5800</v>
      </c>
      <c r="EK105">
        <v>5800</v>
      </c>
      <c r="EL105">
        <v>5800</v>
      </c>
      <c r="EM105">
        <v>5800</v>
      </c>
      <c r="EN105">
        <v>5800</v>
      </c>
      <c r="EO105">
        <v>5800</v>
      </c>
      <c r="EP105">
        <v>6200</v>
      </c>
      <c r="EQ105">
        <v>6200</v>
      </c>
      <c r="ER105">
        <v>6200</v>
      </c>
      <c r="ES105">
        <v>6200</v>
      </c>
      <c r="ET105">
        <v>6200</v>
      </c>
      <c r="EU105">
        <v>6200</v>
      </c>
      <c r="EV105">
        <v>6200</v>
      </c>
      <c r="EW105">
        <v>6200</v>
      </c>
      <c r="EX105">
        <v>6200</v>
      </c>
      <c r="EY105">
        <v>6200</v>
      </c>
      <c r="EZ105">
        <v>6200</v>
      </c>
      <c r="FA105">
        <v>6400</v>
      </c>
      <c r="FB105">
        <v>6400</v>
      </c>
      <c r="FC105">
        <v>6600</v>
      </c>
      <c r="FD105">
        <v>6600</v>
      </c>
      <c r="FE105">
        <v>6600</v>
      </c>
      <c r="FF105">
        <v>6600</v>
      </c>
      <c r="FG105">
        <v>6600</v>
      </c>
      <c r="FH105">
        <v>6600</v>
      </c>
      <c r="FI105">
        <v>6600</v>
      </c>
      <c r="FJ105">
        <v>6700</v>
      </c>
      <c r="FK105">
        <v>6700</v>
      </c>
      <c r="FL105">
        <v>6700</v>
      </c>
      <c r="FM105">
        <v>6700</v>
      </c>
      <c r="FN105">
        <v>6700</v>
      </c>
      <c r="FO105">
        <v>6700</v>
      </c>
      <c r="FP105">
        <v>6700</v>
      </c>
      <c r="FQ105">
        <v>6800</v>
      </c>
      <c r="FR105">
        <v>6800</v>
      </c>
      <c r="FS105">
        <v>6800</v>
      </c>
      <c r="FT105">
        <v>6800</v>
      </c>
      <c r="FU105">
        <v>6800</v>
      </c>
      <c r="FV105">
        <v>6800</v>
      </c>
      <c r="FW105">
        <v>6800</v>
      </c>
      <c r="FX105">
        <v>6880</v>
      </c>
      <c r="FY105">
        <v>6880</v>
      </c>
      <c r="FZ105">
        <v>6880</v>
      </c>
      <c r="GA105">
        <v>6880</v>
      </c>
      <c r="GB105">
        <v>6880</v>
      </c>
      <c r="GC105">
        <v>6880</v>
      </c>
      <c r="GD105">
        <v>6880</v>
      </c>
      <c r="GE105">
        <v>6920</v>
      </c>
      <c r="GF105">
        <v>6920</v>
      </c>
      <c r="GG105">
        <v>6920</v>
      </c>
      <c r="GH105">
        <v>6920</v>
      </c>
      <c r="GI105">
        <v>6920</v>
      </c>
      <c r="GJ105">
        <v>6920</v>
      </c>
      <c r="GK105">
        <v>6920</v>
      </c>
      <c r="GL105">
        <v>6950</v>
      </c>
      <c r="GM105">
        <v>6950</v>
      </c>
      <c r="GN105">
        <v>6950</v>
      </c>
      <c r="GO105">
        <v>6950</v>
      </c>
      <c r="GP105">
        <v>6950</v>
      </c>
      <c r="GQ105">
        <v>6950</v>
      </c>
      <c r="GR105">
        <v>6950</v>
      </c>
      <c r="GS105">
        <v>6980</v>
      </c>
      <c r="GT105">
        <v>6980</v>
      </c>
      <c r="GU105">
        <v>6980</v>
      </c>
      <c r="GV105">
        <v>6980</v>
      </c>
      <c r="GW105">
        <v>6980</v>
      </c>
      <c r="GX105">
        <v>6980</v>
      </c>
      <c r="GY105">
        <v>6980</v>
      </c>
      <c r="GZ105">
        <v>7050</v>
      </c>
      <c r="HA105">
        <v>7050</v>
      </c>
      <c r="HB105">
        <v>7050</v>
      </c>
      <c r="HC105">
        <v>7050</v>
      </c>
      <c r="HD105">
        <v>7050</v>
      </c>
    </row>
    <row r="106" spans="1:212" x14ac:dyDescent="0.35">
      <c r="A106" t="s">
        <v>228</v>
      </c>
      <c r="B106" t="s">
        <v>145</v>
      </c>
      <c r="C106">
        <v>3.9339</v>
      </c>
      <c r="D106">
        <v>-53.125799999999998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6</v>
      </c>
      <c r="BN106">
        <v>6</v>
      </c>
      <c r="BO106">
        <v>6</v>
      </c>
      <c r="BP106">
        <v>6</v>
      </c>
      <c r="BQ106">
        <v>6</v>
      </c>
      <c r="BR106">
        <v>6</v>
      </c>
      <c r="BS106">
        <v>6</v>
      </c>
      <c r="BT106">
        <v>6</v>
      </c>
      <c r="BU106">
        <v>6</v>
      </c>
      <c r="BV106">
        <v>6</v>
      </c>
      <c r="BW106">
        <v>15</v>
      </c>
      <c r="BX106">
        <v>15</v>
      </c>
      <c r="BY106">
        <v>22</v>
      </c>
      <c r="BZ106">
        <v>22</v>
      </c>
      <c r="CA106">
        <v>22</v>
      </c>
      <c r="CB106">
        <v>34</v>
      </c>
      <c r="CC106">
        <v>34</v>
      </c>
      <c r="CD106">
        <v>34</v>
      </c>
      <c r="CE106">
        <v>43</v>
      </c>
      <c r="CF106">
        <v>43</v>
      </c>
      <c r="CG106">
        <v>43</v>
      </c>
      <c r="CH106">
        <v>51</v>
      </c>
      <c r="CI106">
        <v>51</v>
      </c>
      <c r="CJ106">
        <v>51</v>
      </c>
      <c r="CK106">
        <v>51</v>
      </c>
      <c r="CL106">
        <v>51</v>
      </c>
      <c r="CM106">
        <v>61</v>
      </c>
      <c r="CN106">
        <v>64</v>
      </c>
      <c r="CO106">
        <v>64</v>
      </c>
      <c r="CP106">
        <v>69</v>
      </c>
      <c r="CQ106">
        <v>76</v>
      </c>
      <c r="CR106">
        <v>83</v>
      </c>
      <c r="CS106">
        <v>84</v>
      </c>
      <c r="CT106">
        <v>87</v>
      </c>
      <c r="CU106">
        <v>87</v>
      </c>
      <c r="CV106">
        <v>87</v>
      </c>
      <c r="CW106">
        <v>87</v>
      </c>
      <c r="CX106">
        <v>93</v>
      </c>
      <c r="CY106">
        <v>93</v>
      </c>
      <c r="CZ106">
        <v>94</v>
      </c>
      <c r="DA106">
        <v>98</v>
      </c>
      <c r="DB106">
        <v>98</v>
      </c>
      <c r="DC106">
        <v>98</v>
      </c>
      <c r="DD106">
        <v>100</v>
      </c>
      <c r="DE106">
        <v>100</v>
      </c>
      <c r="DF106">
        <v>111</v>
      </c>
      <c r="DG106">
        <v>112</v>
      </c>
      <c r="DH106">
        <v>119</v>
      </c>
      <c r="DI106">
        <v>119</v>
      </c>
      <c r="DJ106">
        <v>122</v>
      </c>
      <c r="DK106">
        <v>122</v>
      </c>
      <c r="DL106">
        <v>122</v>
      </c>
      <c r="DM106">
        <v>124</v>
      </c>
      <c r="DN106">
        <v>124</v>
      </c>
      <c r="DO106">
        <v>124</v>
      </c>
      <c r="DP106">
        <v>125</v>
      </c>
      <c r="DQ106">
        <v>125</v>
      </c>
      <c r="DR106">
        <v>131</v>
      </c>
      <c r="DS106">
        <v>136</v>
      </c>
      <c r="DT106">
        <v>136</v>
      </c>
      <c r="DU106">
        <v>137</v>
      </c>
      <c r="DV106">
        <v>141</v>
      </c>
      <c r="DW106">
        <v>143</v>
      </c>
      <c r="DX106">
        <v>145</v>
      </c>
      <c r="DY106">
        <v>146</v>
      </c>
      <c r="DZ106">
        <v>146</v>
      </c>
      <c r="EA106">
        <v>150</v>
      </c>
      <c r="EB106">
        <v>161</v>
      </c>
      <c r="EC106">
        <v>172</v>
      </c>
      <c r="ED106">
        <v>185</v>
      </c>
      <c r="EE106">
        <v>200</v>
      </c>
      <c r="EF106">
        <v>200</v>
      </c>
      <c r="EG106">
        <v>207</v>
      </c>
      <c r="EH106">
        <v>254</v>
      </c>
      <c r="EI106">
        <v>296</v>
      </c>
      <c r="EJ106">
        <v>321</v>
      </c>
      <c r="EK106">
        <v>348</v>
      </c>
      <c r="EL106">
        <v>383</v>
      </c>
      <c r="EM106">
        <v>400</v>
      </c>
      <c r="EN106">
        <v>427</v>
      </c>
      <c r="EO106">
        <v>457</v>
      </c>
      <c r="EP106">
        <v>462</v>
      </c>
      <c r="EQ106">
        <v>489</v>
      </c>
      <c r="ER106">
        <v>520</v>
      </c>
      <c r="ES106">
        <v>534</v>
      </c>
      <c r="ET106">
        <v>552</v>
      </c>
      <c r="EU106">
        <v>619</v>
      </c>
      <c r="EV106">
        <v>663</v>
      </c>
      <c r="EW106">
        <v>784</v>
      </c>
      <c r="EX106">
        <v>840</v>
      </c>
      <c r="EY106">
        <v>890</v>
      </c>
      <c r="EZ106">
        <v>930</v>
      </c>
      <c r="FA106">
        <v>972</v>
      </c>
      <c r="FB106">
        <v>1016</v>
      </c>
      <c r="FC106">
        <v>1056</v>
      </c>
      <c r="FD106">
        <v>1096</v>
      </c>
      <c r="FE106">
        <v>1166</v>
      </c>
      <c r="FF106">
        <v>1249</v>
      </c>
      <c r="FG106">
        <v>1249</v>
      </c>
      <c r="FH106">
        <v>1352</v>
      </c>
      <c r="FI106">
        <v>1508</v>
      </c>
      <c r="FJ106">
        <v>1602</v>
      </c>
      <c r="FK106">
        <v>1680</v>
      </c>
      <c r="FL106">
        <v>1777</v>
      </c>
      <c r="FM106">
        <v>1866</v>
      </c>
      <c r="FN106">
        <v>1866</v>
      </c>
      <c r="FO106">
        <v>1984</v>
      </c>
      <c r="FP106">
        <v>2119</v>
      </c>
      <c r="FQ106">
        <v>2349</v>
      </c>
      <c r="FR106">
        <v>2555</v>
      </c>
      <c r="FS106">
        <v>2785</v>
      </c>
      <c r="FT106">
        <v>2981</v>
      </c>
      <c r="FU106">
        <v>2981</v>
      </c>
      <c r="FV106">
        <v>3210</v>
      </c>
      <c r="FW106">
        <v>3472</v>
      </c>
      <c r="FX106">
        <v>3738</v>
      </c>
      <c r="FY106">
        <v>3818</v>
      </c>
      <c r="FZ106">
        <v>3932</v>
      </c>
      <c r="GA106">
        <v>4272</v>
      </c>
      <c r="GB106">
        <v>4272</v>
      </c>
      <c r="GC106">
        <v>4714</v>
      </c>
      <c r="GD106">
        <v>4996</v>
      </c>
      <c r="GE106">
        <v>5277</v>
      </c>
      <c r="GF106">
        <v>5376</v>
      </c>
      <c r="GG106">
        <v>5522</v>
      </c>
      <c r="GH106">
        <v>5767</v>
      </c>
      <c r="GI106">
        <v>5767</v>
      </c>
      <c r="GJ106">
        <v>6047</v>
      </c>
      <c r="GK106">
        <v>6106</v>
      </c>
      <c r="GL106">
        <v>6176</v>
      </c>
      <c r="GM106">
        <v>6270</v>
      </c>
      <c r="GN106">
        <v>6386</v>
      </c>
      <c r="GO106">
        <v>6531</v>
      </c>
      <c r="GP106">
        <v>6531</v>
      </c>
      <c r="GQ106">
        <v>6767</v>
      </c>
      <c r="GR106">
        <v>6873</v>
      </c>
      <c r="GS106">
        <v>7075</v>
      </c>
      <c r="GT106">
        <v>7240</v>
      </c>
      <c r="GU106">
        <v>7320</v>
      </c>
      <c r="GV106">
        <v>7501</v>
      </c>
      <c r="GW106">
        <v>7501</v>
      </c>
      <c r="GX106">
        <v>7549</v>
      </c>
      <c r="GY106">
        <v>7632</v>
      </c>
      <c r="GZ106">
        <v>7713</v>
      </c>
      <c r="HA106">
        <v>7784</v>
      </c>
      <c r="HB106">
        <v>7841</v>
      </c>
      <c r="HC106">
        <v>7893</v>
      </c>
      <c r="HD106">
        <v>7893</v>
      </c>
    </row>
    <row r="107" spans="1:212" x14ac:dyDescent="0.35">
      <c r="A107" t="s">
        <v>202</v>
      </c>
      <c r="B107" t="s">
        <v>145</v>
      </c>
      <c r="C107">
        <v>-17.6797</v>
      </c>
      <c r="D107">
        <v>149.4068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2</v>
      </c>
      <c r="CO107">
        <v>2</v>
      </c>
      <c r="CP107">
        <v>19</v>
      </c>
      <c r="CQ107">
        <v>19</v>
      </c>
      <c r="CR107">
        <v>35</v>
      </c>
      <c r="CS107">
        <v>36</v>
      </c>
      <c r="CT107">
        <v>41</v>
      </c>
      <c r="CU107">
        <v>41</v>
      </c>
      <c r="CV107">
        <v>41</v>
      </c>
      <c r="CW107">
        <v>43</v>
      </c>
      <c r="CX107">
        <v>49</v>
      </c>
      <c r="CY107">
        <v>50</v>
      </c>
      <c r="CZ107">
        <v>50</v>
      </c>
      <c r="DA107">
        <v>51</v>
      </c>
      <c r="DB107">
        <v>51</v>
      </c>
      <c r="DC107">
        <v>51</v>
      </c>
      <c r="DD107">
        <v>53</v>
      </c>
      <c r="DE107">
        <v>54</v>
      </c>
      <c r="DF107">
        <v>54</v>
      </c>
      <c r="DG107">
        <v>56</v>
      </c>
      <c r="DH107">
        <v>56</v>
      </c>
      <c r="DI107">
        <v>56</v>
      </c>
      <c r="DJ107">
        <v>56</v>
      </c>
      <c r="DK107">
        <v>56</v>
      </c>
      <c r="DL107">
        <v>58</v>
      </c>
      <c r="DM107">
        <v>58</v>
      </c>
      <c r="DN107">
        <v>59</v>
      </c>
      <c r="DO107">
        <v>59</v>
      </c>
      <c r="DP107">
        <v>59</v>
      </c>
      <c r="DQ107">
        <v>59</v>
      </c>
      <c r="DR107">
        <v>60</v>
      </c>
      <c r="DS107">
        <v>60</v>
      </c>
      <c r="DT107">
        <v>60</v>
      </c>
      <c r="DU107">
        <v>60</v>
      </c>
      <c r="DV107">
        <v>60</v>
      </c>
      <c r="DW107">
        <v>60</v>
      </c>
      <c r="DX107">
        <v>60</v>
      </c>
      <c r="DY107">
        <v>60</v>
      </c>
      <c r="DZ107">
        <v>60</v>
      </c>
      <c r="EA107">
        <v>60</v>
      </c>
      <c r="EB107">
        <v>60</v>
      </c>
      <c r="EC107">
        <v>60</v>
      </c>
      <c r="ED107">
        <v>60</v>
      </c>
      <c r="EE107">
        <v>60</v>
      </c>
      <c r="EF107">
        <v>60</v>
      </c>
      <c r="EG107">
        <v>60</v>
      </c>
      <c r="EH107">
        <v>60</v>
      </c>
      <c r="EI107">
        <v>60</v>
      </c>
      <c r="EJ107">
        <v>60</v>
      </c>
      <c r="EK107">
        <v>60</v>
      </c>
      <c r="EL107">
        <v>60</v>
      </c>
      <c r="EM107">
        <v>60</v>
      </c>
      <c r="EN107">
        <v>60</v>
      </c>
      <c r="EO107">
        <v>60</v>
      </c>
      <c r="EP107">
        <v>60</v>
      </c>
      <c r="EQ107">
        <v>60</v>
      </c>
      <c r="ER107">
        <v>60</v>
      </c>
      <c r="ES107">
        <v>60</v>
      </c>
      <c r="ET107">
        <v>60</v>
      </c>
      <c r="EU107">
        <v>60</v>
      </c>
      <c r="EV107">
        <v>60</v>
      </c>
      <c r="EW107">
        <v>60</v>
      </c>
      <c r="EX107">
        <v>60</v>
      </c>
      <c r="EY107">
        <v>60</v>
      </c>
      <c r="EZ107">
        <v>60</v>
      </c>
      <c r="FA107">
        <v>60</v>
      </c>
      <c r="FB107">
        <v>60</v>
      </c>
      <c r="FC107">
        <v>60</v>
      </c>
      <c r="FD107">
        <v>60</v>
      </c>
      <c r="FE107">
        <v>60</v>
      </c>
      <c r="FF107">
        <v>60</v>
      </c>
      <c r="FG107">
        <v>60</v>
      </c>
      <c r="FH107">
        <v>60</v>
      </c>
      <c r="FI107">
        <v>60</v>
      </c>
      <c r="FJ107">
        <v>60</v>
      </c>
      <c r="FK107">
        <v>60</v>
      </c>
      <c r="FL107">
        <v>60</v>
      </c>
      <c r="FM107">
        <v>60</v>
      </c>
      <c r="FN107">
        <v>60</v>
      </c>
      <c r="FO107">
        <v>60</v>
      </c>
      <c r="FP107">
        <v>60</v>
      </c>
      <c r="FQ107">
        <v>60</v>
      </c>
      <c r="FR107">
        <v>60</v>
      </c>
      <c r="FS107">
        <v>60</v>
      </c>
      <c r="FT107">
        <v>60</v>
      </c>
      <c r="FU107">
        <v>60</v>
      </c>
      <c r="FV107">
        <v>60</v>
      </c>
      <c r="FW107">
        <v>60</v>
      </c>
      <c r="FX107">
        <v>60</v>
      </c>
      <c r="FY107">
        <v>60</v>
      </c>
      <c r="FZ107">
        <v>60</v>
      </c>
      <c r="GA107">
        <v>60</v>
      </c>
      <c r="GB107">
        <v>60</v>
      </c>
      <c r="GC107">
        <v>60</v>
      </c>
      <c r="GD107">
        <v>60</v>
      </c>
      <c r="GE107">
        <v>60</v>
      </c>
      <c r="GF107">
        <v>60</v>
      </c>
      <c r="GG107">
        <v>60</v>
      </c>
      <c r="GH107">
        <v>60</v>
      </c>
      <c r="GI107">
        <v>60</v>
      </c>
      <c r="GJ107">
        <v>60</v>
      </c>
      <c r="GK107">
        <v>60</v>
      </c>
      <c r="GL107">
        <v>62</v>
      </c>
      <c r="GM107">
        <v>62</v>
      </c>
      <c r="GN107">
        <v>62</v>
      </c>
      <c r="GO107">
        <v>62</v>
      </c>
      <c r="GP107">
        <v>62</v>
      </c>
      <c r="GQ107">
        <v>62</v>
      </c>
      <c r="GR107">
        <v>62</v>
      </c>
      <c r="GS107">
        <v>62</v>
      </c>
      <c r="GT107">
        <v>62</v>
      </c>
      <c r="GU107">
        <v>62</v>
      </c>
      <c r="GV107">
        <v>62</v>
      </c>
      <c r="GW107">
        <v>62</v>
      </c>
      <c r="GX107">
        <v>62</v>
      </c>
      <c r="GY107">
        <v>62</v>
      </c>
      <c r="GZ107">
        <v>64</v>
      </c>
      <c r="HA107">
        <v>64</v>
      </c>
      <c r="HB107">
        <v>64</v>
      </c>
      <c r="HC107">
        <v>64</v>
      </c>
      <c r="HD107">
        <v>64</v>
      </c>
    </row>
    <row r="108" spans="1:212" x14ac:dyDescent="0.35">
      <c r="A108" t="s">
        <v>204</v>
      </c>
      <c r="B108" t="s">
        <v>145</v>
      </c>
      <c r="C108">
        <v>16.265000000000001</v>
      </c>
      <c r="D108">
        <v>-61.551000000000002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17</v>
      </c>
      <c r="BT108">
        <v>17</v>
      </c>
      <c r="BU108">
        <v>17</v>
      </c>
      <c r="BV108">
        <v>22</v>
      </c>
      <c r="BW108">
        <v>24</v>
      </c>
      <c r="BX108">
        <v>24</v>
      </c>
      <c r="BY108">
        <v>24</v>
      </c>
      <c r="BZ108">
        <v>24</v>
      </c>
      <c r="CA108">
        <v>31</v>
      </c>
      <c r="CB108">
        <v>31</v>
      </c>
      <c r="CC108">
        <v>31</v>
      </c>
      <c r="CD108">
        <v>43</v>
      </c>
      <c r="CE108">
        <v>43</v>
      </c>
      <c r="CF108">
        <v>67</v>
      </c>
      <c r="CG108">
        <v>67</v>
      </c>
      <c r="CH108">
        <v>67</v>
      </c>
      <c r="CI108">
        <v>67</v>
      </c>
      <c r="CJ108">
        <v>67</v>
      </c>
      <c r="CK108">
        <v>67</v>
      </c>
      <c r="CL108">
        <v>67</v>
      </c>
      <c r="CM108">
        <v>67</v>
      </c>
      <c r="CN108">
        <v>73</v>
      </c>
      <c r="CO108">
        <v>73</v>
      </c>
      <c r="CP108">
        <v>73</v>
      </c>
      <c r="CQ108">
        <v>73</v>
      </c>
      <c r="CR108">
        <v>73</v>
      </c>
      <c r="CS108">
        <v>76</v>
      </c>
      <c r="CT108">
        <v>82</v>
      </c>
      <c r="CU108">
        <v>82</v>
      </c>
      <c r="CV108">
        <v>82</v>
      </c>
      <c r="CW108">
        <v>82</v>
      </c>
      <c r="CX108">
        <v>82</v>
      </c>
      <c r="CY108">
        <v>82</v>
      </c>
      <c r="CZ108">
        <v>95</v>
      </c>
      <c r="DA108">
        <v>95</v>
      </c>
      <c r="DB108">
        <v>95</v>
      </c>
      <c r="DC108">
        <v>95</v>
      </c>
      <c r="DD108">
        <v>98</v>
      </c>
      <c r="DE108">
        <v>98</v>
      </c>
      <c r="DF108">
        <v>104</v>
      </c>
      <c r="DG108">
        <v>104</v>
      </c>
      <c r="DH108">
        <v>104</v>
      </c>
      <c r="DI108">
        <v>104</v>
      </c>
      <c r="DJ108">
        <v>104</v>
      </c>
      <c r="DK108">
        <v>104</v>
      </c>
      <c r="DL108">
        <v>109</v>
      </c>
      <c r="DM108">
        <v>109</v>
      </c>
      <c r="DN108">
        <v>109</v>
      </c>
      <c r="DO108">
        <v>109</v>
      </c>
      <c r="DP108">
        <v>109</v>
      </c>
      <c r="DQ108">
        <v>109</v>
      </c>
      <c r="DR108">
        <v>109</v>
      </c>
      <c r="DS108">
        <v>109</v>
      </c>
      <c r="DT108">
        <v>109</v>
      </c>
      <c r="DU108">
        <v>109</v>
      </c>
      <c r="DV108">
        <v>115</v>
      </c>
      <c r="DW108">
        <v>115</v>
      </c>
      <c r="DX108">
        <v>115</v>
      </c>
      <c r="DY108">
        <v>115</v>
      </c>
      <c r="DZ108">
        <v>115</v>
      </c>
      <c r="EA108">
        <v>115</v>
      </c>
      <c r="EB108">
        <v>115</v>
      </c>
      <c r="EC108">
        <v>138</v>
      </c>
      <c r="ED108">
        <v>138</v>
      </c>
      <c r="EE108">
        <v>138</v>
      </c>
      <c r="EF108">
        <v>138</v>
      </c>
      <c r="EG108">
        <v>138</v>
      </c>
      <c r="EH108">
        <v>138</v>
      </c>
      <c r="EI108">
        <v>138</v>
      </c>
      <c r="EJ108">
        <v>144</v>
      </c>
      <c r="EK108">
        <v>144</v>
      </c>
      <c r="EL108">
        <v>144</v>
      </c>
      <c r="EM108">
        <v>144</v>
      </c>
      <c r="EN108">
        <v>144</v>
      </c>
      <c r="EO108">
        <v>144</v>
      </c>
      <c r="EP108">
        <v>144</v>
      </c>
      <c r="EQ108">
        <v>157</v>
      </c>
      <c r="ER108">
        <v>157</v>
      </c>
      <c r="ES108">
        <v>157</v>
      </c>
      <c r="ET108">
        <v>157</v>
      </c>
      <c r="EU108">
        <v>157</v>
      </c>
      <c r="EV108">
        <v>157</v>
      </c>
      <c r="EW108">
        <v>157</v>
      </c>
      <c r="EX108">
        <v>157</v>
      </c>
      <c r="EY108">
        <v>157</v>
      </c>
      <c r="EZ108">
        <v>157</v>
      </c>
      <c r="FA108">
        <v>157</v>
      </c>
      <c r="FB108">
        <v>157</v>
      </c>
      <c r="FC108">
        <v>157</v>
      </c>
      <c r="FD108">
        <v>157</v>
      </c>
      <c r="FE108">
        <v>157</v>
      </c>
      <c r="FF108">
        <v>157</v>
      </c>
      <c r="FG108">
        <v>157</v>
      </c>
      <c r="FH108">
        <v>157</v>
      </c>
      <c r="FI108">
        <v>157</v>
      </c>
      <c r="FJ108">
        <v>157</v>
      </c>
      <c r="FK108">
        <v>157</v>
      </c>
      <c r="FL108">
        <v>157</v>
      </c>
      <c r="FM108">
        <v>157</v>
      </c>
      <c r="FN108">
        <v>157</v>
      </c>
      <c r="FO108">
        <v>157</v>
      </c>
      <c r="FP108">
        <v>157</v>
      </c>
      <c r="FQ108">
        <v>157</v>
      </c>
      <c r="FR108">
        <v>157</v>
      </c>
      <c r="FS108">
        <v>157</v>
      </c>
      <c r="FT108">
        <v>157</v>
      </c>
      <c r="FU108">
        <v>157</v>
      </c>
      <c r="FV108">
        <v>157</v>
      </c>
      <c r="FW108">
        <v>157</v>
      </c>
      <c r="FX108">
        <v>157</v>
      </c>
      <c r="FY108">
        <v>157</v>
      </c>
      <c r="FZ108">
        <v>172</v>
      </c>
      <c r="GA108">
        <v>172</v>
      </c>
      <c r="GB108">
        <v>172</v>
      </c>
      <c r="GC108">
        <v>172</v>
      </c>
      <c r="GD108">
        <v>172</v>
      </c>
      <c r="GE108">
        <v>172</v>
      </c>
      <c r="GF108">
        <v>172</v>
      </c>
      <c r="GG108">
        <v>176</v>
      </c>
      <c r="GH108">
        <v>176</v>
      </c>
      <c r="GI108">
        <v>176</v>
      </c>
      <c r="GJ108">
        <v>176</v>
      </c>
      <c r="GK108">
        <v>176</v>
      </c>
      <c r="GL108">
        <v>176</v>
      </c>
      <c r="GM108">
        <v>176</v>
      </c>
      <c r="GN108">
        <v>179</v>
      </c>
      <c r="GO108">
        <v>179</v>
      </c>
      <c r="GP108">
        <v>179</v>
      </c>
      <c r="GQ108">
        <v>179</v>
      </c>
      <c r="GR108">
        <v>179</v>
      </c>
      <c r="GS108">
        <v>179</v>
      </c>
      <c r="GT108">
        <v>179</v>
      </c>
      <c r="GU108">
        <v>186</v>
      </c>
      <c r="GV108">
        <v>186</v>
      </c>
      <c r="GW108">
        <v>186</v>
      </c>
      <c r="GX108">
        <v>186</v>
      </c>
      <c r="GY108">
        <v>186</v>
      </c>
      <c r="GZ108">
        <v>289</v>
      </c>
      <c r="HA108">
        <v>289</v>
      </c>
      <c r="HB108">
        <v>289</v>
      </c>
      <c r="HC108">
        <v>289</v>
      </c>
      <c r="HD108">
        <v>289</v>
      </c>
    </row>
    <row r="109" spans="1:212" x14ac:dyDescent="0.35">
      <c r="A109" t="s">
        <v>123</v>
      </c>
      <c r="B109" t="s">
        <v>145</v>
      </c>
      <c r="C109">
        <v>14.641500000000001</v>
      </c>
      <c r="D109">
        <v>-61.0242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27</v>
      </c>
      <c r="BW109">
        <v>27</v>
      </c>
      <c r="BX109">
        <v>27</v>
      </c>
      <c r="BY109">
        <v>27</v>
      </c>
      <c r="BZ109">
        <v>27</v>
      </c>
      <c r="CA109">
        <v>50</v>
      </c>
      <c r="CB109">
        <v>50</v>
      </c>
      <c r="CC109">
        <v>50</v>
      </c>
      <c r="CD109">
        <v>50</v>
      </c>
      <c r="CE109">
        <v>50</v>
      </c>
      <c r="CF109">
        <v>50</v>
      </c>
      <c r="CG109">
        <v>50</v>
      </c>
      <c r="CH109">
        <v>50</v>
      </c>
      <c r="CI109">
        <v>50</v>
      </c>
      <c r="CJ109">
        <v>50</v>
      </c>
      <c r="CK109">
        <v>73</v>
      </c>
      <c r="CL109">
        <v>73</v>
      </c>
      <c r="CM109">
        <v>73</v>
      </c>
      <c r="CN109">
        <v>73</v>
      </c>
      <c r="CO109">
        <v>73</v>
      </c>
      <c r="CP109">
        <v>73</v>
      </c>
      <c r="CQ109">
        <v>73</v>
      </c>
      <c r="CR109">
        <v>73</v>
      </c>
      <c r="CS109">
        <v>73</v>
      </c>
      <c r="CT109">
        <v>77</v>
      </c>
      <c r="CU109">
        <v>77</v>
      </c>
      <c r="CV109">
        <v>77</v>
      </c>
      <c r="CW109">
        <v>77</v>
      </c>
      <c r="CX109">
        <v>83</v>
      </c>
      <c r="CY109">
        <v>83</v>
      </c>
      <c r="CZ109">
        <v>83</v>
      </c>
      <c r="DA109">
        <v>83</v>
      </c>
      <c r="DB109">
        <v>83</v>
      </c>
      <c r="DC109">
        <v>83</v>
      </c>
      <c r="DD109">
        <v>83</v>
      </c>
      <c r="DE109">
        <v>83</v>
      </c>
      <c r="DF109">
        <v>83</v>
      </c>
      <c r="DG109">
        <v>83</v>
      </c>
      <c r="DH109">
        <v>83</v>
      </c>
      <c r="DI109">
        <v>83</v>
      </c>
      <c r="DJ109">
        <v>83</v>
      </c>
      <c r="DK109">
        <v>83</v>
      </c>
      <c r="DL109">
        <v>91</v>
      </c>
      <c r="DM109">
        <v>91</v>
      </c>
      <c r="DN109">
        <v>91</v>
      </c>
      <c r="DO109">
        <v>91</v>
      </c>
      <c r="DP109">
        <v>91</v>
      </c>
      <c r="DQ109">
        <v>91</v>
      </c>
      <c r="DR109">
        <v>91</v>
      </c>
      <c r="DS109">
        <v>91</v>
      </c>
      <c r="DT109">
        <v>91</v>
      </c>
      <c r="DU109">
        <v>91</v>
      </c>
      <c r="DV109">
        <v>91</v>
      </c>
      <c r="DW109">
        <v>91</v>
      </c>
      <c r="DX109">
        <v>91</v>
      </c>
      <c r="DY109">
        <v>91</v>
      </c>
      <c r="DZ109">
        <v>91</v>
      </c>
      <c r="EA109">
        <v>91</v>
      </c>
      <c r="EB109">
        <v>91</v>
      </c>
      <c r="EC109">
        <v>98</v>
      </c>
      <c r="ED109">
        <v>98</v>
      </c>
      <c r="EE109">
        <v>98</v>
      </c>
      <c r="EF109">
        <v>98</v>
      </c>
      <c r="EG109">
        <v>98</v>
      </c>
      <c r="EH109">
        <v>98</v>
      </c>
      <c r="EI109">
        <v>98</v>
      </c>
      <c r="EJ109">
        <v>98</v>
      </c>
      <c r="EK109">
        <v>98</v>
      </c>
      <c r="EL109">
        <v>98</v>
      </c>
      <c r="EM109">
        <v>98</v>
      </c>
      <c r="EN109">
        <v>98</v>
      </c>
      <c r="EO109">
        <v>98</v>
      </c>
      <c r="EP109">
        <v>98</v>
      </c>
      <c r="EQ109">
        <v>98</v>
      </c>
      <c r="ER109">
        <v>98</v>
      </c>
      <c r="ES109">
        <v>98</v>
      </c>
      <c r="ET109">
        <v>98</v>
      </c>
      <c r="EU109">
        <v>98</v>
      </c>
      <c r="EV109">
        <v>98</v>
      </c>
      <c r="EW109">
        <v>98</v>
      </c>
      <c r="EX109">
        <v>98</v>
      </c>
      <c r="EY109">
        <v>98</v>
      </c>
      <c r="EZ109">
        <v>98</v>
      </c>
      <c r="FA109">
        <v>98</v>
      </c>
      <c r="FB109">
        <v>98</v>
      </c>
      <c r="FC109">
        <v>98</v>
      </c>
      <c r="FD109">
        <v>98</v>
      </c>
      <c r="FE109">
        <v>98</v>
      </c>
      <c r="FF109">
        <v>98</v>
      </c>
      <c r="FG109">
        <v>98</v>
      </c>
      <c r="FH109">
        <v>98</v>
      </c>
      <c r="FI109">
        <v>98</v>
      </c>
      <c r="FJ109">
        <v>98</v>
      </c>
      <c r="FK109">
        <v>98</v>
      </c>
      <c r="FL109">
        <v>98</v>
      </c>
      <c r="FM109">
        <v>98</v>
      </c>
      <c r="FN109">
        <v>98</v>
      </c>
      <c r="FO109">
        <v>98</v>
      </c>
      <c r="FP109">
        <v>98</v>
      </c>
      <c r="FQ109">
        <v>98</v>
      </c>
      <c r="FR109">
        <v>98</v>
      </c>
      <c r="FS109">
        <v>98</v>
      </c>
      <c r="FT109">
        <v>98</v>
      </c>
      <c r="FU109">
        <v>98</v>
      </c>
      <c r="FV109">
        <v>98</v>
      </c>
      <c r="FW109">
        <v>98</v>
      </c>
      <c r="FX109">
        <v>98</v>
      </c>
      <c r="FY109">
        <v>98</v>
      </c>
      <c r="FZ109">
        <v>98</v>
      </c>
      <c r="GA109">
        <v>98</v>
      </c>
      <c r="GB109">
        <v>98</v>
      </c>
      <c r="GC109">
        <v>98</v>
      </c>
      <c r="GD109">
        <v>98</v>
      </c>
      <c r="GE109">
        <v>98</v>
      </c>
      <c r="GF109">
        <v>98</v>
      </c>
      <c r="GG109">
        <v>98</v>
      </c>
      <c r="GH109">
        <v>98</v>
      </c>
      <c r="GI109">
        <v>98</v>
      </c>
      <c r="GJ109">
        <v>98</v>
      </c>
      <c r="GK109">
        <v>98</v>
      </c>
      <c r="GL109">
        <v>98</v>
      </c>
      <c r="GM109">
        <v>98</v>
      </c>
      <c r="GN109">
        <v>98</v>
      </c>
      <c r="GO109">
        <v>98</v>
      </c>
      <c r="GP109">
        <v>98</v>
      </c>
      <c r="GQ109">
        <v>98</v>
      </c>
      <c r="GR109">
        <v>98</v>
      </c>
      <c r="GS109">
        <v>98</v>
      </c>
      <c r="GT109">
        <v>98</v>
      </c>
      <c r="GU109">
        <v>98</v>
      </c>
      <c r="GV109">
        <v>98</v>
      </c>
      <c r="GW109">
        <v>98</v>
      </c>
      <c r="GX109">
        <v>98</v>
      </c>
      <c r="GY109">
        <v>98</v>
      </c>
      <c r="GZ109">
        <v>98</v>
      </c>
      <c r="HA109">
        <v>98</v>
      </c>
      <c r="HB109">
        <v>98</v>
      </c>
      <c r="HC109">
        <v>98</v>
      </c>
      <c r="HD109">
        <v>98</v>
      </c>
    </row>
    <row r="110" spans="1:212" x14ac:dyDescent="0.35">
      <c r="A110" t="s">
        <v>234</v>
      </c>
      <c r="B110" t="s">
        <v>145</v>
      </c>
      <c r="C110">
        <v>-12.827500000000001</v>
      </c>
      <c r="D110">
        <v>45.166243999999999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10</v>
      </c>
      <c r="BV110">
        <v>10</v>
      </c>
      <c r="BW110">
        <v>10</v>
      </c>
      <c r="BX110">
        <v>10</v>
      </c>
      <c r="BY110">
        <v>10</v>
      </c>
      <c r="BZ110">
        <v>14</v>
      </c>
      <c r="CA110">
        <v>14</v>
      </c>
      <c r="CB110">
        <v>14</v>
      </c>
      <c r="CC110">
        <v>22</v>
      </c>
      <c r="CD110">
        <v>22</v>
      </c>
      <c r="CE110">
        <v>22</v>
      </c>
      <c r="CF110">
        <v>50</v>
      </c>
      <c r="CG110">
        <v>59</v>
      </c>
      <c r="CH110">
        <v>59</v>
      </c>
      <c r="CI110">
        <v>59</v>
      </c>
      <c r="CJ110">
        <v>69</v>
      </c>
      <c r="CK110">
        <v>69</v>
      </c>
      <c r="CL110">
        <v>69</v>
      </c>
      <c r="CM110">
        <v>117</v>
      </c>
      <c r="CN110">
        <v>117</v>
      </c>
      <c r="CO110">
        <v>117</v>
      </c>
      <c r="CP110">
        <v>117</v>
      </c>
      <c r="CQ110">
        <v>117</v>
      </c>
      <c r="CR110">
        <v>125</v>
      </c>
      <c r="CS110">
        <v>125</v>
      </c>
      <c r="CT110">
        <v>144</v>
      </c>
      <c r="CU110">
        <v>144</v>
      </c>
      <c r="CV110">
        <v>144</v>
      </c>
      <c r="CW110">
        <v>144</v>
      </c>
      <c r="CX110">
        <v>235</v>
      </c>
      <c r="CY110">
        <v>235</v>
      </c>
      <c r="CZ110">
        <v>235</v>
      </c>
      <c r="DA110">
        <v>235</v>
      </c>
      <c r="DB110">
        <v>235</v>
      </c>
      <c r="DC110">
        <v>235</v>
      </c>
      <c r="DD110">
        <v>352</v>
      </c>
      <c r="DE110">
        <v>352</v>
      </c>
      <c r="DF110">
        <v>352</v>
      </c>
      <c r="DG110">
        <v>352</v>
      </c>
      <c r="DH110">
        <v>352</v>
      </c>
      <c r="DI110">
        <v>492</v>
      </c>
      <c r="DJ110">
        <v>492</v>
      </c>
      <c r="DK110">
        <v>492</v>
      </c>
      <c r="DL110">
        <v>492</v>
      </c>
      <c r="DM110">
        <v>627</v>
      </c>
      <c r="DN110">
        <v>627</v>
      </c>
      <c r="DO110">
        <v>627</v>
      </c>
      <c r="DP110">
        <v>627</v>
      </c>
      <c r="DQ110">
        <v>627</v>
      </c>
      <c r="DR110">
        <v>627</v>
      </c>
      <c r="DS110">
        <v>627</v>
      </c>
      <c r="DT110">
        <v>894</v>
      </c>
      <c r="DU110">
        <v>894</v>
      </c>
      <c r="DV110">
        <v>894</v>
      </c>
      <c r="DW110">
        <v>894</v>
      </c>
      <c r="DX110">
        <v>894</v>
      </c>
      <c r="DY110">
        <v>894</v>
      </c>
      <c r="DZ110">
        <v>894</v>
      </c>
      <c r="EA110">
        <v>1314</v>
      </c>
      <c r="EB110">
        <v>1315</v>
      </c>
      <c r="EC110">
        <v>1385</v>
      </c>
      <c r="ED110">
        <v>1385</v>
      </c>
      <c r="EE110">
        <v>1385</v>
      </c>
      <c r="EF110">
        <v>1473</v>
      </c>
      <c r="EG110">
        <v>1473</v>
      </c>
      <c r="EH110">
        <v>1523</v>
      </c>
      <c r="EI110">
        <v>1523</v>
      </c>
      <c r="EJ110">
        <v>1523</v>
      </c>
      <c r="EK110">
        <v>1523</v>
      </c>
      <c r="EL110">
        <v>1523</v>
      </c>
      <c r="EM110">
        <v>1654</v>
      </c>
      <c r="EN110">
        <v>1654</v>
      </c>
      <c r="EO110">
        <v>1654</v>
      </c>
      <c r="EP110">
        <v>1654</v>
      </c>
      <c r="EQ110">
        <v>1790</v>
      </c>
      <c r="ER110">
        <v>1790</v>
      </c>
      <c r="ES110">
        <v>1790</v>
      </c>
      <c r="ET110">
        <v>2058</v>
      </c>
      <c r="EU110">
        <v>2058</v>
      </c>
      <c r="EV110">
        <v>2066</v>
      </c>
      <c r="EW110">
        <v>2066</v>
      </c>
      <c r="EX110">
        <v>2066</v>
      </c>
      <c r="EY110">
        <v>2066</v>
      </c>
      <c r="EZ110">
        <v>2066</v>
      </c>
      <c r="FA110">
        <v>2188</v>
      </c>
      <c r="FB110">
        <v>2188</v>
      </c>
      <c r="FC110">
        <v>2218</v>
      </c>
      <c r="FD110">
        <v>2218</v>
      </c>
      <c r="FE110">
        <v>2218</v>
      </c>
      <c r="FF110">
        <v>2218</v>
      </c>
      <c r="FG110">
        <v>2218</v>
      </c>
      <c r="FH110">
        <v>2325</v>
      </c>
      <c r="FI110">
        <v>2325</v>
      </c>
      <c r="FJ110">
        <v>2341</v>
      </c>
      <c r="FK110">
        <v>2341</v>
      </c>
      <c r="FL110">
        <v>2375</v>
      </c>
      <c r="FM110">
        <v>2375</v>
      </c>
      <c r="FN110">
        <v>2375</v>
      </c>
      <c r="FO110">
        <v>2375</v>
      </c>
      <c r="FP110">
        <v>2446</v>
      </c>
      <c r="FQ110">
        <v>2446</v>
      </c>
      <c r="FR110">
        <v>2480</v>
      </c>
      <c r="FS110">
        <v>2480</v>
      </c>
      <c r="FT110">
        <v>2480</v>
      </c>
      <c r="FU110">
        <v>2480</v>
      </c>
      <c r="FV110">
        <v>2480</v>
      </c>
      <c r="FW110">
        <v>2480</v>
      </c>
      <c r="FX110">
        <v>2581</v>
      </c>
      <c r="FY110">
        <v>2581</v>
      </c>
      <c r="FZ110">
        <v>2591</v>
      </c>
      <c r="GA110">
        <v>2591</v>
      </c>
      <c r="GB110">
        <v>2591</v>
      </c>
      <c r="GC110">
        <v>2591</v>
      </c>
      <c r="GD110">
        <v>2614</v>
      </c>
      <c r="GE110">
        <v>2614</v>
      </c>
      <c r="GF110">
        <v>2650</v>
      </c>
      <c r="GG110">
        <v>2650</v>
      </c>
      <c r="GH110">
        <v>2650</v>
      </c>
      <c r="GI110">
        <v>2650</v>
      </c>
      <c r="GJ110">
        <v>2672</v>
      </c>
      <c r="GK110">
        <v>2672</v>
      </c>
      <c r="GL110">
        <v>2672</v>
      </c>
      <c r="GM110">
        <v>2721</v>
      </c>
      <c r="GN110">
        <v>2721</v>
      </c>
      <c r="GO110">
        <v>2721</v>
      </c>
      <c r="GP110">
        <v>2721</v>
      </c>
      <c r="GQ110">
        <v>2738</v>
      </c>
      <c r="GR110">
        <v>2738</v>
      </c>
      <c r="GS110">
        <v>2738</v>
      </c>
      <c r="GT110">
        <v>2738</v>
      </c>
      <c r="GU110">
        <v>2835</v>
      </c>
      <c r="GV110">
        <v>2835</v>
      </c>
      <c r="GW110">
        <v>2835</v>
      </c>
      <c r="GX110">
        <v>2835</v>
      </c>
      <c r="GY110">
        <v>2835</v>
      </c>
      <c r="GZ110">
        <v>2835</v>
      </c>
      <c r="HA110">
        <v>2940</v>
      </c>
      <c r="HB110">
        <v>2940</v>
      </c>
      <c r="HC110">
        <v>2940</v>
      </c>
      <c r="HD110">
        <v>2940</v>
      </c>
    </row>
    <row r="111" spans="1:212" x14ac:dyDescent="0.35">
      <c r="A111" t="s">
        <v>254</v>
      </c>
      <c r="B111" t="s">
        <v>145</v>
      </c>
      <c r="C111">
        <v>-20.904305000000001</v>
      </c>
      <c r="D111">
        <v>165.618042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14</v>
      </c>
      <c r="CN111">
        <v>14</v>
      </c>
      <c r="CO111">
        <v>15</v>
      </c>
      <c r="CP111">
        <v>15</v>
      </c>
      <c r="CQ111">
        <v>17</v>
      </c>
      <c r="CR111">
        <v>17</v>
      </c>
      <c r="CS111">
        <v>17</v>
      </c>
      <c r="CT111">
        <v>17</v>
      </c>
      <c r="CU111">
        <v>17</v>
      </c>
      <c r="CV111">
        <v>17</v>
      </c>
      <c r="CW111">
        <v>17</v>
      </c>
      <c r="CX111">
        <v>17</v>
      </c>
      <c r="CY111">
        <v>17</v>
      </c>
      <c r="CZ111">
        <v>17</v>
      </c>
      <c r="DA111">
        <v>17</v>
      </c>
      <c r="DB111">
        <v>17</v>
      </c>
      <c r="DC111">
        <v>17</v>
      </c>
      <c r="DD111">
        <v>17</v>
      </c>
      <c r="DE111">
        <v>17</v>
      </c>
      <c r="DF111">
        <v>18</v>
      </c>
      <c r="DG111">
        <v>18</v>
      </c>
      <c r="DH111">
        <v>18</v>
      </c>
      <c r="DI111">
        <v>18</v>
      </c>
      <c r="DJ111">
        <v>18</v>
      </c>
      <c r="DK111">
        <v>18</v>
      </c>
      <c r="DL111">
        <v>18</v>
      </c>
      <c r="DM111">
        <v>18</v>
      </c>
      <c r="DN111">
        <v>18</v>
      </c>
      <c r="DO111">
        <v>18</v>
      </c>
      <c r="DP111">
        <v>18</v>
      </c>
      <c r="DQ111">
        <v>18</v>
      </c>
      <c r="DR111">
        <v>18</v>
      </c>
      <c r="DS111">
        <v>18</v>
      </c>
      <c r="DT111">
        <v>18</v>
      </c>
      <c r="DU111">
        <v>18</v>
      </c>
      <c r="DV111">
        <v>18</v>
      </c>
      <c r="DW111">
        <v>18</v>
      </c>
      <c r="DX111">
        <v>18</v>
      </c>
      <c r="DY111">
        <v>18</v>
      </c>
      <c r="DZ111">
        <v>18</v>
      </c>
      <c r="EA111">
        <v>18</v>
      </c>
      <c r="EB111">
        <v>18</v>
      </c>
      <c r="EC111">
        <v>18</v>
      </c>
      <c r="ED111">
        <v>18</v>
      </c>
      <c r="EE111">
        <v>18</v>
      </c>
      <c r="EF111">
        <v>18</v>
      </c>
      <c r="EG111">
        <v>18</v>
      </c>
      <c r="EH111">
        <v>18</v>
      </c>
      <c r="EI111">
        <v>18</v>
      </c>
      <c r="EJ111">
        <v>18</v>
      </c>
      <c r="EK111">
        <v>18</v>
      </c>
      <c r="EL111">
        <v>19</v>
      </c>
      <c r="EM111">
        <v>20</v>
      </c>
      <c r="EN111">
        <v>20</v>
      </c>
      <c r="EO111">
        <v>20</v>
      </c>
      <c r="EP111">
        <v>20</v>
      </c>
      <c r="EQ111">
        <v>20</v>
      </c>
      <c r="ER111">
        <v>20</v>
      </c>
      <c r="ES111">
        <v>20</v>
      </c>
      <c r="ET111">
        <v>21</v>
      </c>
      <c r="EU111">
        <v>21</v>
      </c>
      <c r="EV111">
        <v>21</v>
      </c>
      <c r="EW111">
        <v>21</v>
      </c>
      <c r="EX111">
        <v>21</v>
      </c>
      <c r="EY111">
        <v>21</v>
      </c>
      <c r="EZ111">
        <v>21</v>
      </c>
      <c r="FA111">
        <v>21</v>
      </c>
      <c r="FB111">
        <v>21</v>
      </c>
      <c r="FC111">
        <v>21</v>
      </c>
      <c r="FD111">
        <v>21</v>
      </c>
      <c r="FE111">
        <v>21</v>
      </c>
      <c r="FF111">
        <v>21</v>
      </c>
      <c r="FG111">
        <v>21</v>
      </c>
      <c r="FH111">
        <v>21</v>
      </c>
      <c r="FI111">
        <v>21</v>
      </c>
      <c r="FJ111">
        <v>21</v>
      </c>
      <c r="FK111">
        <v>21</v>
      </c>
      <c r="FL111">
        <v>21</v>
      </c>
      <c r="FM111">
        <v>21</v>
      </c>
      <c r="FN111">
        <v>21</v>
      </c>
      <c r="FO111">
        <v>21</v>
      </c>
      <c r="FP111">
        <v>21</v>
      </c>
      <c r="FQ111">
        <v>21</v>
      </c>
      <c r="FR111">
        <v>21</v>
      </c>
      <c r="FS111">
        <v>21</v>
      </c>
      <c r="FT111">
        <v>21</v>
      </c>
      <c r="FU111">
        <v>21</v>
      </c>
      <c r="FV111">
        <v>21</v>
      </c>
      <c r="FW111">
        <v>21</v>
      </c>
      <c r="FX111">
        <v>21</v>
      </c>
      <c r="FY111">
        <v>21</v>
      </c>
      <c r="FZ111">
        <v>21</v>
      </c>
      <c r="GA111">
        <v>21</v>
      </c>
      <c r="GB111">
        <v>21</v>
      </c>
      <c r="GC111">
        <v>21</v>
      </c>
      <c r="GD111">
        <v>21</v>
      </c>
      <c r="GE111">
        <v>21</v>
      </c>
      <c r="GF111">
        <v>22</v>
      </c>
      <c r="GG111">
        <v>22</v>
      </c>
      <c r="GH111">
        <v>22</v>
      </c>
      <c r="GI111">
        <v>22</v>
      </c>
      <c r="GJ111">
        <v>22</v>
      </c>
      <c r="GK111">
        <v>22</v>
      </c>
      <c r="GL111">
        <v>22</v>
      </c>
      <c r="GM111">
        <v>22</v>
      </c>
      <c r="GN111">
        <v>22</v>
      </c>
      <c r="GO111">
        <v>22</v>
      </c>
      <c r="GP111">
        <v>22</v>
      </c>
      <c r="GQ111">
        <v>22</v>
      </c>
      <c r="GR111">
        <v>22</v>
      </c>
      <c r="GS111">
        <v>22</v>
      </c>
      <c r="GT111">
        <v>22</v>
      </c>
      <c r="GU111">
        <v>22</v>
      </c>
      <c r="GV111">
        <v>22</v>
      </c>
      <c r="GW111">
        <v>22</v>
      </c>
      <c r="GX111">
        <v>22</v>
      </c>
      <c r="GY111">
        <v>22</v>
      </c>
      <c r="GZ111">
        <v>22</v>
      </c>
      <c r="HA111">
        <v>22</v>
      </c>
      <c r="HB111">
        <v>22</v>
      </c>
      <c r="HC111">
        <v>22</v>
      </c>
      <c r="HD111">
        <v>22</v>
      </c>
    </row>
    <row r="112" spans="1:212" x14ac:dyDescent="0.35">
      <c r="A112" t="s">
        <v>195</v>
      </c>
      <c r="B112" t="s">
        <v>145</v>
      </c>
      <c r="C112">
        <v>-21.115100000000002</v>
      </c>
      <c r="D112">
        <v>55.5364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40</v>
      </c>
      <c r="BX112">
        <v>40</v>
      </c>
      <c r="BY112">
        <v>40</v>
      </c>
      <c r="BZ112">
        <v>40</v>
      </c>
      <c r="CA112">
        <v>40</v>
      </c>
      <c r="CB112">
        <v>40</v>
      </c>
      <c r="CC112">
        <v>40</v>
      </c>
      <c r="CD112">
        <v>40</v>
      </c>
      <c r="CE112">
        <v>40</v>
      </c>
      <c r="CF112">
        <v>40</v>
      </c>
      <c r="CG112">
        <v>40</v>
      </c>
      <c r="CH112">
        <v>40</v>
      </c>
      <c r="CI112">
        <v>40</v>
      </c>
      <c r="CJ112">
        <v>40</v>
      </c>
      <c r="CK112">
        <v>237</v>
      </c>
      <c r="CL112">
        <v>237</v>
      </c>
      <c r="CM112">
        <v>237</v>
      </c>
      <c r="CN112">
        <v>237</v>
      </c>
      <c r="CO112">
        <v>237</v>
      </c>
      <c r="CP112">
        <v>237</v>
      </c>
      <c r="CQ112">
        <v>238</v>
      </c>
      <c r="CR112">
        <v>238</v>
      </c>
      <c r="CS112">
        <v>238</v>
      </c>
      <c r="CT112">
        <v>300</v>
      </c>
      <c r="CU112">
        <v>300</v>
      </c>
      <c r="CV112">
        <v>300</v>
      </c>
      <c r="CW112">
        <v>300</v>
      </c>
      <c r="CX112">
        <v>300</v>
      </c>
      <c r="CY112">
        <v>300</v>
      </c>
      <c r="CZ112">
        <v>300</v>
      </c>
      <c r="DA112">
        <v>300</v>
      </c>
      <c r="DB112">
        <v>300</v>
      </c>
      <c r="DC112">
        <v>300</v>
      </c>
      <c r="DD112">
        <v>300</v>
      </c>
      <c r="DE112">
        <v>300</v>
      </c>
      <c r="DF112">
        <v>300</v>
      </c>
      <c r="DG112">
        <v>354</v>
      </c>
      <c r="DH112">
        <v>354</v>
      </c>
      <c r="DI112">
        <v>354</v>
      </c>
      <c r="DJ112">
        <v>354</v>
      </c>
      <c r="DK112">
        <v>354</v>
      </c>
      <c r="DL112">
        <v>354</v>
      </c>
      <c r="DM112">
        <v>354</v>
      </c>
      <c r="DN112">
        <v>354</v>
      </c>
      <c r="DO112">
        <v>354</v>
      </c>
      <c r="DP112">
        <v>354</v>
      </c>
      <c r="DQ112">
        <v>354</v>
      </c>
      <c r="DR112">
        <v>354</v>
      </c>
      <c r="DS112">
        <v>354</v>
      </c>
      <c r="DT112">
        <v>411</v>
      </c>
      <c r="DU112">
        <v>411</v>
      </c>
      <c r="DV112">
        <v>411</v>
      </c>
      <c r="DW112">
        <v>411</v>
      </c>
      <c r="DX112">
        <v>411</v>
      </c>
      <c r="DY112">
        <v>411</v>
      </c>
      <c r="DZ112">
        <v>411</v>
      </c>
      <c r="EA112">
        <v>411</v>
      </c>
      <c r="EB112">
        <v>411</v>
      </c>
      <c r="EC112">
        <v>411</v>
      </c>
      <c r="ED112">
        <v>411</v>
      </c>
      <c r="EE112">
        <v>411</v>
      </c>
      <c r="EF112">
        <v>411</v>
      </c>
      <c r="EG112">
        <v>411</v>
      </c>
      <c r="EH112">
        <v>411</v>
      </c>
      <c r="EI112">
        <v>411</v>
      </c>
      <c r="EJ112">
        <v>411</v>
      </c>
      <c r="EK112">
        <v>411</v>
      </c>
      <c r="EL112">
        <v>411</v>
      </c>
      <c r="EM112">
        <v>447</v>
      </c>
      <c r="EN112">
        <v>447</v>
      </c>
      <c r="EO112">
        <v>447</v>
      </c>
      <c r="EP112">
        <v>447</v>
      </c>
      <c r="EQ112">
        <v>460</v>
      </c>
      <c r="ER112">
        <v>460</v>
      </c>
      <c r="ES112">
        <v>460</v>
      </c>
      <c r="ET112">
        <v>460</v>
      </c>
      <c r="EU112">
        <v>460</v>
      </c>
      <c r="EV112">
        <v>460</v>
      </c>
      <c r="EW112">
        <v>460</v>
      </c>
      <c r="EX112">
        <v>460</v>
      </c>
      <c r="EY112">
        <v>460</v>
      </c>
      <c r="EZ112">
        <v>460</v>
      </c>
      <c r="FA112">
        <v>460</v>
      </c>
      <c r="FB112">
        <v>460</v>
      </c>
      <c r="FC112">
        <v>460</v>
      </c>
      <c r="FD112">
        <v>460</v>
      </c>
      <c r="FE112">
        <v>460</v>
      </c>
      <c r="FF112">
        <v>472</v>
      </c>
      <c r="FG112">
        <v>472</v>
      </c>
      <c r="FH112">
        <v>472</v>
      </c>
      <c r="FI112">
        <v>472</v>
      </c>
      <c r="FJ112">
        <v>472</v>
      </c>
      <c r="FK112">
        <v>472</v>
      </c>
      <c r="FL112">
        <v>472</v>
      </c>
      <c r="FM112">
        <v>472</v>
      </c>
      <c r="FN112">
        <v>472</v>
      </c>
      <c r="FO112">
        <v>472</v>
      </c>
      <c r="FP112">
        <v>472</v>
      </c>
      <c r="FQ112">
        <v>472</v>
      </c>
      <c r="FR112">
        <v>472</v>
      </c>
      <c r="FS112">
        <v>472</v>
      </c>
      <c r="FT112">
        <v>472</v>
      </c>
      <c r="FU112">
        <v>472</v>
      </c>
      <c r="FV112">
        <v>472</v>
      </c>
      <c r="FW112">
        <v>472</v>
      </c>
      <c r="FX112">
        <v>472</v>
      </c>
      <c r="FY112">
        <v>472</v>
      </c>
      <c r="FZ112">
        <v>472</v>
      </c>
      <c r="GA112">
        <v>472</v>
      </c>
      <c r="GB112">
        <v>472</v>
      </c>
      <c r="GC112">
        <v>472</v>
      </c>
      <c r="GD112">
        <v>472</v>
      </c>
      <c r="GE112">
        <v>558</v>
      </c>
      <c r="GF112">
        <v>558</v>
      </c>
      <c r="GG112">
        <v>558</v>
      </c>
      <c r="GH112">
        <v>558</v>
      </c>
      <c r="GI112">
        <v>558</v>
      </c>
      <c r="GJ112">
        <v>592</v>
      </c>
      <c r="GK112">
        <v>592</v>
      </c>
      <c r="GL112">
        <v>592</v>
      </c>
      <c r="GM112">
        <v>592</v>
      </c>
      <c r="GN112">
        <v>592</v>
      </c>
      <c r="GO112">
        <v>592</v>
      </c>
      <c r="GP112">
        <v>592</v>
      </c>
      <c r="GQ112">
        <v>592</v>
      </c>
      <c r="GR112">
        <v>592</v>
      </c>
      <c r="GS112">
        <v>592</v>
      </c>
      <c r="GT112">
        <v>592</v>
      </c>
      <c r="GU112">
        <v>631</v>
      </c>
      <c r="GV112">
        <v>631</v>
      </c>
      <c r="GW112">
        <v>631</v>
      </c>
      <c r="GX112">
        <v>631</v>
      </c>
      <c r="GY112">
        <v>631</v>
      </c>
      <c r="GZ112">
        <v>631</v>
      </c>
      <c r="HA112">
        <v>631</v>
      </c>
      <c r="HB112">
        <v>657</v>
      </c>
      <c r="HC112">
        <v>657</v>
      </c>
      <c r="HD112">
        <v>657</v>
      </c>
    </row>
    <row r="113" spans="1:212" x14ac:dyDescent="0.35">
      <c r="A113" t="s">
        <v>193</v>
      </c>
      <c r="B113" t="s">
        <v>145</v>
      </c>
      <c r="C113">
        <v>17.899999999999999</v>
      </c>
      <c r="D113">
        <v>-62.833300000000001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4</v>
      </c>
      <c r="CI113">
        <v>4</v>
      </c>
      <c r="CJ113">
        <v>4</v>
      </c>
      <c r="CK113">
        <v>4</v>
      </c>
      <c r="CL113">
        <v>4</v>
      </c>
      <c r="CM113">
        <v>4</v>
      </c>
      <c r="CN113">
        <v>5</v>
      </c>
      <c r="CO113">
        <v>5</v>
      </c>
      <c r="CP113">
        <v>5</v>
      </c>
      <c r="CQ113">
        <v>6</v>
      </c>
      <c r="CR113">
        <v>6</v>
      </c>
      <c r="CS113">
        <v>6</v>
      </c>
      <c r="CT113">
        <v>6</v>
      </c>
      <c r="CU113">
        <v>6</v>
      </c>
      <c r="CV113">
        <v>6</v>
      </c>
      <c r="CW113">
        <v>6</v>
      </c>
      <c r="CX113">
        <v>6</v>
      </c>
      <c r="CY113">
        <v>6</v>
      </c>
      <c r="CZ113">
        <v>6</v>
      </c>
      <c r="DA113">
        <v>6</v>
      </c>
      <c r="DB113">
        <v>6</v>
      </c>
      <c r="DC113">
        <v>6</v>
      </c>
      <c r="DD113">
        <v>6</v>
      </c>
      <c r="DE113">
        <v>6</v>
      </c>
      <c r="DF113">
        <v>6</v>
      </c>
      <c r="DG113">
        <v>6</v>
      </c>
      <c r="DH113">
        <v>6</v>
      </c>
      <c r="DI113">
        <v>6</v>
      </c>
      <c r="DJ113">
        <v>6</v>
      </c>
      <c r="DK113">
        <v>6</v>
      </c>
      <c r="DL113">
        <v>6</v>
      </c>
      <c r="DM113">
        <v>6</v>
      </c>
      <c r="DN113">
        <v>6</v>
      </c>
      <c r="DO113">
        <v>6</v>
      </c>
      <c r="DP113">
        <v>6</v>
      </c>
      <c r="DQ113">
        <v>6</v>
      </c>
      <c r="DR113">
        <v>6</v>
      </c>
      <c r="DS113">
        <v>6</v>
      </c>
      <c r="DT113">
        <v>6</v>
      </c>
      <c r="DU113">
        <v>6</v>
      </c>
      <c r="DV113">
        <v>6</v>
      </c>
      <c r="DW113">
        <v>6</v>
      </c>
      <c r="DX113">
        <v>6</v>
      </c>
      <c r="DY113">
        <v>6</v>
      </c>
      <c r="DZ113">
        <v>6</v>
      </c>
      <c r="EA113">
        <v>6</v>
      </c>
      <c r="EB113">
        <v>6</v>
      </c>
      <c r="EC113">
        <v>6</v>
      </c>
      <c r="ED113">
        <v>6</v>
      </c>
      <c r="EE113">
        <v>6</v>
      </c>
      <c r="EF113">
        <v>6</v>
      </c>
      <c r="EG113">
        <v>6</v>
      </c>
      <c r="EH113">
        <v>6</v>
      </c>
      <c r="EI113">
        <v>6</v>
      </c>
      <c r="EJ113">
        <v>6</v>
      </c>
      <c r="EK113">
        <v>6</v>
      </c>
      <c r="EL113">
        <v>6</v>
      </c>
      <c r="EM113">
        <v>6</v>
      </c>
      <c r="EN113">
        <v>6</v>
      </c>
      <c r="EO113">
        <v>6</v>
      </c>
      <c r="EP113">
        <v>6</v>
      </c>
      <c r="EQ113">
        <v>6</v>
      </c>
      <c r="ER113">
        <v>6</v>
      </c>
      <c r="ES113">
        <v>6</v>
      </c>
      <c r="ET113">
        <v>6</v>
      </c>
      <c r="EU113">
        <v>6</v>
      </c>
      <c r="EV113">
        <v>6</v>
      </c>
      <c r="EW113">
        <v>6</v>
      </c>
      <c r="EX113">
        <v>6</v>
      </c>
      <c r="EY113">
        <v>6</v>
      </c>
      <c r="EZ113">
        <v>6</v>
      </c>
      <c r="FA113">
        <v>6</v>
      </c>
      <c r="FB113">
        <v>6</v>
      </c>
      <c r="FC113">
        <v>6</v>
      </c>
      <c r="FD113">
        <v>6</v>
      </c>
      <c r="FE113">
        <v>6</v>
      </c>
      <c r="FF113">
        <v>6</v>
      </c>
      <c r="FG113">
        <v>6</v>
      </c>
      <c r="FH113">
        <v>6</v>
      </c>
      <c r="FI113">
        <v>6</v>
      </c>
      <c r="FJ113">
        <v>6</v>
      </c>
      <c r="FK113">
        <v>6</v>
      </c>
      <c r="FL113">
        <v>6</v>
      </c>
      <c r="FM113">
        <v>6</v>
      </c>
      <c r="FN113">
        <v>6</v>
      </c>
      <c r="FO113">
        <v>6</v>
      </c>
      <c r="FP113">
        <v>6</v>
      </c>
      <c r="FQ113">
        <v>6</v>
      </c>
      <c r="FR113">
        <v>6</v>
      </c>
      <c r="FS113">
        <v>6</v>
      </c>
      <c r="FT113">
        <v>6</v>
      </c>
      <c r="FU113">
        <v>6</v>
      </c>
      <c r="FV113">
        <v>6</v>
      </c>
      <c r="FW113">
        <v>6</v>
      </c>
      <c r="FX113">
        <v>6</v>
      </c>
      <c r="FY113">
        <v>6</v>
      </c>
      <c r="FZ113">
        <v>6</v>
      </c>
      <c r="GA113">
        <v>6</v>
      </c>
      <c r="GB113">
        <v>6</v>
      </c>
      <c r="GC113">
        <v>6</v>
      </c>
      <c r="GD113">
        <v>6</v>
      </c>
      <c r="GE113">
        <v>6</v>
      </c>
      <c r="GF113">
        <v>6</v>
      </c>
      <c r="GG113">
        <v>6</v>
      </c>
      <c r="GH113">
        <v>6</v>
      </c>
      <c r="GI113">
        <v>6</v>
      </c>
      <c r="GJ113">
        <v>6</v>
      </c>
      <c r="GK113">
        <v>6</v>
      </c>
      <c r="GL113">
        <v>6</v>
      </c>
      <c r="GM113">
        <v>6</v>
      </c>
      <c r="GN113">
        <v>6</v>
      </c>
      <c r="GO113">
        <v>6</v>
      </c>
      <c r="GP113">
        <v>6</v>
      </c>
      <c r="GQ113">
        <v>6</v>
      </c>
      <c r="GR113">
        <v>6</v>
      </c>
      <c r="GS113">
        <v>6</v>
      </c>
      <c r="GT113">
        <v>6</v>
      </c>
      <c r="GU113">
        <v>6</v>
      </c>
      <c r="GV113">
        <v>6</v>
      </c>
      <c r="GW113">
        <v>6</v>
      </c>
      <c r="GX113">
        <v>6</v>
      </c>
      <c r="GY113">
        <v>6</v>
      </c>
      <c r="GZ113">
        <v>6</v>
      </c>
      <c r="HA113">
        <v>8</v>
      </c>
      <c r="HB113">
        <v>9</v>
      </c>
      <c r="HC113">
        <v>9</v>
      </c>
      <c r="HD113">
        <v>9</v>
      </c>
    </row>
    <row r="114" spans="1:212" x14ac:dyDescent="0.35">
      <c r="A114" t="s">
        <v>312</v>
      </c>
      <c r="B114" t="s">
        <v>145</v>
      </c>
      <c r="C114">
        <v>46.885199999999998</v>
      </c>
      <c r="D114">
        <v>-56.315899999999999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1</v>
      </c>
      <c r="HC114">
        <v>1</v>
      </c>
      <c r="HD114">
        <v>1</v>
      </c>
    </row>
    <row r="115" spans="1:212" x14ac:dyDescent="0.35">
      <c r="A115" t="s">
        <v>185</v>
      </c>
      <c r="B115" t="s">
        <v>145</v>
      </c>
      <c r="C115">
        <v>18.070799999999998</v>
      </c>
      <c r="D115">
        <v>-63.0501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</v>
      </c>
      <c r="BV115">
        <v>2</v>
      </c>
      <c r="BW115">
        <v>2</v>
      </c>
      <c r="BX115">
        <v>2</v>
      </c>
      <c r="BY115">
        <v>2</v>
      </c>
      <c r="BZ115">
        <v>5</v>
      </c>
      <c r="CA115">
        <v>7</v>
      </c>
      <c r="CB115">
        <v>7</v>
      </c>
      <c r="CC115">
        <v>7</v>
      </c>
      <c r="CD115">
        <v>7</v>
      </c>
      <c r="CE115">
        <v>7</v>
      </c>
      <c r="CF115">
        <v>11</v>
      </c>
      <c r="CG115">
        <v>11</v>
      </c>
      <c r="CH115">
        <v>11</v>
      </c>
      <c r="CI115">
        <v>11</v>
      </c>
      <c r="CJ115">
        <v>11</v>
      </c>
      <c r="CK115">
        <v>13</v>
      </c>
      <c r="CL115">
        <v>13</v>
      </c>
      <c r="CM115">
        <v>13</v>
      </c>
      <c r="CN115">
        <v>19</v>
      </c>
      <c r="CO115">
        <v>19</v>
      </c>
      <c r="CP115">
        <v>19</v>
      </c>
      <c r="CQ115">
        <v>19</v>
      </c>
      <c r="CR115">
        <v>19</v>
      </c>
      <c r="CS115">
        <v>19</v>
      </c>
      <c r="CT115">
        <v>24</v>
      </c>
      <c r="CU115">
        <v>24</v>
      </c>
      <c r="CV115">
        <v>24</v>
      </c>
      <c r="CW115">
        <v>24</v>
      </c>
      <c r="CX115">
        <v>24</v>
      </c>
      <c r="CY115">
        <v>24</v>
      </c>
      <c r="CZ115">
        <v>24</v>
      </c>
      <c r="DA115">
        <v>27</v>
      </c>
      <c r="DB115">
        <v>27</v>
      </c>
      <c r="DC115">
        <v>27</v>
      </c>
      <c r="DD115">
        <v>29</v>
      </c>
      <c r="DE115">
        <v>29</v>
      </c>
      <c r="DF115">
        <v>29</v>
      </c>
      <c r="DG115">
        <v>30</v>
      </c>
      <c r="DH115">
        <v>30</v>
      </c>
      <c r="DI115">
        <v>30</v>
      </c>
      <c r="DJ115">
        <v>30</v>
      </c>
      <c r="DK115">
        <v>30</v>
      </c>
      <c r="DL115">
        <v>30</v>
      </c>
      <c r="DM115">
        <v>30</v>
      </c>
      <c r="DN115">
        <v>30</v>
      </c>
      <c r="DO115">
        <v>30</v>
      </c>
      <c r="DP115">
        <v>30</v>
      </c>
      <c r="DQ115">
        <v>30</v>
      </c>
      <c r="DR115">
        <v>30</v>
      </c>
      <c r="DS115">
        <v>30</v>
      </c>
      <c r="DT115">
        <v>33</v>
      </c>
      <c r="DU115">
        <v>33</v>
      </c>
      <c r="DV115">
        <v>33</v>
      </c>
      <c r="DW115">
        <v>33</v>
      </c>
      <c r="DX115">
        <v>33</v>
      </c>
      <c r="DY115">
        <v>33</v>
      </c>
      <c r="DZ115">
        <v>33</v>
      </c>
      <c r="EA115">
        <v>33</v>
      </c>
      <c r="EB115">
        <v>33</v>
      </c>
      <c r="EC115">
        <v>33</v>
      </c>
      <c r="ED115">
        <v>33</v>
      </c>
      <c r="EE115">
        <v>33</v>
      </c>
      <c r="EF115">
        <v>33</v>
      </c>
      <c r="EG115">
        <v>33</v>
      </c>
      <c r="EH115">
        <v>33</v>
      </c>
      <c r="EI115">
        <v>33</v>
      </c>
      <c r="EJ115">
        <v>33</v>
      </c>
      <c r="EK115">
        <v>33</v>
      </c>
      <c r="EL115">
        <v>33</v>
      </c>
      <c r="EM115">
        <v>33</v>
      </c>
      <c r="EN115">
        <v>33</v>
      </c>
      <c r="EO115">
        <v>33</v>
      </c>
      <c r="EP115">
        <v>33</v>
      </c>
      <c r="EQ115">
        <v>36</v>
      </c>
      <c r="ER115">
        <v>36</v>
      </c>
      <c r="ES115">
        <v>36</v>
      </c>
      <c r="ET115">
        <v>36</v>
      </c>
      <c r="EU115">
        <v>36</v>
      </c>
      <c r="EV115">
        <v>36</v>
      </c>
      <c r="EW115">
        <v>36</v>
      </c>
      <c r="EX115">
        <v>36</v>
      </c>
      <c r="EY115">
        <v>36</v>
      </c>
      <c r="EZ115">
        <v>36</v>
      </c>
      <c r="FA115">
        <v>36</v>
      </c>
      <c r="FB115">
        <v>36</v>
      </c>
      <c r="FC115">
        <v>36</v>
      </c>
      <c r="FD115">
        <v>36</v>
      </c>
      <c r="FE115">
        <v>36</v>
      </c>
      <c r="FF115">
        <v>36</v>
      </c>
      <c r="FG115">
        <v>37</v>
      </c>
      <c r="FH115">
        <v>37</v>
      </c>
      <c r="FI115">
        <v>37</v>
      </c>
      <c r="FJ115">
        <v>37</v>
      </c>
      <c r="FK115">
        <v>37</v>
      </c>
      <c r="FL115">
        <v>37</v>
      </c>
      <c r="FM115">
        <v>37</v>
      </c>
      <c r="FN115">
        <v>37</v>
      </c>
      <c r="FO115">
        <v>37</v>
      </c>
      <c r="FP115">
        <v>37</v>
      </c>
      <c r="FQ115">
        <v>37</v>
      </c>
      <c r="FR115">
        <v>37</v>
      </c>
      <c r="FS115">
        <v>37</v>
      </c>
      <c r="FT115">
        <v>37</v>
      </c>
      <c r="FU115">
        <v>37</v>
      </c>
      <c r="FV115">
        <v>37</v>
      </c>
      <c r="FW115">
        <v>37</v>
      </c>
      <c r="FX115">
        <v>37</v>
      </c>
      <c r="FY115">
        <v>37</v>
      </c>
      <c r="FZ115">
        <v>39</v>
      </c>
      <c r="GA115">
        <v>39</v>
      </c>
      <c r="GB115">
        <v>39</v>
      </c>
      <c r="GC115">
        <v>39</v>
      </c>
      <c r="GD115">
        <v>39</v>
      </c>
      <c r="GE115">
        <v>39</v>
      </c>
      <c r="GF115">
        <v>39</v>
      </c>
      <c r="GG115">
        <v>39</v>
      </c>
      <c r="GH115">
        <v>41</v>
      </c>
      <c r="GI115">
        <v>41</v>
      </c>
      <c r="GJ115">
        <v>41</v>
      </c>
      <c r="GK115">
        <v>41</v>
      </c>
      <c r="GL115">
        <v>41</v>
      </c>
      <c r="GM115">
        <v>41</v>
      </c>
      <c r="GN115">
        <v>41</v>
      </c>
      <c r="GO115">
        <v>41</v>
      </c>
      <c r="GP115">
        <v>41</v>
      </c>
      <c r="GQ115">
        <v>41</v>
      </c>
      <c r="GR115">
        <v>41</v>
      </c>
      <c r="GS115">
        <v>41</v>
      </c>
      <c r="GT115">
        <v>41</v>
      </c>
      <c r="GU115">
        <v>41</v>
      </c>
      <c r="GV115">
        <v>41</v>
      </c>
      <c r="GW115">
        <v>44</v>
      </c>
      <c r="GX115">
        <v>44</v>
      </c>
      <c r="GY115">
        <v>44</v>
      </c>
      <c r="GZ115">
        <v>44</v>
      </c>
      <c r="HA115">
        <v>45</v>
      </c>
      <c r="HB115">
        <v>49</v>
      </c>
      <c r="HC115">
        <v>49</v>
      </c>
      <c r="HD115">
        <v>49</v>
      </c>
    </row>
    <row r="116" spans="1:212" x14ac:dyDescent="0.35">
      <c r="B116" t="s">
        <v>145</v>
      </c>
      <c r="C116">
        <v>46.227600000000002</v>
      </c>
      <c r="D116">
        <v>2.2136999999999998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2</v>
      </c>
      <c r="AB116">
        <v>2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11</v>
      </c>
      <c r="AN116">
        <v>11</v>
      </c>
      <c r="AO116">
        <v>11</v>
      </c>
      <c r="AP116">
        <v>11</v>
      </c>
      <c r="AQ116">
        <v>12</v>
      </c>
      <c r="AR116">
        <v>12</v>
      </c>
      <c r="AS116">
        <v>12</v>
      </c>
      <c r="AT116">
        <v>12</v>
      </c>
      <c r="AU116">
        <v>12</v>
      </c>
      <c r="AV116">
        <v>12</v>
      </c>
      <c r="AW116">
        <v>12</v>
      </c>
      <c r="AX116">
        <v>12</v>
      </c>
      <c r="AY116">
        <v>12</v>
      </c>
      <c r="AZ116">
        <v>12</v>
      </c>
      <c r="BA116">
        <v>12</v>
      </c>
      <c r="BB116">
        <v>12</v>
      </c>
      <c r="BC116">
        <v>12</v>
      </c>
      <c r="BD116">
        <v>12</v>
      </c>
      <c r="BE116">
        <v>12</v>
      </c>
      <c r="BF116">
        <v>12</v>
      </c>
      <c r="BG116">
        <v>12</v>
      </c>
      <c r="BH116">
        <v>12</v>
      </c>
      <c r="BI116">
        <v>12</v>
      </c>
      <c r="BJ116">
        <v>12</v>
      </c>
      <c r="BK116">
        <v>12</v>
      </c>
      <c r="BL116">
        <v>12</v>
      </c>
      <c r="BM116">
        <v>2200</v>
      </c>
      <c r="BN116">
        <v>2200</v>
      </c>
      <c r="BO116">
        <v>3243</v>
      </c>
      <c r="BP116">
        <v>3900</v>
      </c>
      <c r="BQ116">
        <v>4948</v>
      </c>
      <c r="BR116">
        <v>5700</v>
      </c>
      <c r="BS116">
        <v>5700</v>
      </c>
      <c r="BT116">
        <v>7202</v>
      </c>
      <c r="BU116">
        <v>7927</v>
      </c>
      <c r="BV116">
        <v>9444</v>
      </c>
      <c r="BW116">
        <v>10934</v>
      </c>
      <c r="BX116">
        <v>12428</v>
      </c>
      <c r="BY116">
        <v>14008</v>
      </c>
      <c r="BZ116">
        <v>15438</v>
      </c>
      <c r="CA116">
        <v>16183</v>
      </c>
      <c r="CB116">
        <v>17250</v>
      </c>
      <c r="CC116">
        <v>19337</v>
      </c>
      <c r="CD116">
        <v>21254</v>
      </c>
      <c r="CE116">
        <v>23206</v>
      </c>
      <c r="CF116">
        <v>24932</v>
      </c>
      <c r="CG116">
        <v>26391</v>
      </c>
      <c r="CH116">
        <v>27186</v>
      </c>
      <c r="CI116">
        <v>27718</v>
      </c>
      <c r="CJ116">
        <v>28512</v>
      </c>
      <c r="CK116">
        <v>30440</v>
      </c>
      <c r="CL116">
        <v>32297</v>
      </c>
      <c r="CM116">
        <v>33834</v>
      </c>
      <c r="CN116">
        <v>35379</v>
      </c>
      <c r="CO116">
        <v>35973</v>
      </c>
      <c r="CP116">
        <v>36782</v>
      </c>
      <c r="CQ116">
        <v>38543</v>
      </c>
      <c r="CR116">
        <v>39988</v>
      </c>
      <c r="CS116">
        <v>41414</v>
      </c>
      <c r="CT116">
        <v>42715</v>
      </c>
      <c r="CU116">
        <v>43816</v>
      </c>
      <c r="CV116">
        <v>44125</v>
      </c>
      <c r="CW116">
        <v>44733</v>
      </c>
      <c r="CX116">
        <v>45997</v>
      </c>
      <c r="CY116">
        <v>47338</v>
      </c>
      <c r="CZ116">
        <v>48572</v>
      </c>
      <c r="DA116">
        <v>49300</v>
      </c>
      <c r="DB116">
        <v>49751</v>
      </c>
      <c r="DC116">
        <v>49973</v>
      </c>
      <c r="DD116">
        <v>50438</v>
      </c>
      <c r="DE116">
        <v>51803</v>
      </c>
      <c r="DF116">
        <v>53022</v>
      </c>
      <c r="DG116">
        <v>54076</v>
      </c>
      <c r="DH116">
        <v>54770</v>
      </c>
      <c r="DI116">
        <v>54886</v>
      </c>
      <c r="DJ116">
        <v>55062</v>
      </c>
      <c r="DK116">
        <v>55569</v>
      </c>
      <c r="DL116">
        <v>56617</v>
      </c>
      <c r="DM116">
        <v>57368</v>
      </c>
      <c r="DN116">
        <v>58300</v>
      </c>
      <c r="DO116">
        <v>59143</v>
      </c>
      <c r="DP116">
        <v>59142</v>
      </c>
      <c r="DQ116">
        <v>59907</v>
      </c>
      <c r="DR116">
        <v>60416</v>
      </c>
      <c r="DS116">
        <v>61246</v>
      </c>
      <c r="DT116">
        <v>61713</v>
      </c>
      <c r="DU116">
        <v>62216</v>
      </c>
      <c r="DV116">
        <v>62557</v>
      </c>
      <c r="DW116">
        <v>62893</v>
      </c>
      <c r="DX116">
        <v>62961</v>
      </c>
      <c r="DY116">
        <v>63542</v>
      </c>
      <c r="DZ116">
        <v>64222</v>
      </c>
      <c r="EA116">
        <v>64503</v>
      </c>
      <c r="EB116">
        <v>65098</v>
      </c>
      <c r="EC116">
        <v>65599</v>
      </c>
      <c r="ED116">
        <v>66051</v>
      </c>
      <c r="EE116">
        <v>66123</v>
      </c>
      <c r="EF116">
        <v>66120</v>
      </c>
      <c r="EG116">
        <v>66485</v>
      </c>
      <c r="EH116">
        <v>67031</v>
      </c>
      <c r="EI116">
        <v>67510</v>
      </c>
      <c r="EJ116">
        <v>68007</v>
      </c>
      <c r="EK116">
        <v>68282</v>
      </c>
      <c r="EL116">
        <v>68283</v>
      </c>
      <c r="EM116">
        <v>68319</v>
      </c>
      <c r="EN116">
        <v>68736</v>
      </c>
      <c r="EO116">
        <v>69032</v>
      </c>
      <c r="EP116">
        <v>69344</v>
      </c>
      <c r="EQ116">
        <v>69578</v>
      </c>
      <c r="ER116">
        <v>69783</v>
      </c>
      <c r="ES116">
        <v>69820</v>
      </c>
      <c r="ET116">
        <v>69719</v>
      </c>
      <c r="EU116">
        <v>69943</v>
      </c>
      <c r="EV116">
        <v>70223</v>
      </c>
      <c r="EW116">
        <v>70322</v>
      </c>
      <c r="EX116">
        <v>70496</v>
      </c>
      <c r="EY116">
        <v>70641</v>
      </c>
      <c r="EZ116">
        <v>70661</v>
      </c>
      <c r="FA116">
        <v>70737</v>
      </c>
      <c r="FB116">
        <v>70952</v>
      </c>
      <c r="FC116">
        <v>71138</v>
      </c>
      <c r="FD116">
        <v>71322</v>
      </c>
      <c r="FE116">
        <v>71550</v>
      </c>
      <c r="FF116">
        <v>71455</v>
      </c>
      <c r="FG116">
        <v>71455</v>
      </c>
      <c r="FH116">
        <v>71595</v>
      </c>
      <c r="FI116">
        <v>71714</v>
      </c>
      <c r="FJ116">
        <v>71879</v>
      </c>
      <c r="FK116">
        <v>72054</v>
      </c>
      <c r="FL116">
        <v>72181</v>
      </c>
      <c r="FM116">
        <v>72092</v>
      </c>
      <c r="FN116">
        <v>72092</v>
      </c>
      <c r="FO116">
        <v>72233</v>
      </c>
      <c r="FP116">
        <v>72363</v>
      </c>
      <c r="FQ116">
        <v>72133</v>
      </c>
      <c r="FR116">
        <v>72408</v>
      </c>
      <c r="FS116">
        <v>72396</v>
      </c>
      <c r="FT116">
        <v>72200</v>
      </c>
      <c r="FU116">
        <v>72200</v>
      </c>
      <c r="FV116">
        <v>72180</v>
      </c>
      <c r="FW116">
        <v>71918</v>
      </c>
      <c r="FX116">
        <v>71774</v>
      </c>
      <c r="FY116">
        <v>71910</v>
      </c>
      <c r="FZ116">
        <v>71979</v>
      </c>
      <c r="GA116">
        <v>71639</v>
      </c>
      <c r="GB116">
        <v>71639</v>
      </c>
      <c r="GC116">
        <v>71494</v>
      </c>
      <c r="GD116">
        <v>71382</v>
      </c>
      <c r="GE116">
        <v>71238</v>
      </c>
      <c r="GF116">
        <v>71618</v>
      </c>
      <c r="GG116">
        <v>71811</v>
      </c>
      <c r="GH116">
        <v>71566</v>
      </c>
      <c r="GI116">
        <v>71566</v>
      </c>
      <c r="GJ116">
        <v>71497</v>
      </c>
      <c r="GK116">
        <v>71667</v>
      </c>
      <c r="GL116">
        <v>71597</v>
      </c>
      <c r="GM116">
        <v>71643</v>
      </c>
      <c r="GN116">
        <v>71656</v>
      </c>
      <c r="GO116">
        <v>71511</v>
      </c>
      <c r="GP116">
        <v>71511</v>
      </c>
      <c r="GQ116">
        <v>71258</v>
      </c>
      <c r="GR116">
        <v>71152</v>
      </c>
      <c r="GS116">
        <v>71484</v>
      </c>
      <c r="GT116">
        <v>71613</v>
      </c>
      <c r="GU116">
        <v>71766</v>
      </c>
      <c r="GV116">
        <v>71585</v>
      </c>
      <c r="GW116">
        <v>71585</v>
      </c>
      <c r="GX116">
        <v>71537</v>
      </c>
      <c r="GY116">
        <v>71454</v>
      </c>
      <c r="GZ116">
        <v>71906</v>
      </c>
      <c r="HA116">
        <v>71730</v>
      </c>
      <c r="HB116">
        <v>72023</v>
      </c>
      <c r="HC116">
        <v>71971</v>
      </c>
      <c r="HD116">
        <v>71971</v>
      </c>
    </row>
    <row r="117" spans="1:212" x14ac:dyDescent="0.35">
      <c r="B117" t="s">
        <v>221</v>
      </c>
      <c r="C117">
        <v>-0.80369999999999997</v>
      </c>
      <c r="D117">
        <v>11.609400000000001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4</v>
      </c>
      <c r="CL117">
        <v>4</v>
      </c>
      <c r="CM117">
        <v>7</v>
      </c>
      <c r="CN117">
        <v>7</v>
      </c>
      <c r="CO117">
        <v>7</v>
      </c>
      <c r="CP117">
        <v>7</v>
      </c>
      <c r="CQ117">
        <v>16</v>
      </c>
      <c r="CR117">
        <v>24</v>
      </c>
      <c r="CS117">
        <v>24</v>
      </c>
      <c r="CT117">
        <v>26</v>
      </c>
      <c r="CU117">
        <v>30</v>
      </c>
      <c r="CV117">
        <v>30</v>
      </c>
      <c r="CW117">
        <v>43</v>
      </c>
      <c r="CX117">
        <v>53</v>
      </c>
      <c r="CY117">
        <v>67</v>
      </c>
      <c r="CZ117">
        <v>67</v>
      </c>
      <c r="DA117">
        <v>67</v>
      </c>
      <c r="DB117">
        <v>85</v>
      </c>
      <c r="DC117">
        <v>85</v>
      </c>
      <c r="DD117">
        <v>93</v>
      </c>
      <c r="DE117">
        <v>93</v>
      </c>
      <c r="DF117">
        <v>93</v>
      </c>
      <c r="DG117">
        <v>110</v>
      </c>
      <c r="DH117">
        <v>110</v>
      </c>
      <c r="DI117">
        <v>110</v>
      </c>
      <c r="DJ117">
        <v>110</v>
      </c>
      <c r="DK117">
        <v>127</v>
      </c>
      <c r="DL117">
        <v>137</v>
      </c>
      <c r="DM117">
        <v>152</v>
      </c>
      <c r="DN117">
        <v>182</v>
      </c>
      <c r="DO117">
        <v>219</v>
      </c>
      <c r="DP117">
        <v>244</v>
      </c>
      <c r="DQ117">
        <v>244</v>
      </c>
      <c r="DR117">
        <v>301</v>
      </c>
      <c r="DS117">
        <v>318</v>
      </c>
      <c r="DT117">
        <v>365</v>
      </c>
      <c r="DU117">
        <v>365</v>
      </c>
      <c r="DV117">
        <v>402</v>
      </c>
      <c r="DW117">
        <v>459</v>
      </c>
      <c r="DX117">
        <v>459</v>
      </c>
      <c r="DY117">
        <v>562</v>
      </c>
      <c r="DZ117">
        <v>593</v>
      </c>
      <c r="EA117">
        <v>631</v>
      </c>
      <c r="EB117">
        <v>668</v>
      </c>
      <c r="EC117">
        <v>709</v>
      </c>
      <c r="ED117">
        <v>722</v>
      </c>
      <c r="EE117">
        <v>722</v>
      </c>
      <c r="EF117">
        <v>722</v>
      </c>
      <c r="EG117">
        <v>779</v>
      </c>
      <c r="EH117">
        <v>801</v>
      </c>
      <c r="EI117">
        <v>818</v>
      </c>
      <c r="EJ117">
        <v>833</v>
      </c>
      <c r="EK117">
        <v>833</v>
      </c>
      <c r="EL117">
        <v>833</v>
      </c>
      <c r="EM117">
        <v>833</v>
      </c>
      <c r="EN117">
        <v>938</v>
      </c>
      <c r="EO117">
        <v>978</v>
      </c>
      <c r="EP117">
        <v>1024</v>
      </c>
      <c r="EQ117">
        <v>1024</v>
      </c>
      <c r="ER117">
        <v>1024</v>
      </c>
      <c r="ES117">
        <v>1024</v>
      </c>
      <c r="ET117">
        <v>1334</v>
      </c>
      <c r="EU117">
        <v>1432</v>
      </c>
      <c r="EV117">
        <v>1505</v>
      </c>
      <c r="EW117">
        <v>1657</v>
      </c>
      <c r="EX117">
        <v>1750</v>
      </c>
      <c r="EY117">
        <v>1750</v>
      </c>
      <c r="EZ117">
        <v>1750</v>
      </c>
      <c r="FA117">
        <v>2002</v>
      </c>
      <c r="FB117">
        <v>2107</v>
      </c>
      <c r="FC117">
        <v>2177</v>
      </c>
      <c r="FD117">
        <v>2270</v>
      </c>
      <c r="FE117">
        <v>2327</v>
      </c>
      <c r="FF117">
        <v>2327</v>
      </c>
      <c r="FG117">
        <v>2327</v>
      </c>
      <c r="FH117">
        <v>2420</v>
      </c>
      <c r="FI117">
        <v>2420</v>
      </c>
      <c r="FJ117">
        <v>2508</v>
      </c>
      <c r="FK117">
        <v>2508</v>
      </c>
      <c r="FL117">
        <v>2555</v>
      </c>
      <c r="FM117">
        <v>2555</v>
      </c>
      <c r="FN117">
        <v>2555</v>
      </c>
      <c r="FO117">
        <v>2574</v>
      </c>
      <c r="FP117">
        <v>2574</v>
      </c>
      <c r="FQ117">
        <v>2682</v>
      </c>
      <c r="FR117">
        <v>2682</v>
      </c>
      <c r="FS117">
        <v>3004</v>
      </c>
      <c r="FT117">
        <v>3004</v>
      </c>
      <c r="FU117">
        <v>3004</v>
      </c>
      <c r="FV117">
        <v>3475</v>
      </c>
      <c r="FW117">
        <v>3475</v>
      </c>
      <c r="FX117">
        <v>3664</v>
      </c>
      <c r="FY117">
        <v>3664</v>
      </c>
      <c r="FZ117">
        <v>3865</v>
      </c>
      <c r="GA117">
        <v>3865</v>
      </c>
      <c r="GB117">
        <v>3865</v>
      </c>
      <c r="GC117">
        <v>4034</v>
      </c>
      <c r="GD117">
        <v>4034</v>
      </c>
      <c r="GE117">
        <v>4235</v>
      </c>
      <c r="GF117">
        <v>4235</v>
      </c>
      <c r="GG117">
        <v>4463</v>
      </c>
      <c r="GH117">
        <v>4463</v>
      </c>
      <c r="GI117">
        <v>4463</v>
      </c>
      <c r="GJ117">
        <v>4682</v>
      </c>
      <c r="GK117">
        <v>4682</v>
      </c>
      <c r="GL117">
        <v>4943</v>
      </c>
      <c r="GM117">
        <v>4943</v>
      </c>
      <c r="GN117">
        <v>4943</v>
      </c>
      <c r="GO117">
        <v>5223</v>
      </c>
      <c r="GP117">
        <v>5223</v>
      </c>
      <c r="GQ117">
        <v>5408</v>
      </c>
      <c r="GR117">
        <v>5408</v>
      </c>
      <c r="GS117">
        <v>5609</v>
      </c>
      <c r="GT117">
        <v>5609</v>
      </c>
      <c r="GU117">
        <v>5704</v>
      </c>
      <c r="GV117">
        <v>5704</v>
      </c>
      <c r="GW117">
        <v>5704</v>
      </c>
      <c r="GX117">
        <v>5823</v>
      </c>
      <c r="GY117">
        <v>5823</v>
      </c>
      <c r="GZ117">
        <v>5920</v>
      </c>
      <c r="HA117">
        <v>5920</v>
      </c>
      <c r="HB117">
        <v>6277</v>
      </c>
      <c r="HC117">
        <v>6277</v>
      </c>
      <c r="HD117">
        <v>6277</v>
      </c>
    </row>
    <row r="118" spans="1:212" x14ac:dyDescent="0.35">
      <c r="B118" t="s">
        <v>283</v>
      </c>
      <c r="C118">
        <v>13.443199999999999</v>
      </c>
      <c r="D118">
        <v>-15.3101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2</v>
      </c>
      <c r="CU118">
        <v>8</v>
      </c>
      <c r="CV118">
        <v>8</v>
      </c>
      <c r="CW118">
        <v>8</v>
      </c>
      <c r="CX118">
        <v>8</v>
      </c>
      <c r="CY118">
        <v>8</v>
      </c>
      <c r="CZ118">
        <v>8</v>
      </c>
      <c r="DA118">
        <v>8</v>
      </c>
      <c r="DB118">
        <v>9</v>
      </c>
      <c r="DC118">
        <v>9</v>
      </c>
      <c r="DD118">
        <v>9</v>
      </c>
      <c r="DE118">
        <v>9</v>
      </c>
      <c r="DF118">
        <v>9</v>
      </c>
      <c r="DG118">
        <v>9</v>
      </c>
      <c r="DH118">
        <v>9</v>
      </c>
      <c r="DI118">
        <v>9</v>
      </c>
      <c r="DJ118">
        <v>9</v>
      </c>
      <c r="DK118">
        <v>10</v>
      </c>
      <c r="DL118">
        <v>10</v>
      </c>
      <c r="DM118">
        <v>10</v>
      </c>
      <c r="DN118">
        <v>10</v>
      </c>
      <c r="DO118">
        <v>10</v>
      </c>
      <c r="DP118">
        <v>12</v>
      </c>
      <c r="DQ118">
        <v>12</v>
      </c>
      <c r="DR118">
        <v>13</v>
      </c>
      <c r="DS118">
        <v>13</v>
      </c>
      <c r="DT118">
        <v>13</v>
      </c>
      <c r="DU118">
        <v>13</v>
      </c>
      <c r="DV118">
        <v>13</v>
      </c>
      <c r="DW118">
        <v>13</v>
      </c>
      <c r="DX118">
        <v>13</v>
      </c>
      <c r="DY118">
        <v>17</v>
      </c>
      <c r="DZ118">
        <v>18</v>
      </c>
      <c r="EA118">
        <v>19</v>
      </c>
      <c r="EB118">
        <v>19</v>
      </c>
      <c r="EC118">
        <v>20</v>
      </c>
      <c r="ED118">
        <v>20</v>
      </c>
      <c r="EE118">
        <v>20</v>
      </c>
      <c r="EF118">
        <v>20</v>
      </c>
      <c r="EG118">
        <v>20</v>
      </c>
      <c r="EH118">
        <v>20</v>
      </c>
      <c r="EI118">
        <v>20</v>
      </c>
      <c r="EJ118">
        <v>21</v>
      </c>
      <c r="EK118">
        <v>21</v>
      </c>
      <c r="EL118">
        <v>21</v>
      </c>
      <c r="EM118">
        <v>21</v>
      </c>
      <c r="EN118">
        <v>21</v>
      </c>
      <c r="EO118">
        <v>22</v>
      </c>
      <c r="EP118">
        <v>22</v>
      </c>
      <c r="EQ118">
        <v>22</v>
      </c>
      <c r="ER118">
        <v>24</v>
      </c>
      <c r="ES118">
        <v>24</v>
      </c>
      <c r="ET118">
        <v>24</v>
      </c>
      <c r="EU118">
        <v>24</v>
      </c>
      <c r="EV118">
        <v>24</v>
      </c>
      <c r="EW118">
        <v>24</v>
      </c>
      <c r="EX118">
        <v>24</v>
      </c>
      <c r="EY118">
        <v>24</v>
      </c>
      <c r="EZ118">
        <v>24</v>
      </c>
      <c r="FA118">
        <v>26</v>
      </c>
      <c r="FB118">
        <v>26</v>
      </c>
      <c r="FC118">
        <v>26</v>
      </c>
      <c r="FD118">
        <v>26</v>
      </c>
      <c r="FE118">
        <v>26</v>
      </c>
      <c r="FF118">
        <v>26</v>
      </c>
      <c r="FG118">
        <v>26</v>
      </c>
      <c r="FH118">
        <v>26</v>
      </c>
      <c r="FI118">
        <v>27</v>
      </c>
      <c r="FJ118">
        <v>27</v>
      </c>
      <c r="FK118">
        <v>27</v>
      </c>
      <c r="FL118">
        <v>27</v>
      </c>
      <c r="FM118">
        <v>27</v>
      </c>
      <c r="FN118">
        <v>27</v>
      </c>
      <c r="FO118">
        <v>27</v>
      </c>
      <c r="FP118">
        <v>27</v>
      </c>
      <c r="FQ118">
        <v>27</v>
      </c>
      <c r="FR118">
        <v>32</v>
      </c>
      <c r="FS118">
        <v>34</v>
      </c>
      <c r="FT118">
        <v>34</v>
      </c>
      <c r="FU118">
        <v>34</v>
      </c>
      <c r="FV118">
        <v>34</v>
      </c>
      <c r="FW118">
        <v>34</v>
      </c>
      <c r="FX118">
        <v>34</v>
      </c>
      <c r="FY118">
        <v>34</v>
      </c>
      <c r="FZ118">
        <v>34</v>
      </c>
      <c r="GA118">
        <v>49</v>
      </c>
      <c r="GB118">
        <v>49</v>
      </c>
      <c r="GC118">
        <v>57</v>
      </c>
      <c r="GD118">
        <v>57</v>
      </c>
      <c r="GE118">
        <v>57</v>
      </c>
      <c r="GF118">
        <v>58</v>
      </c>
      <c r="GG118">
        <v>60</v>
      </c>
      <c r="GH118">
        <v>60</v>
      </c>
      <c r="GI118">
        <v>60</v>
      </c>
      <c r="GJ118">
        <v>66</v>
      </c>
      <c r="GK118">
        <v>66</v>
      </c>
      <c r="GL118">
        <v>66</v>
      </c>
      <c r="GM118">
        <v>66</v>
      </c>
      <c r="GN118">
        <v>68</v>
      </c>
      <c r="GO118">
        <v>68</v>
      </c>
      <c r="GP118">
        <v>68</v>
      </c>
      <c r="GQ118">
        <v>68</v>
      </c>
      <c r="GR118">
        <v>79</v>
      </c>
      <c r="GS118">
        <v>115</v>
      </c>
      <c r="GT118">
        <v>136</v>
      </c>
      <c r="GU118">
        <v>146</v>
      </c>
      <c r="GV118">
        <v>146</v>
      </c>
      <c r="GW118">
        <v>221</v>
      </c>
      <c r="GX118">
        <v>221</v>
      </c>
      <c r="GY118">
        <v>227</v>
      </c>
      <c r="GZ118">
        <v>247</v>
      </c>
      <c r="HA118">
        <v>267</v>
      </c>
      <c r="HB118">
        <v>304</v>
      </c>
      <c r="HC118">
        <v>347</v>
      </c>
      <c r="HD118">
        <v>401</v>
      </c>
    </row>
    <row r="119" spans="1:212" x14ac:dyDescent="0.35">
      <c r="B119" t="s">
        <v>71</v>
      </c>
      <c r="C119">
        <v>42.315399999999997</v>
      </c>
      <c r="D119">
        <v>43.356900000000003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3</v>
      </c>
      <c r="BN119">
        <v>3</v>
      </c>
      <c r="BO119">
        <v>9</v>
      </c>
      <c r="BP119">
        <v>10</v>
      </c>
      <c r="BQ119">
        <v>11</v>
      </c>
      <c r="BR119">
        <v>14</v>
      </c>
      <c r="BS119">
        <v>14</v>
      </c>
      <c r="BT119">
        <v>18</v>
      </c>
      <c r="BU119">
        <v>20</v>
      </c>
      <c r="BV119">
        <v>21</v>
      </c>
      <c r="BW119">
        <v>23</v>
      </c>
      <c r="BX119">
        <v>26</v>
      </c>
      <c r="BY119">
        <v>28</v>
      </c>
      <c r="BZ119">
        <v>36</v>
      </c>
      <c r="CA119">
        <v>36</v>
      </c>
      <c r="CB119">
        <v>39</v>
      </c>
      <c r="CC119">
        <v>46</v>
      </c>
      <c r="CD119">
        <v>50</v>
      </c>
      <c r="CE119">
        <v>51</v>
      </c>
      <c r="CF119">
        <v>54</v>
      </c>
      <c r="CG119">
        <v>60</v>
      </c>
      <c r="CH119">
        <v>67</v>
      </c>
      <c r="CI119">
        <v>68</v>
      </c>
      <c r="CJ119">
        <v>69</v>
      </c>
      <c r="CK119">
        <v>71</v>
      </c>
      <c r="CL119">
        <v>76</v>
      </c>
      <c r="CM119">
        <v>79</v>
      </c>
      <c r="CN119">
        <v>86</v>
      </c>
      <c r="CO119">
        <v>93</v>
      </c>
      <c r="CP119">
        <v>95</v>
      </c>
      <c r="CQ119">
        <v>97</v>
      </c>
      <c r="CR119">
        <v>107</v>
      </c>
      <c r="CS119">
        <v>111</v>
      </c>
      <c r="CT119">
        <v>132</v>
      </c>
      <c r="CU119">
        <v>139</v>
      </c>
      <c r="CV119">
        <v>149</v>
      </c>
      <c r="CW119">
        <v>156</v>
      </c>
      <c r="CX119">
        <v>168</v>
      </c>
      <c r="CY119">
        <v>178</v>
      </c>
      <c r="CZ119">
        <v>184</v>
      </c>
      <c r="DA119">
        <v>207</v>
      </c>
      <c r="DB119">
        <v>207</v>
      </c>
      <c r="DC119">
        <v>223</v>
      </c>
      <c r="DD119">
        <v>223</v>
      </c>
      <c r="DE119">
        <v>240</v>
      </c>
      <c r="DF119">
        <v>269</v>
      </c>
      <c r="DG119">
        <v>275</v>
      </c>
      <c r="DH119">
        <v>288</v>
      </c>
      <c r="DI119">
        <v>297</v>
      </c>
      <c r="DJ119">
        <v>309</v>
      </c>
      <c r="DK119">
        <v>317</v>
      </c>
      <c r="DL119">
        <v>349</v>
      </c>
      <c r="DM119">
        <v>372</v>
      </c>
      <c r="DN119">
        <v>383</v>
      </c>
      <c r="DO119">
        <v>393</v>
      </c>
      <c r="DP119">
        <v>419</v>
      </c>
      <c r="DQ119">
        <v>425</v>
      </c>
      <c r="DR119">
        <v>432</v>
      </c>
      <c r="DS119">
        <v>456</v>
      </c>
      <c r="DT119">
        <v>475</v>
      </c>
      <c r="DU119">
        <v>485</v>
      </c>
      <c r="DV119">
        <v>495</v>
      </c>
      <c r="DW119">
        <v>509</v>
      </c>
      <c r="DX119">
        <v>522</v>
      </c>
      <c r="DY119">
        <v>526</v>
      </c>
      <c r="DZ119">
        <v>537</v>
      </c>
      <c r="EA119">
        <v>557</v>
      </c>
      <c r="EB119">
        <v>573</v>
      </c>
      <c r="EC119">
        <v>576</v>
      </c>
      <c r="ED119">
        <v>600</v>
      </c>
      <c r="EE119">
        <v>605</v>
      </c>
      <c r="EF119">
        <v>624</v>
      </c>
      <c r="EG119">
        <v>634</v>
      </c>
      <c r="EH119">
        <v>640</v>
      </c>
      <c r="EI119">
        <v>644</v>
      </c>
      <c r="EJ119">
        <v>650</v>
      </c>
      <c r="EK119">
        <v>663</v>
      </c>
      <c r="EL119">
        <v>674</v>
      </c>
      <c r="EM119">
        <v>683</v>
      </c>
      <c r="EN119">
        <v>686</v>
      </c>
      <c r="EO119">
        <v>690</v>
      </c>
      <c r="EP119">
        <v>694</v>
      </c>
      <c r="EQ119">
        <v>697</v>
      </c>
      <c r="ER119">
        <v>702</v>
      </c>
      <c r="ES119">
        <v>703</v>
      </c>
      <c r="ET119">
        <v>704</v>
      </c>
      <c r="EU119">
        <v>724</v>
      </c>
      <c r="EV119">
        <v>731</v>
      </c>
      <c r="EW119">
        <v>739</v>
      </c>
      <c r="EX119">
        <v>741</v>
      </c>
      <c r="EY119">
        <v>752</v>
      </c>
      <c r="EZ119">
        <v>755</v>
      </c>
      <c r="FA119">
        <v>761</v>
      </c>
      <c r="FB119">
        <v>768</v>
      </c>
      <c r="FC119">
        <v>771</v>
      </c>
      <c r="FD119">
        <v>776</v>
      </c>
      <c r="FE119">
        <v>780</v>
      </c>
      <c r="FF119">
        <v>781</v>
      </c>
      <c r="FG119">
        <v>785</v>
      </c>
      <c r="FH119">
        <v>791</v>
      </c>
      <c r="FI119">
        <v>794</v>
      </c>
      <c r="FJ119">
        <v>794</v>
      </c>
      <c r="FK119">
        <v>817</v>
      </c>
      <c r="FL119">
        <v>821</v>
      </c>
      <c r="FM119">
        <v>825</v>
      </c>
      <c r="FN119">
        <v>828</v>
      </c>
      <c r="FO119">
        <v>830</v>
      </c>
      <c r="FP119">
        <v>838</v>
      </c>
      <c r="FQ119">
        <v>841</v>
      </c>
      <c r="FR119">
        <v>844</v>
      </c>
      <c r="FS119">
        <v>846</v>
      </c>
      <c r="FT119">
        <v>851</v>
      </c>
      <c r="FU119">
        <v>857</v>
      </c>
      <c r="FV119">
        <v>857</v>
      </c>
      <c r="FW119">
        <v>870</v>
      </c>
      <c r="FX119">
        <v>873</v>
      </c>
      <c r="FY119">
        <v>883</v>
      </c>
      <c r="FZ119">
        <v>885</v>
      </c>
      <c r="GA119">
        <v>895</v>
      </c>
      <c r="GB119">
        <v>899</v>
      </c>
      <c r="GC119">
        <v>900</v>
      </c>
      <c r="GD119">
        <v>903</v>
      </c>
      <c r="GE119">
        <v>907</v>
      </c>
      <c r="GF119">
        <v>911</v>
      </c>
      <c r="GG119">
        <v>912</v>
      </c>
      <c r="GH119">
        <v>917</v>
      </c>
      <c r="GI119">
        <v>920</v>
      </c>
      <c r="GJ119">
        <v>922</v>
      </c>
      <c r="GK119">
        <v>927</v>
      </c>
      <c r="GL119">
        <v>929</v>
      </c>
      <c r="GM119">
        <v>935</v>
      </c>
      <c r="GN119">
        <v>940</v>
      </c>
      <c r="GO119">
        <v>947</v>
      </c>
      <c r="GP119">
        <v>955</v>
      </c>
      <c r="GQ119">
        <v>959</v>
      </c>
      <c r="GR119">
        <v>962</v>
      </c>
      <c r="GS119">
        <v>974</v>
      </c>
      <c r="GT119">
        <v>987</v>
      </c>
      <c r="GU119">
        <v>994</v>
      </c>
      <c r="GV119">
        <v>996</v>
      </c>
      <c r="GW119">
        <v>1000</v>
      </c>
      <c r="GX119">
        <v>1010</v>
      </c>
      <c r="GY119">
        <v>1054</v>
      </c>
      <c r="GZ119">
        <v>1058</v>
      </c>
      <c r="HA119">
        <v>1068</v>
      </c>
      <c r="HB119">
        <v>1085</v>
      </c>
      <c r="HC119">
        <v>1088</v>
      </c>
      <c r="HD119">
        <v>1088</v>
      </c>
    </row>
    <row r="120" spans="1:212" x14ac:dyDescent="0.35">
      <c r="B120" t="s">
        <v>47</v>
      </c>
      <c r="C120">
        <v>51.165691000000002</v>
      </c>
      <c r="D120">
        <v>10.451525999999999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12</v>
      </c>
      <c r="AG120">
        <v>12</v>
      </c>
      <c r="AH120">
        <v>12</v>
      </c>
      <c r="AI120">
        <v>14</v>
      </c>
      <c r="AJ120">
        <v>14</v>
      </c>
      <c r="AK120">
        <v>14</v>
      </c>
      <c r="AL120">
        <v>14</v>
      </c>
      <c r="AM120">
        <v>14</v>
      </c>
      <c r="AN120">
        <v>15</v>
      </c>
      <c r="AO120">
        <v>16</v>
      </c>
      <c r="AP120">
        <v>16</v>
      </c>
      <c r="AQ120">
        <v>16</v>
      </c>
      <c r="AR120">
        <v>16</v>
      </c>
      <c r="AS120">
        <v>16</v>
      </c>
      <c r="AT120">
        <v>16</v>
      </c>
      <c r="AU120">
        <v>16</v>
      </c>
      <c r="AV120">
        <v>16</v>
      </c>
      <c r="AW120">
        <v>17</v>
      </c>
      <c r="AX120">
        <v>18</v>
      </c>
      <c r="AY120">
        <v>18</v>
      </c>
      <c r="AZ120">
        <v>18</v>
      </c>
      <c r="BA120">
        <v>18</v>
      </c>
      <c r="BB120">
        <v>25</v>
      </c>
      <c r="BC120">
        <v>25</v>
      </c>
      <c r="BD120">
        <v>46</v>
      </c>
      <c r="BE120">
        <v>46</v>
      </c>
      <c r="BF120">
        <v>46</v>
      </c>
      <c r="BG120">
        <v>67</v>
      </c>
      <c r="BH120">
        <v>67</v>
      </c>
      <c r="BI120">
        <v>105</v>
      </c>
      <c r="BJ120">
        <v>113</v>
      </c>
      <c r="BK120">
        <v>180</v>
      </c>
      <c r="BL120">
        <v>233</v>
      </c>
      <c r="BM120">
        <v>266</v>
      </c>
      <c r="BN120">
        <v>266</v>
      </c>
      <c r="BO120">
        <v>3243</v>
      </c>
      <c r="BP120">
        <v>3547</v>
      </c>
      <c r="BQ120">
        <v>5673</v>
      </c>
      <c r="BR120">
        <v>6658</v>
      </c>
      <c r="BS120">
        <v>8481</v>
      </c>
      <c r="BT120">
        <v>9211</v>
      </c>
      <c r="BU120">
        <v>13500</v>
      </c>
      <c r="BV120">
        <v>16100</v>
      </c>
      <c r="BW120">
        <v>18700</v>
      </c>
      <c r="BX120">
        <v>22440</v>
      </c>
      <c r="BY120">
        <v>24575</v>
      </c>
      <c r="BZ120">
        <v>26400</v>
      </c>
      <c r="CA120">
        <v>28700</v>
      </c>
      <c r="CB120">
        <v>28700</v>
      </c>
      <c r="CC120">
        <v>36081</v>
      </c>
      <c r="CD120">
        <v>46300</v>
      </c>
      <c r="CE120">
        <v>52407</v>
      </c>
      <c r="CF120">
        <v>53913</v>
      </c>
      <c r="CG120">
        <v>57400</v>
      </c>
      <c r="CH120">
        <v>60300</v>
      </c>
      <c r="CI120">
        <v>64300</v>
      </c>
      <c r="CJ120">
        <v>68200</v>
      </c>
      <c r="CK120">
        <v>72600</v>
      </c>
      <c r="CL120">
        <v>77000</v>
      </c>
      <c r="CM120">
        <v>83114</v>
      </c>
      <c r="CN120">
        <v>85400</v>
      </c>
      <c r="CO120">
        <v>88000</v>
      </c>
      <c r="CP120">
        <v>91500</v>
      </c>
      <c r="CQ120">
        <v>95200</v>
      </c>
      <c r="CR120">
        <v>99400</v>
      </c>
      <c r="CS120">
        <v>103300</v>
      </c>
      <c r="CT120">
        <v>109800</v>
      </c>
      <c r="CU120">
        <v>109800</v>
      </c>
      <c r="CV120">
        <v>112000</v>
      </c>
      <c r="CW120">
        <v>114500</v>
      </c>
      <c r="CX120">
        <v>117400</v>
      </c>
      <c r="CY120">
        <v>120400</v>
      </c>
      <c r="CZ120">
        <v>123500</v>
      </c>
      <c r="DA120">
        <v>126900</v>
      </c>
      <c r="DB120">
        <v>129000</v>
      </c>
      <c r="DC120">
        <v>130600</v>
      </c>
      <c r="DD120">
        <v>132700</v>
      </c>
      <c r="DE120">
        <v>135100</v>
      </c>
      <c r="DF120">
        <v>139900</v>
      </c>
      <c r="DG120">
        <v>141700</v>
      </c>
      <c r="DH120">
        <v>141700</v>
      </c>
      <c r="DI120">
        <v>143300</v>
      </c>
      <c r="DJ120">
        <v>144400</v>
      </c>
      <c r="DK120">
        <v>145617</v>
      </c>
      <c r="DL120">
        <v>147200</v>
      </c>
      <c r="DM120">
        <v>148700</v>
      </c>
      <c r="DN120">
        <v>150300</v>
      </c>
      <c r="DO120">
        <v>151597</v>
      </c>
      <c r="DP120">
        <v>152600</v>
      </c>
      <c r="DQ120">
        <v>154011</v>
      </c>
      <c r="DR120">
        <v>155041</v>
      </c>
      <c r="DS120">
        <v>155681</v>
      </c>
      <c r="DT120">
        <v>156966</v>
      </c>
      <c r="DU120">
        <v>158087</v>
      </c>
      <c r="DV120">
        <v>159064</v>
      </c>
      <c r="DW120">
        <v>159716</v>
      </c>
      <c r="DX120">
        <v>160281</v>
      </c>
      <c r="DY120">
        <v>161199</v>
      </c>
      <c r="DZ120">
        <v>161967</v>
      </c>
      <c r="EA120">
        <v>162820</v>
      </c>
      <c r="EB120">
        <v>163360</v>
      </c>
      <c r="EC120">
        <v>164245</v>
      </c>
      <c r="ED120">
        <v>164908</v>
      </c>
      <c r="EE120">
        <v>165352</v>
      </c>
      <c r="EF120">
        <v>165632</v>
      </c>
      <c r="EG120">
        <v>166609</v>
      </c>
      <c r="EH120">
        <v>167453</v>
      </c>
      <c r="EI120">
        <v>167909</v>
      </c>
      <c r="EJ120">
        <v>168480</v>
      </c>
      <c r="EK120">
        <v>168958</v>
      </c>
      <c r="EL120">
        <v>169224</v>
      </c>
      <c r="EM120">
        <v>169556</v>
      </c>
      <c r="EN120">
        <v>170129</v>
      </c>
      <c r="EO120">
        <v>170630</v>
      </c>
      <c r="EP120">
        <v>170961</v>
      </c>
      <c r="EQ120">
        <v>171535</v>
      </c>
      <c r="ER120">
        <v>171970</v>
      </c>
      <c r="ES120">
        <v>172089</v>
      </c>
      <c r="ET120">
        <v>172692</v>
      </c>
      <c r="EU120">
        <v>172842</v>
      </c>
      <c r="EV120">
        <v>173599</v>
      </c>
      <c r="EW120">
        <v>173847</v>
      </c>
      <c r="EX120">
        <v>173972</v>
      </c>
      <c r="EY120">
        <v>174609</v>
      </c>
      <c r="EZ120">
        <v>174740</v>
      </c>
      <c r="FA120">
        <v>175143</v>
      </c>
      <c r="FB120">
        <v>175825</v>
      </c>
      <c r="FC120">
        <v>176422</v>
      </c>
      <c r="FD120">
        <v>176764</v>
      </c>
      <c r="FE120">
        <v>177149</v>
      </c>
      <c r="FF120">
        <v>177518</v>
      </c>
      <c r="FG120">
        <v>177657</v>
      </c>
      <c r="FH120">
        <v>177770</v>
      </c>
      <c r="FI120">
        <v>178100</v>
      </c>
      <c r="FJ120">
        <v>179100</v>
      </c>
      <c r="FK120">
        <v>179800</v>
      </c>
      <c r="FL120">
        <v>180300</v>
      </c>
      <c r="FM120">
        <v>181000</v>
      </c>
      <c r="FN120">
        <v>181719</v>
      </c>
      <c r="FO120">
        <v>182160</v>
      </c>
      <c r="FP120">
        <v>182661</v>
      </c>
      <c r="FQ120">
        <v>183153</v>
      </c>
      <c r="FR120">
        <v>183728</v>
      </c>
      <c r="FS120">
        <v>184028</v>
      </c>
      <c r="FT120">
        <v>184266</v>
      </c>
      <c r="FU120">
        <v>184414</v>
      </c>
      <c r="FV120">
        <v>185100</v>
      </c>
      <c r="FW120">
        <v>185100</v>
      </c>
      <c r="FX120">
        <v>186000</v>
      </c>
      <c r="FY120">
        <v>186400</v>
      </c>
      <c r="FZ120">
        <v>186900</v>
      </c>
      <c r="GA120">
        <v>187200</v>
      </c>
      <c r="GB120">
        <v>187400</v>
      </c>
      <c r="GC120">
        <v>188070</v>
      </c>
      <c r="GD120">
        <v>188221</v>
      </c>
      <c r="GE120">
        <v>188628</v>
      </c>
      <c r="GF120">
        <v>189140</v>
      </c>
      <c r="GG120">
        <v>189696</v>
      </c>
      <c r="GH120">
        <v>189919</v>
      </c>
      <c r="GI120">
        <v>190055</v>
      </c>
      <c r="GJ120">
        <v>190314</v>
      </c>
      <c r="GK120">
        <v>190711</v>
      </c>
      <c r="GL120">
        <v>191279</v>
      </c>
      <c r="GM120">
        <v>191551</v>
      </c>
      <c r="GN120">
        <v>191992</v>
      </c>
      <c r="GO120">
        <v>192636</v>
      </c>
      <c r="GP120">
        <v>192908</v>
      </c>
      <c r="GQ120">
        <v>193594</v>
      </c>
      <c r="GR120">
        <v>194173</v>
      </c>
      <c r="GS120">
        <v>194568</v>
      </c>
      <c r="GT120">
        <v>195281</v>
      </c>
      <c r="GU120">
        <v>195935</v>
      </c>
      <c r="GV120">
        <v>196550</v>
      </c>
      <c r="GW120">
        <v>196783</v>
      </c>
      <c r="GX120">
        <v>197382</v>
      </c>
      <c r="GY120">
        <v>198347</v>
      </c>
      <c r="GZ120">
        <v>198991</v>
      </c>
      <c r="HA120">
        <v>199654</v>
      </c>
      <c r="HB120">
        <v>200440</v>
      </c>
      <c r="HC120">
        <v>200756</v>
      </c>
      <c r="HD120">
        <v>201187</v>
      </c>
    </row>
    <row r="121" spans="1:212" x14ac:dyDescent="0.35">
      <c r="B121" t="s">
        <v>214</v>
      </c>
      <c r="C121">
        <v>7.9465000000000003</v>
      </c>
      <c r="D121">
        <v>-1.0232000000000001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2</v>
      </c>
      <c r="BS121">
        <v>2</v>
      </c>
      <c r="BT121">
        <v>2</v>
      </c>
      <c r="BU121">
        <v>2</v>
      </c>
      <c r="BV121">
        <v>31</v>
      </c>
      <c r="BW121">
        <v>31</v>
      </c>
      <c r="BX121">
        <v>31</v>
      </c>
      <c r="BY121">
        <v>31</v>
      </c>
      <c r="BZ121">
        <v>31</v>
      </c>
      <c r="CA121">
        <v>31</v>
      </c>
      <c r="CB121">
        <v>31</v>
      </c>
      <c r="CC121">
        <v>31</v>
      </c>
      <c r="CD121">
        <v>34</v>
      </c>
      <c r="CE121">
        <v>3</v>
      </c>
      <c r="CF121">
        <v>4</v>
      </c>
      <c r="CG121">
        <v>4</v>
      </c>
      <c r="CH121">
        <v>4</v>
      </c>
      <c r="CI121">
        <v>4</v>
      </c>
      <c r="CJ121">
        <v>17</v>
      </c>
      <c r="CK121">
        <v>17</v>
      </c>
      <c r="CL121">
        <v>83</v>
      </c>
      <c r="CM121">
        <v>83</v>
      </c>
      <c r="CN121">
        <v>99</v>
      </c>
      <c r="CO121">
        <v>99</v>
      </c>
      <c r="CP121">
        <v>99</v>
      </c>
      <c r="CQ121">
        <v>99</v>
      </c>
      <c r="CR121">
        <v>99</v>
      </c>
      <c r="CS121">
        <v>99</v>
      </c>
      <c r="CT121">
        <v>134</v>
      </c>
      <c r="CU121">
        <v>134</v>
      </c>
      <c r="CV121">
        <v>155</v>
      </c>
      <c r="CW121">
        <v>155</v>
      </c>
      <c r="CX121">
        <v>188</v>
      </c>
      <c r="CY121">
        <v>188</v>
      </c>
      <c r="CZ121">
        <v>212</v>
      </c>
      <c r="DA121">
        <v>212</v>
      </c>
      <c r="DB121">
        <v>229</v>
      </c>
      <c r="DC121">
        <v>229</v>
      </c>
      <c r="DD121">
        <v>294</v>
      </c>
      <c r="DE121">
        <v>294</v>
      </c>
      <c r="DF121">
        <v>294</v>
      </c>
      <c r="DG121">
        <v>303</v>
      </c>
      <c r="DH121">
        <v>323</v>
      </c>
      <c r="DI121">
        <v>378</v>
      </c>
      <c r="DJ121">
        <v>378</v>
      </c>
      <c r="DK121">
        <v>494</v>
      </c>
      <c r="DL121">
        <v>494</v>
      </c>
      <c r="DM121">
        <v>514</v>
      </c>
      <c r="DN121">
        <v>674</v>
      </c>
      <c r="DO121">
        <v>1460</v>
      </c>
      <c r="DP121">
        <v>1754</v>
      </c>
      <c r="DQ121">
        <v>1754</v>
      </c>
      <c r="DR121">
        <v>1754</v>
      </c>
      <c r="DS121">
        <v>1773</v>
      </c>
      <c r="DT121">
        <v>1898</v>
      </c>
      <c r="DU121">
        <v>1898</v>
      </c>
      <c r="DV121">
        <v>1951</v>
      </c>
      <c r="DW121">
        <v>1978</v>
      </c>
      <c r="DX121">
        <v>1998</v>
      </c>
      <c r="DY121">
        <v>2070</v>
      </c>
      <c r="DZ121">
        <v>2317</v>
      </c>
      <c r="EA121">
        <v>2412</v>
      </c>
      <c r="EB121">
        <v>2412</v>
      </c>
      <c r="EC121">
        <v>2421</v>
      </c>
      <c r="ED121">
        <v>2540</v>
      </c>
      <c r="EE121">
        <v>2947</v>
      </c>
      <c r="EF121">
        <v>2947</v>
      </c>
      <c r="EG121">
        <v>2986</v>
      </c>
      <c r="EH121">
        <v>3132</v>
      </c>
      <c r="EI121">
        <v>3189</v>
      </c>
      <c r="EJ121">
        <v>3457</v>
      </c>
      <c r="EK121">
        <v>3547</v>
      </c>
      <c r="EL121">
        <v>3636</v>
      </c>
      <c r="EM121">
        <v>3645</v>
      </c>
      <c r="EN121">
        <v>3755</v>
      </c>
      <c r="EO121">
        <v>3755</v>
      </c>
      <c r="EP121">
        <v>3824</v>
      </c>
      <c r="EQ121">
        <v>3921</v>
      </c>
      <c r="ER121">
        <v>3979</v>
      </c>
      <c r="ES121">
        <v>4258</v>
      </c>
      <c r="ET121">
        <v>4258</v>
      </c>
      <c r="EU121">
        <v>4326</v>
      </c>
      <c r="EV121">
        <v>4410</v>
      </c>
      <c r="EW121">
        <v>4468</v>
      </c>
      <c r="EX121">
        <v>4548</v>
      </c>
      <c r="EY121">
        <v>10074</v>
      </c>
      <c r="EZ121">
        <v>10473</v>
      </c>
      <c r="FA121">
        <v>10473</v>
      </c>
      <c r="FB121">
        <v>10907</v>
      </c>
      <c r="FC121">
        <v>11078</v>
      </c>
      <c r="FD121">
        <v>11431</v>
      </c>
      <c r="FE121">
        <v>11755</v>
      </c>
      <c r="FF121">
        <v>12257</v>
      </c>
      <c r="FG121">
        <v>12720</v>
      </c>
      <c r="FH121">
        <v>12994</v>
      </c>
      <c r="FI121">
        <v>13268</v>
      </c>
      <c r="FJ121">
        <v>13550</v>
      </c>
      <c r="FK121">
        <v>13550</v>
      </c>
      <c r="FL121">
        <v>14330</v>
      </c>
      <c r="FM121">
        <v>14330</v>
      </c>
      <c r="FN121">
        <v>14870</v>
      </c>
      <c r="FO121">
        <v>16070</v>
      </c>
      <c r="FP121">
        <v>17156</v>
      </c>
      <c r="FQ121">
        <v>17564</v>
      </c>
      <c r="FR121">
        <v>18622</v>
      </c>
      <c r="FS121">
        <v>19212</v>
      </c>
      <c r="FT121">
        <v>19831</v>
      </c>
      <c r="FU121">
        <v>20187</v>
      </c>
      <c r="FV121">
        <v>21067</v>
      </c>
      <c r="FW121">
        <v>21067</v>
      </c>
      <c r="FX121">
        <v>21511</v>
      </c>
      <c r="FY121">
        <v>22270</v>
      </c>
      <c r="FZ121">
        <v>22915</v>
      </c>
      <c r="GA121">
        <v>23044</v>
      </c>
      <c r="GB121">
        <v>23249</v>
      </c>
      <c r="GC121">
        <v>24901</v>
      </c>
      <c r="GD121">
        <v>25331</v>
      </c>
      <c r="GE121">
        <v>26090</v>
      </c>
      <c r="GF121">
        <v>26090</v>
      </c>
      <c r="GG121">
        <v>27801</v>
      </c>
      <c r="GH121">
        <v>28438</v>
      </c>
      <c r="GI121">
        <v>29494</v>
      </c>
      <c r="GJ121">
        <v>29801</v>
      </c>
      <c r="GK121">
        <v>30621</v>
      </c>
      <c r="GL121">
        <v>31286</v>
      </c>
      <c r="GM121">
        <v>31286</v>
      </c>
      <c r="GN121">
        <v>32096</v>
      </c>
      <c r="GO121">
        <v>33365</v>
      </c>
      <c r="GP121">
        <v>33365</v>
      </c>
      <c r="GQ121">
        <v>34313</v>
      </c>
      <c r="GR121">
        <v>34313</v>
      </c>
      <c r="GS121">
        <v>35563</v>
      </c>
      <c r="GT121">
        <v>36384</v>
      </c>
      <c r="GU121">
        <v>36638</v>
      </c>
      <c r="GV121">
        <v>37702</v>
      </c>
      <c r="GW121">
        <v>38330</v>
      </c>
      <c r="GX121">
        <v>38727</v>
      </c>
      <c r="GY121">
        <v>39055</v>
      </c>
      <c r="GZ121">
        <v>39320</v>
      </c>
      <c r="HA121">
        <v>39495</v>
      </c>
      <c r="HB121">
        <v>39718</v>
      </c>
      <c r="HC121">
        <v>40147</v>
      </c>
      <c r="HD121">
        <v>40362</v>
      </c>
    </row>
    <row r="122" spans="1:212" x14ac:dyDescent="0.35">
      <c r="B122" t="s">
        <v>72</v>
      </c>
      <c r="C122">
        <v>39.074199999999998</v>
      </c>
      <c r="D122">
        <v>21.824300000000001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8</v>
      </c>
      <c r="BF122">
        <v>8</v>
      </c>
      <c r="BG122">
        <v>8</v>
      </c>
      <c r="BH122">
        <v>8</v>
      </c>
      <c r="BI122">
        <v>8</v>
      </c>
      <c r="BJ122">
        <v>8</v>
      </c>
      <c r="BK122">
        <v>19</v>
      </c>
      <c r="BL122">
        <v>19</v>
      </c>
      <c r="BM122">
        <v>19</v>
      </c>
      <c r="BN122">
        <v>19</v>
      </c>
      <c r="BO122">
        <v>29</v>
      </c>
      <c r="BP122">
        <v>36</v>
      </c>
      <c r="BQ122">
        <v>36</v>
      </c>
      <c r="BR122">
        <v>52</v>
      </c>
      <c r="BS122">
        <v>52</v>
      </c>
      <c r="BT122">
        <v>52</v>
      </c>
      <c r="BU122">
        <v>52</v>
      </c>
      <c r="BV122">
        <v>52</v>
      </c>
      <c r="BW122">
        <v>52</v>
      </c>
      <c r="BX122">
        <v>61</v>
      </c>
      <c r="BY122">
        <v>78</v>
      </c>
      <c r="BZ122">
        <v>78</v>
      </c>
      <c r="CA122">
        <v>78</v>
      </c>
      <c r="CB122">
        <v>269</v>
      </c>
      <c r="CC122">
        <v>269</v>
      </c>
      <c r="CD122">
        <v>269</v>
      </c>
      <c r="CE122">
        <v>269</v>
      </c>
      <c r="CF122">
        <v>269</v>
      </c>
      <c r="CG122">
        <v>269</v>
      </c>
      <c r="CH122">
        <v>269</v>
      </c>
      <c r="CI122">
        <v>269</v>
      </c>
      <c r="CJ122">
        <v>269</v>
      </c>
      <c r="CK122">
        <v>269</v>
      </c>
      <c r="CL122">
        <v>269</v>
      </c>
      <c r="CM122">
        <v>269</v>
      </c>
      <c r="CN122">
        <v>269</v>
      </c>
      <c r="CO122">
        <v>269</v>
      </c>
      <c r="CP122">
        <v>269</v>
      </c>
      <c r="CQ122">
        <v>577</v>
      </c>
      <c r="CR122">
        <v>577</v>
      </c>
      <c r="CS122">
        <v>577</v>
      </c>
      <c r="CT122">
        <v>577</v>
      </c>
      <c r="CU122">
        <v>577</v>
      </c>
      <c r="CV122">
        <v>577</v>
      </c>
      <c r="CW122">
        <v>577</v>
      </c>
      <c r="CX122">
        <v>577</v>
      </c>
      <c r="CY122">
        <v>577</v>
      </c>
      <c r="CZ122">
        <v>1374</v>
      </c>
      <c r="DA122">
        <v>1374</v>
      </c>
      <c r="DB122">
        <v>1374</v>
      </c>
      <c r="DC122">
        <v>1374</v>
      </c>
      <c r="DD122">
        <v>1374</v>
      </c>
      <c r="DE122">
        <v>1374</v>
      </c>
      <c r="DF122">
        <v>1374</v>
      </c>
      <c r="DG122">
        <v>1374</v>
      </c>
      <c r="DH122">
        <v>1374</v>
      </c>
      <c r="DI122">
        <v>1374</v>
      </c>
      <c r="DJ122">
        <v>1374</v>
      </c>
      <c r="DK122">
        <v>1374</v>
      </c>
      <c r="DL122">
        <v>1374</v>
      </c>
      <c r="DM122">
        <v>1374</v>
      </c>
      <c r="DN122">
        <v>1374</v>
      </c>
      <c r="DO122">
        <v>1374</v>
      </c>
      <c r="DP122">
        <v>1374</v>
      </c>
      <c r="DQ122">
        <v>1374</v>
      </c>
      <c r="DR122">
        <v>1374</v>
      </c>
      <c r="DS122">
        <v>1374</v>
      </c>
      <c r="DT122">
        <v>1374</v>
      </c>
      <c r="DU122">
        <v>1374</v>
      </c>
      <c r="DV122">
        <v>1374</v>
      </c>
      <c r="DW122">
        <v>1374</v>
      </c>
      <c r="DX122">
        <v>1374</v>
      </c>
      <c r="DY122">
        <v>1374</v>
      </c>
      <c r="DZ122">
        <v>1374</v>
      </c>
      <c r="EA122">
        <v>1374</v>
      </c>
      <c r="EB122">
        <v>1374</v>
      </c>
      <c r="EC122">
        <v>1374</v>
      </c>
      <c r="ED122">
        <v>1374</v>
      </c>
      <c r="EE122">
        <v>1374</v>
      </c>
      <c r="EF122">
        <v>1374</v>
      </c>
      <c r="EG122">
        <v>1374</v>
      </c>
      <c r="EH122">
        <v>1374</v>
      </c>
      <c r="EI122">
        <v>1374</v>
      </c>
      <c r="EJ122">
        <v>1374</v>
      </c>
      <c r="EK122">
        <v>1374</v>
      </c>
      <c r="EL122">
        <v>1374</v>
      </c>
      <c r="EM122">
        <v>1374</v>
      </c>
      <c r="EN122">
        <v>1374</v>
      </c>
      <c r="EO122">
        <v>1374</v>
      </c>
      <c r="EP122">
        <v>1374</v>
      </c>
      <c r="EQ122">
        <v>1374</v>
      </c>
      <c r="ER122">
        <v>1374</v>
      </c>
      <c r="ES122">
        <v>1374</v>
      </c>
      <c r="ET122">
        <v>1374</v>
      </c>
      <c r="EU122">
        <v>1374</v>
      </c>
      <c r="EV122">
        <v>1374</v>
      </c>
      <c r="EW122">
        <v>1374</v>
      </c>
      <c r="EX122">
        <v>1374</v>
      </c>
      <c r="EY122">
        <v>1374</v>
      </c>
      <c r="EZ122">
        <v>1374</v>
      </c>
      <c r="FA122">
        <v>1374</v>
      </c>
      <c r="FB122">
        <v>1374</v>
      </c>
      <c r="FC122">
        <v>1374</v>
      </c>
      <c r="FD122">
        <v>1374</v>
      </c>
      <c r="FE122">
        <v>1374</v>
      </c>
      <c r="FF122">
        <v>1374</v>
      </c>
      <c r="FG122">
        <v>1374</v>
      </c>
      <c r="FH122">
        <v>1374</v>
      </c>
      <c r="FI122">
        <v>1374</v>
      </c>
      <c r="FJ122">
        <v>1374</v>
      </c>
      <c r="FK122">
        <v>1374</v>
      </c>
      <c r="FL122">
        <v>1374</v>
      </c>
      <c r="FM122">
        <v>1374</v>
      </c>
      <c r="FN122">
        <v>1374</v>
      </c>
      <c r="FO122">
        <v>1374</v>
      </c>
      <c r="FP122">
        <v>1374</v>
      </c>
      <c r="FQ122">
        <v>1374</v>
      </c>
      <c r="FR122">
        <v>1374</v>
      </c>
      <c r="FS122">
        <v>1374</v>
      </c>
      <c r="FT122">
        <v>1374</v>
      </c>
      <c r="FU122">
        <v>1374</v>
      </c>
      <c r="FV122">
        <v>1374</v>
      </c>
      <c r="FW122">
        <v>1374</v>
      </c>
      <c r="FX122">
        <v>1374</v>
      </c>
      <c r="FY122">
        <v>1374</v>
      </c>
      <c r="FZ122">
        <v>1374</v>
      </c>
      <c r="GA122">
        <v>1374</v>
      </c>
      <c r="GB122">
        <v>1374</v>
      </c>
      <c r="GC122">
        <v>1374</v>
      </c>
      <c r="GD122">
        <v>1374</v>
      </c>
      <c r="GE122">
        <v>1374</v>
      </c>
      <c r="GF122">
        <v>1374</v>
      </c>
      <c r="GG122">
        <v>1374</v>
      </c>
      <c r="GH122">
        <v>1374</v>
      </c>
      <c r="GI122">
        <v>1374</v>
      </c>
      <c r="GJ122">
        <v>1374</v>
      </c>
      <c r="GK122">
        <v>1374</v>
      </c>
      <c r="GL122">
        <v>1374</v>
      </c>
      <c r="GM122">
        <v>1374</v>
      </c>
      <c r="GN122">
        <v>1374</v>
      </c>
      <c r="GO122">
        <v>1374</v>
      </c>
      <c r="GP122">
        <v>1374</v>
      </c>
      <c r="GQ122">
        <v>1374</v>
      </c>
      <c r="GR122">
        <v>1374</v>
      </c>
      <c r="GS122">
        <v>1374</v>
      </c>
      <c r="GT122">
        <v>1374</v>
      </c>
      <c r="GU122">
        <v>1374</v>
      </c>
      <c r="GV122">
        <v>1374</v>
      </c>
      <c r="GW122">
        <v>1347</v>
      </c>
      <c r="GX122">
        <v>1347</v>
      </c>
      <c r="GY122">
        <v>1347</v>
      </c>
      <c r="GZ122">
        <v>1347</v>
      </c>
      <c r="HA122">
        <v>1347</v>
      </c>
      <c r="HB122">
        <v>1347</v>
      </c>
      <c r="HC122">
        <v>1347</v>
      </c>
      <c r="HD122">
        <v>1347</v>
      </c>
    </row>
    <row r="123" spans="1:212" x14ac:dyDescent="0.35">
      <c r="B123" t="s">
        <v>277</v>
      </c>
      <c r="C123">
        <v>12.1165</v>
      </c>
      <c r="D123">
        <v>-61.679000000000002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6</v>
      </c>
      <c r="CN123">
        <v>6</v>
      </c>
      <c r="CO123">
        <v>6</v>
      </c>
      <c r="CP123">
        <v>6</v>
      </c>
      <c r="CQ123">
        <v>6</v>
      </c>
      <c r="CR123">
        <v>6</v>
      </c>
      <c r="CS123">
        <v>6</v>
      </c>
      <c r="CT123">
        <v>7</v>
      </c>
      <c r="CU123">
        <v>7</v>
      </c>
      <c r="CV123">
        <v>7</v>
      </c>
      <c r="CW123">
        <v>7</v>
      </c>
      <c r="CX123">
        <v>10</v>
      </c>
      <c r="CY123">
        <v>13</v>
      </c>
      <c r="CZ123">
        <v>13</v>
      </c>
      <c r="DA123">
        <v>13</v>
      </c>
      <c r="DB123">
        <v>13</v>
      </c>
      <c r="DC123">
        <v>13</v>
      </c>
      <c r="DD123">
        <v>13</v>
      </c>
      <c r="DE123">
        <v>13</v>
      </c>
      <c r="DF123">
        <v>13</v>
      </c>
      <c r="DG123">
        <v>13</v>
      </c>
      <c r="DH123">
        <v>13</v>
      </c>
      <c r="DI123">
        <v>13</v>
      </c>
      <c r="DJ123">
        <v>13</v>
      </c>
      <c r="DK123">
        <v>13</v>
      </c>
      <c r="DL123">
        <v>13</v>
      </c>
      <c r="DM123">
        <v>13</v>
      </c>
      <c r="DN123">
        <v>14</v>
      </c>
      <c r="DO123">
        <v>14</v>
      </c>
      <c r="DP123">
        <v>14</v>
      </c>
      <c r="DQ123">
        <v>14</v>
      </c>
      <c r="DR123">
        <v>14</v>
      </c>
      <c r="DS123">
        <v>14</v>
      </c>
      <c r="DT123">
        <v>17</v>
      </c>
      <c r="DU123">
        <v>17</v>
      </c>
      <c r="DV123">
        <v>17</v>
      </c>
      <c r="DW123">
        <v>17</v>
      </c>
      <c r="DX123">
        <v>17</v>
      </c>
      <c r="DY123">
        <v>18</v>
      </c>
      <c r="DZ123">
        <v>18</v>
      </c>
      <c r="EA123">
        <v>18</v>
      </c>
      <c r="EB123">
        <v>18</v>
      </c>
      <c r="EC123">
        <v>18</v>
      </c>
      <c r="ED123">
        <v>18</v>
      </c>
      <c r="EE123">
        <v>18</v>
      </c>
      <c r="EF123">
        <v>18</v>
      </c>
      <c r="EG123">
        <v>18</v>
      </c>
      <c r="EH123">
        <v>18</v>
      </c>
      <c r="EI123">
        <v>18</v>
      </c>
      <c r="EJ123">
        <v>22</v>
      </c>
      <c r="EK123">
        <v>22</v>
      </c>
      <c r="EL123">
        <v>22</v>
      </c>
      <c r="EM123">
        <v>22</v>
      </c>
      <c r="EN123">
        <v>22</v>
      </c>
      <c r="EO123">
        <v>22</v>
      </c>
      <c r="EP123">
        <v>22</v>
      </c>
      <c r="EQ123">
        <v>22</v>
      </c>
      <c r="ER123">
        <v>22</v>
      </c>
      <c r="ES123">
        <v>22</v>
      </c>
      <c r="ET123">
        <v>22</v>
      </c>
      <c r="EU123">
        <v>22</v>
      </c>
      <c r="EV123">
        <v>22</v>
      </c>
      <c r="EW123">
        <v>23</v>
      </c>
      <c r="EX123">
        <v>23</v>
      </c>
      <c r="EY123">
        <v>23</v>
      </c>
      <c r="EZ123">
        <v>23</v>
      </c>
      <c r="FA123">
        <v>23</v>
      </c>
      <c r="FB123">
        <v>23</v>
      </c>
      <c r="FC123">
        <v>23</v>
      </c>
      <c r="FD123">
        <v>23</v>
      </c>
      <c r="FE123">
        <v>23</v>
      </c>
      <c r="FF123">
        <v>23</v>
      </c>
      <c r="FG123">
        <v>23</v>
      </c>
      <c r="FH123">
        <v>23</v>
      </c>
      <c r="FI123">
        <v>23</v>
      </c>
      <c r="FJ123">
        <v>23</v>
      </c>
      <c r="FK123">
        <v>23</v>
      </c>
      <c r="FL123">
        <v>23</v>
      </c>
      <c r="FM123">
        <v>23</v>
      </c>
      <c r="FN123">
        <v>23</v>
      </c>
      <c r="FO123">
        <v>23</v>
      </c>
      <c r="FP123">
        <v>23</v>
      </c>
      <c r="FQ123">
        <v>23</v>
      </c>
      <c r="FR123">
        <v>23</v>
      </c>
      <c r="FS123">
        <v>23</v>
      </c>
      <c r="FT123">
        <v>23</v>
      </c>
      <c r="FU123">
        <v>23</v>
      </c>
      <c r="FV123">
        <v>23</v>
      </c>
      <c r="FW123">
        <v>23</v>
      </c>
      <c r="FX123">
        <v>23</v>
      </c>
      <c r="FY123">
        <v>23</v>
      </c>
      <c r="FZ123">
        <v>23</v>
      </c>
      <c r="GA123">
        <v>23</v>
      </c>
      <c r="GB123">
        <v>23</v>
      </c>
      <c r="GC123">
        <v>23</v>
      </c>
      <c r="GD123">
        <v>23</v>
      </c>
      <c r="GE123">
        <v>23</v>
      </c>
      <c r="GF123">
        <v>23</v>
      </c>
      <c r="GG123">
        <v>23</v>
      </c>
      <c r="GH123">
        <v>23</v>
      </c>
      <c r="GI123">
        <v>23</v>
      </c>
      <c r="GJ123">
        <v>23</v>
      </c>
      <c r="GK123">
        <v>23</v>
      </c>
      <c r="GL123">
        <v>23</v>
      </c>
      <c r="GM123">
        <v>23</v>
      </c>
      <c r="GN123">
        <v>23</v>
      </c>
      <c r="GO123">
        <v>23</v>
      </c>
      <c r="GP123">
        <v>23</v>
      </c>
      <c r="GQ123">
        <v>23</v>
      </c>
      <c r="GR123">
        <v>23</v>
      </c>
      <c r="GS123">
        <v>23</v>
      </c>
      <c r="GT123">
        <v>23</v>
      </c>
      <c r="GU123">
        <v>23</v>
      </c>
      <c r="GV123">
        <v>23</v>
      </c>
      <c r="GW123">
        <v>23</v>
      </c>
      <c r="GX123">
        <v>23</v>
      </c>
      <c r="GY123">
        <v>23</v>
      </c>
      <c r="GZ123">
        <v>23</v>
      </c>
      <c r="HA123">
        <v>23</v>
      </c>
      <c r="HB123">
        <v>23</v>
      </c>
      <c r="HC123">
        <v>23</v>
      </c>
      <c r="HD123">
        <v>23</v>
      </c>
    </row>
    <row r="124" spans="1:212" x14ac:dyDescent="0.35">
      <c r="B124" t="s">
        <v>222</v>
      </c>
      <c r="C124">
        <v>15.7835</v>
      </c>
      <c r="D124">
        <v>-90.230800000000002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4</v>
      </c>
      <c r="BQ124">
        <v>4</v>
      </c>
      <c r="BR124">
        <v>4</v>
      </c>
      <c r="BS124">
        <v>10</v>
      </c>
      <c r="BT124">
        <v>10</v>
      </c>
      <c r="BU124">
        <v>10</v>
      </c>
      <c r="BV124">
        <v>12</v>
      </c>
      <c r="BW124">
        <v>12</v>
      </c>
      <c r="BX124">
        <v>12</v>
      </c>
      <c r="BY124">
        <v>12</v>
      </c>
      <c r="BZ124">
        <v>15</v>
      </c>
      <c r="CA124">
        <v>15</v>
      </c>
      <c r="CB124">
        <v>15</v>
      </c>
      <c r="CC124">
        <v>17</v>
      </c>
      <c r="CD124">
        <v>17</v>
      </c>
      <c r="CE124">
        <v>17</v>
      </c>
      <c r="CF124">
        <v>17</v>
      </c>
      <c r="CG124">
        <v>19</v>
      </c>
      <c r="CH124">
        <v>19</v>
      </c>
      <c r="CI124">
        <v>19</v>
      </c>
      <c r="CJ124">
        <v>19</v>
      </c>
      <c r="CK124">
        <v>19</v>
      </c>
      <c r="CL124">
        <v>19</v>
      </c>
      <c r="CM124">
        <v>21</v>
      </c>
      <c r="CN124">
        <v>21</v>
      </c>
      <c r="CO124">
        <v>21</v>
      </c>
      <c r="CP124">
        <v>21</v>
      </c>
      <c r="CQ124">
        <v>24</v>
      </c>
      <c r="CR124">
        <v>24</v>
      </c>
      <c r="CS124">
        <v>30</v>
      </c>
      <c r="CT124">
        <v>30</v>
      </c>
      <c r="CU124">
        <v>45</v>
      </c>
      <c r="CV124">
        <v>49</v>
      </c>
      <c r="CW124">
        <v>49</v>
      </c>
      <c r="CX124">
        <v>49</v>
      </c>
      <c r="CY124">
        <v>62</v>
      </c>
      <c r="CZ124">
        <v>66</v>
      </c>
      <c r="DA124">
        <v>72</v>
      </c>
      <c r="DB124">
        <v>72</v>
      </c>
      <c r="DC124">
        <v>72</v>
      </c>
      <c r="DD124">
        <v>79</v>
      </c>
      <c r="DE124">
        <v>79</v>
      </c>
      <c r="DF124">
        <v>86</v>
      </c>
      <c r="DG124">
        <v>90</v>
      </c>
      <c r="DH124">
        <v>101</v>
      </c>
      <c r="DI124">
        <v>104</v>
      </c>
      <c r="DJ124">
        <v>110</v>
      </c>
      <c r="DK124">
        <v>111</v>
      </c>
      <c r="DL124">
        <v>120</v>
      </c>
      <c r="DM124">
        <v>121</v>
      </c>
      <c r="DN124">
        <v>129</v>
      </c>
      <c r="DO124">
        <v>135</v>
      </c>
      <c r="DP124">
        <v>138</v>
      </c>
      <c r="DQ124">
        <v>138</v>
      </c>
      <c r="DR124">
        <v>138</v>
      </c>
      <c r="DS124">
        <v>155</v>
      </c>
      <c r="DT124">
        <v>159</v>
      </c>
      <c r="DU124">
        <v>222</v>
      </c>
      <c r="DV124">
        <v>222</v>
      </c>
      <c r="DW124">
        <v>244</v>
      </c>
      <c r="DX124">
        <v>258</v>
      </c>
      <c r="DY124">
        <v>274</v>
      </c>
      <c r="DZ124">
        <v>289</v>
      </c>
      <c r="EA124">
        <v>493</v>
      </c>
      <c r="EB124">
        <v>565</v>
      </c>
      <c r="EC124">
        <v>648</v>
      </c>
      <c r="ED124">
        <v>706</v>
      </c>
      <c r="EE124">
        <v>735</v>
      </c>
      <c r="EF124">
        <v>795</v>
      </c>
      <c r="EG124">
        <v>824</v>
      </c>
      <c r="EH124">
        <v>929</v>
      </c>
      <c r="EI124">
        <v>979</v>
      </c>
      <c r="EJ124">
        <v>1053</v>
      </c>
      <c r="EK124">
        <v>1133</v>
      </c>
      <c r="EL124">
        <v>1261</v>
      </c>
      <c r="EM124">
        <v>1323</v>
      </c>
      <c r="EN124">
        <v>1413</v>
      </c>
      <c r="EO124">
        <v>1504</v>
      </c>
      <c r="EP124">
        <v>1567</v>
      </c>
      <c r="EQ124">
        <v>1702</v>
      </c>
      <c r="ER124">
        <v>1804</v>
      </c>
      <c r="ES124">
        <v>1886</v>
      </c>
      <c r="ET124">
        <v>1966</v>
      </c>
      <c r="EU124">
        <v>2096</v>
      </c>
      <c r="EV124">
        <v>2200</v>
      </c>
      <c r="EW124">
        <v>2290</v>
      </c>
      <c r="EX124">
        <v>2419</v>
      </c>
      <c r="EY124">
        <v>2558</v>
      </c>
      <c r="EZ124">
        <v>2711</v>
      </c>
      <c r="FA124">
        <v>2818</v>
      </c>
      <c r="FB124">
        <v>2897</v>
      </c>
      <c r="FC124">
        <v>2930</v>
      </c>
      <c r="FD124">
        <v>2949</v>
      </c>
      <c r="FE124">
        <v>3028</v>
      </c>
      <c r="FF124">
        <v>3123</v>
      </c>
      <c r="FG124">
        <v>3152</v>
      </c>
      <c r="FH124">
        <v>3170</v>
      </c>
      <c r="FI124">
        <v>3194</v>
      </c>
      <c r="FJ124">
        <v>3231</v>
      </c>
      <c r="FK124">
        <v>3279</v>
      </c>
      <c r="FL124">
        <v>3315</v>
      </c>
      <c r="FM124">
        <v>3330</v>
      </c>
      <c r="FN124">
        <v>3382</v>
      </c>
      <c r="FO124">
        <v>3429</v>
      </c>
      <c r="FP124">
        <v>3575</v>
      </c>
      <c r="FQ124">
        <v>3718</v>
      </c>
      <c r="FR124">
        <v>3797</v>
      </c>
      <c r="FS124">
        <v>4024</v>
      </c>
      <c r="FT124">
        <v>4073</v>
      </c>
      <c r="FU124">
        <v>4214</v>
      </c>
      <c r="FV124">
        <v>4321</v>
      </c>
      <c r="FW124">
        <v>4453</v>
      </c>
      <c r="FX124">
        <v>4624</v>
      </c>
      <c r="FY124">
        <v>4807</v>
      </c>
      <c r="FZ124">
        <v>4989</v>
      </c>
      <c r="GA124">
        <v>23365</v>
      </c>
      <c r="GB124">
        <v>23365</v>
      </c>
      <c r="GC124">
        <v>25539</v>
      </c>
      <c r="GD124">
        <v>26685</v>
      </c>
      <c r="GE124">
        <v>27756</v>
      </c>
      <c r="GF124">
        <v>28856</v>
      </c>
      <c r="GG124">
        <v>30150</v>
      </c>
      <c r="GH124">
        <v>31045</v>
      </c>
      <c r="GI124">
        <v>31612</v>
      </c>
      <c r="GJ124">
        <v>32455</v>
      </c>
      <c r="GK124">
        <v>33494</v>
      </c>
      <c r="GL124">
        <v>34488</v>
      </c>
      <c r="GM124">
        <v>35629</v>
      </c>
      <c r="GN124">
        <v>36816</v>
      </c>
      <c r="GO124">
        <v>37873</v>
      </c>
      <c r="GP124">
        <v>38416</v>
      </c>
      <c r="GQ124">
        <v>39346</v>
      </c>
      <c r="GR124">
        <v>40285</v>
      </c>
      <c r="GS124">
        <v>41199</v>
      </c>
      <c r="GT124">
        <v>42070</v>
      </c>
      <c r="GU124">
        <v>43135</v>
      </c>
      <c r="GV124">
        <v>44072</v>
      </c>
      <c r="GW124">
        <v>44598</v>
      </c>
      <c r="GX124">
        <v>45589</v>
      </c>
      <c r="GY124">
        <v>46442</v>
      </c>
      <c r="GZ124">
        <v>47394</v>
      </c>
      <c r="HA124">
        <v>48305</v>
      </c>
      <c r="HB124">
        <v>49355</v>
      </c>
      <c r="HC124">
        <v>50183</v>
      </c>
      <c r="HD124">
        <v>50692</v>
      </c>
    </row>
    <row r="125" spans="1:212" x14ac:dyDescent="0.35">
      <c r="B125" t="s">
        <v>210</v>
      </c>
      <c r="C125">
        <v>9.9456000000000007</v>
      </c>
      <c r="D125">
        <v>-9.6966000000000001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2</v>
      </c>
      <c r="BZ125">
        <v>5</v>
      </c>
      <c r="CA125">
        <v>5</v>
      </c>
      <c r="CB125">
        <v>5</v>
      </c>
      <c r="CC125">
        <v>5</v>
      </c>
      <c r="CD125">
        <v>5</v>
      </c>
      <c r="CE125">
        <v>11</v>
      </c>
      <c r="CF125">
        <v>15</v>
      </c>
      <c r="CG125">
        <v>17</v>
      </c>
      <c r="CH125">
        <v>17</v>
      </c>
      <c r="CI125">
        <v>17</v>
      </c>
      <c r="CJ125">
        <v>31</v>
      </c>
      <c r="CK125">
        <v>31</v>
      </c>
      <c r="CL125">
        <v>49</v>
      </c>
      <c r="CM125">
        <v>59</v>
      </c>
      <c r="CN125">
        <v>65</v>
      </c>
      <c r="CO125">
        <v>87</v>
      </c>
      <c r="CP125">
        <v>122</v>
      </c>
      <c r="CQ125">
        <v>127</v>
      </c>
      <c r="CR125">
        <v>164</v>
      </c>
      <c r="CS125">
        <v>170</v>
      </c>
      <c r="CT125">
        <v>191</v>
      </c>
      <c r="CU125">
        <v>208</v>
      </c>
      <c r="CV125">
        <v>208</v>
      </c>
      <c r="CW125">
        <v>246</v>
      </c>
      <c r="CX125">
        <v>269</v>
      </c>
      <c r="CY125">
        <v>313</v>
      </c>
      <c r="CZ125">
        <v>329</v>
      </c>
      <c r="DA125">
        <v>342</v>
      </c>
      <c r="DB125">
        <v>405</v>
      </c>
      <c r="DC125">
        <v>405</v>
      </c>
      <c r="DD125">
        <v>450</v>
      </c>
      <c r="DE125">
        <v>498</v>
      </c>
      <c r="DF125">
        <v>597</v>
      </c>
      <c r="DG125">
        <v>629</v>
      </c>
      <c r="DH125">
        <v>663</v>
      </c>
      <c r="DI125">
        <v>698</v>
      </c>
      <c r="DJ125">
        <v>714</v>
      </c>
      <c r="DK125">
        <v>714</v>
      </c>
      <c r="DL125">
        <v>816</v>
      </c>
      <c r="DM125">
        <v>856</v>
      </c>
      <c r="DN125">
        <v>895</v>
      </c>
      <c r="DO125">
        <v>895</v>
      </c>
      <c r="DP125">
        <v>1133</v>
      </c>
      <c r="DQ125">
        <v>1133</v>
      </c>
      <c r="DR125">
        <v>1263</v>
      </c>
      <c r="DS125">
        <v>1525</v>
      </c>
      <c r="DT125">
        <v>1525</v>
      </c>
      <c r="DU125">
        <v>1575</v>
      </c>
      <c r="DV125">
        <v>1575</v>
      </c>
      <c r="DW125">
        <v>1631</v>
      </c>
      <c r="DX125">
        <v>1673</v>
      </c>
      <c r="DY125">
        <v>1673</v>
      </c>
      <c r="DZ125">
        <v>1673</v>
      </c>
      <c r="EA125">
        <v>1673</v>
      </c>
      <c r="EB125">
        <v>1950</v>
      </c>
      <c r="EC125">
        <v>2000</v>
      </c>
      <c r="ED125">
        <v>2030</v>
      </c>
      <c r="EE125">
        <v>2030</v>
      </c>
      <c r="EF125">
        <v>2135</v>
      </c>
      <c r="EG125">
        <v>2267</v>
      </c>
      <c r="EH125">
        <v>2332</v>
      </c>
      <c r="EI125">
        <v>2512</v>
      </c>
      <c r="EJ125">
        <v>2667</v>
      </c>
      <c r="EK125">
        <v>2857</v>
      </c>
      <c r="EL125">
        <v>2877</v>
      </c>
      <c r="EM125">
        <v>2918</v>
      </c>
      <c r="EN125">
        <v>2942</v>
      </c>
      <c r="EO125">
        <v>2942</v>
      </c>
      <c r="EP125">
        <v>3033</v>
      </c>
      <c r="EQ125">
        <v>3106</v>
      </c>
      <c r="ER125">
        <v>3213</v>
      </c>
      <c r="ES125">
        <v>3234</v>
      </c>
      <c r="ET125">
        <v>3259</v>
      </c>
      <c r="EU125">
        <v>3327</v>
      </c>
      <c r="EV125">
        <v>3364</v>
      </c>
      <c r="EW125">
        <v>3467</v>
      </c>
      <c r="EX125">
        <v>3522</v>
      </c>
      <c r="EY125">
        <v>3630</v>
      </c>
      <c r="EZ125">
        <v>3669</v>
      </c>
      <c r="FA125">
        <v>3669</v>
      </c>
      <c r="FB125">
        <v>3685</v>
      </c>
      <c r="FC125">
        <v>3861</v>
      </c>
      <c r="FD125">
        <v>3861</v>
      </c>
      <c r="FE125">
        <v>4155</v>
      </c>
      <c r="FF125">
        <v>4215</v>
      </c>
      <c r="FG125">
        <v>4282</v>
      </c>
      <c r="FH125">
        <v>4296</v>
      </c>
      <c r="FI125">
        <v>4326</v>
      </c>
      <c r="FJ125">
        <v>4346</v>
      </c>
      <c r="FK125">
        <v>4392</v>
      </c>
      <c r="FL125">
        <v>4446</v>
      </c>
      <c r="FM125">
        <v>4496</v>
      </c>
      <c r="FN125">
        <v>4522</v>
      </c>
      <c r="FO125">
        <v>4522</v>
      </c>
      <c r="FP125">
        <v>4542</v>
      </c>
      <c r="FQ125">
        <v>4577</v>
      </c>
      <c r="FR125">
        <v>4672</v>
      </c>
      <c r="FS125">
        <v>4732</v>
      </c>
      <c r="FT125">
        <v>4802</v>
      </c>
      <c r="FU125">
        <v>4862</v>
      </c>
      <c r="FV125">
        <v>4862</v>
      </c>
      <c r="FW125">
        <v>4951</v>
      </c>
      <c r="FX125">
        <v>4981</v>
      </c>
      <c r="FY125">
        <v>5012</v>
      </c>
      <c r="FZ125">
        <v>5233</v>
      </c>
      <c r="GA125">
        <v>5257</v>
      </c>
      <c r="GB125">
        <v>5511</v>
      </c>
      <c r="GC125">
        <v>5591</v>
      </c>
      <c r="GD125">
        <v>5771</v>
      </c>
      <c r="GE125">
        <v>5891</v>
      </c>
      <c r="GF125">
        <v>5999</v>
      </c>
      <c r="GG125">
        <v>6063</v>
      </c>
      <c r="GH125">
        <v>6098</v>
      </c>
      <c r="GI125">
        <v>6152</v>
      </c>
      <c r="GJ125">
        <v>6257</v>
      </c>
      <c r="GK125">
        <v>6312</v>
      </c>
      <c r="GL125">
        <v>6404</v>
      </c>
      <c r="GM125">
        <v>6438</v>
      </c>
      <c r="GN125">
        <v>6458</v>
      </c>
      <c r="GO125">
        <v>6458</v>
      </c>
      <c r="GP125">
        <v>6480</v>
      </c>
      <c r="GQ125">
        <v>6505</v>
      </c>
      <c r="GR125">
        <v>6591</v>
      </c>
      <c r="GS125">
        <v>6632</v>
      </c>
      <c r="GT125">
        <v>6757</v>
      </c>
      <c r="GU125">
        <v>6800</v>
      </c>
      <c r="GV125">
        <v>6828</v>
      </c>
      <c r="GW125">
        <v>6898</v>
      </c>
      <c r="GX125">
        <v>6898</v>
      </c>
      <c r="GY125">
        <v>7020</v>
      </c>
      <c r="GZ125">
        <v>7060</v>
      </c>
      <c r="HA125">
        <v>7120</v>
      </c>
      <c r="HB125">
        <v>7177</v>
      </c>
      <c r="HC125">
        <v>7210</v>
      </c>
      <c r="HD125">
        <v>7364</v>
      </c>
    </row>
    <row r="126" spans="1:212" x14ac:dyDescent="0.35">
      <c r="B126" t="s">
        <v>290</v>
      </c>
      <c r="C126">
        <v>11.803699999999999</v>
      </c>
      <c r="D126">
        <v>-15.180400000000001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3</v>
      </c>
      <c r="CP126">
        <v>3</v>
      </c>
      <c r="CQ126">
        <v>3</v>
      </c>
      <c r="CR126">
        <v>3</v>
      </c>
      <c r="CS126">
        <v>3</v>
      </c>
      <c r="CT126">
        <v>3</v>
      </c>
      <c r="CU126">
        <v>3</v>
      </c>
      <c r="CV126">
        <v>3</v>
      </c>
      <c r="CW126">
        <v>18</v>
      </c>
      <c r="CX126">
        <v>18</v>
      </c>
      <c r="CY126">
        <v>19</v>
      </c>
      <c r="CZ126">
        <v>19</v>
      </c>
      <c r="DA126">
        <v>19</v>
      </c>
      <c r="DB126">
        <v>19</v>
      </c>
      <c r="DC126">
        <v>19</v>
      </c>
      <c r="DD126">
        <v>19</v>
      </c>
      <c r="DE126">
        <v>19</v>
      </c>
      <c r="DF126">
        <v>24</v>
      </c>
      <c r="DG126">
        <v>25</v>
      </c>
      <c r="DH126">
        <v>25</v>
      </c>
      <c r="DI126">
        <v>25</v>
      </c>
      <c r="DJ126">
        <v>26</v>
      </c>
      <c r="DK126">
        <v>26</v>
      </c>
      <c r="DL126">
        <v>26</v>
      </c>
      <c r="DM126">
        <v>26</v>
      </c>
      <c r="DN126">
        <v>26</v>
      </c>
      <c r="DO126">
        <v>26</v>
      </c>
      <c r="DP126">
        <v>26</v>
      </c>
      <c r="DQ126">
        <v>26</v>
      </c>
      <c r="DR126">
        <v>38</v>
      </c>
      <c r="DS126">
        <v>42</v>
      </c>
      <c r="DT126">
        <v>42</v>
      </c>
      <c r="DU126">
        <v>42</v>
      </c>
      <c r="DV126">
        <v>42</v>
      </c>
      <c r="DW126">
        <v>42</v>
      </c>
      <c r="DX126">
        <v>42</v>
      </c>
      <c r="DY126">
        <v>42</v>
      </c>
      <c r="DZ126">
        <v>42</v>
      </c>
      <c r="EA126">
        <v>42</v>
      </c>
      <c r="EB126">
        <v>42</v>
      </c>
      <c r="EC126">
        <v>42</v>
      </c>
      <c r="ED126">
        <v>42</v>
      </c>
      <c r="EE126">
        <v>42</v>
      </c>
      <c r="EF126">
        <v>53</v>
      </c>
      <c r="EG126">
        <v>53</v>
      </c>
      <c r="EH126">
        <v>53</v>
      </c>
      <c r="EI126">
        <v>53</v>
      </c>
      <c r="EJ126">
        <v>153</v>
      </c>
      <c r="EK126">
        <v>153</v>
      </c>
      <c r="EL126">
        <v>153</v>
      </c>
      <c r="EM126">
        <v>153</v>
      </c>
      <c r="EN126">
        <v>153</v>
      </c>
      <c r="EO126">
        <v>153</v>
      </c>
      <c r="EP126">
        <v>153</v>
      </c>
      <c r="EQ126">
        <v>153</v>
      </c>
      <c r="ER126">
        <v>153</v>
      </c>
      <c r="ES126">
        <v>153</v>
      </c>
      <c r="ET126">
        <v>153</v>
      </c>
      <c r="EU126">
        <v>153</v>
      </c>
      <c r="EV126">
        <v>153</v>
      </c>
      <c r="EW126">
        <v>153</v>
      </c>
      <c r="EX126">
        <v>153</v>
      </c>
      <c r="EY126">
        <v>153</v>
      </c>
      <c r="EZ126">
        <v>153</v>
      </c>
      <c r="FA126">
        <v>191</v>
      </c>
      <c r="FB126">
        <v>191</v>
      </c>
      <c r="FC126">
        <v>191</v>
      </c>
      <c r="FD126">
        <v>191</v>
      </c>
      <c r="FE126">
        <v>191</v>
      </c>
      <c r="FF126">
        <v>317</v>
      </c>
      <c r="FG126">
        <v>317</v>
      </c>
      <c r="FH126">
        <v>317</v>
      </c>
      <c r="FI126">
        <v>317</v>
      </c>
      <c r="FJ126">
        <v>317</v>
      </c>
      <c r="FK126">
        <v>317</v>
      </c>
      <c r="FL126">
        <v>676</v>
      </c>
      <c r="FM126">
        <v>676</v>
      </c>
      <c r="FN126">
        <v>676</v>
      </c>
      <c r="FO126">
        <v>760</v>
      </c>
      <c r="FP126">
        <v>760</v>
      </c>
      <c r="FQ126">
        <v>760</v>
      </c>
      <c r="FR126">
        <v>760</v>
      </c>
      <c r="FS126">
        <v>773</v>
      </c>
      <c r="FT126">
        <v>773</v>
      </c>
      <c r="FU126">
        <v>773</v>
      </c>
      <c r="FV126">
        <v>773</v>
      </c>
      <c r="FW126">
        <v>773</v>
      </c>
      <c r="FX126">
        <v>773</v>
      </c>
      <c r="FY126">
        <v>773</v>
      </c>
      <c r="FZ126">
        <v>773</v>
      </c>
      <c r="GA126">
        <v>803</v>
      </c>
      <c r="GB126">
        <v>803</v>
      </c>
      <c r="GC126">
        <v>803</v>
      </c>
      <c r="GD126">
        <v>803</v>
      </c>
      <c r="GE126">
        <v>803</v>
      </c>
      <c r="GF126">
        <v>803</v>
      </c>
      <c r="GG126">
        <v>803</v>
      </c>
      <c r="GH126">
        <v>803</v>
      </c>
      <c r="GI126">
        <v>803</v>
      </c>
      <c r="GJ126">
        <v>803</v>
      </c>
      <c r="GK126">
        <v>803</v>
      </c>
      <c r="GL126">
        <v>803</v>
      </c>
      <c r="GM126">
        <v>803</v>
      </c>
      <c r="GN126">
        <v>803</v>
      </c>
      <c r="GO126">
        <v>803</v>
      </c>
      <c r="GP126">
        <v>803</v>
      </c>
      <c r="GQ126">
        <v>803</v>
      </c>
      <c r="GR126">
        <v>803</v>
      </c>
      <c r="GS126">
        <v>944</v>
      </c>
      <c r="GT126">
        <v>944</v>
      </c>
      <c r="GU126">
        <v>944</v>
      </c>
      <c r="GV126">
        <v>944</v>
      </c>
      <c r="GW126">
        <v>944</v>
      </c>
      <c r="GX126">
        <v>944</v>
      </c>
      <c r="GY126">
        <v>1015</v>
      </c>
      <c r="GZ126">
        <v>1015</v>
      </c>
      <c r="HA126">
        <v>1015</v>
      </c>
      <c r="HB126">
        <v>1015</v>
      </c>
      <c r="HC126">
        <v>1015</v>
      </c>
      <c r="HD126">
        <v>1015</v>
      </c>
    </row>
    <row r="127" spans="1:212" x14ac:dyDescent="0.35">
      <c r="B127" t="s">
        <v>199</v>
      </c>
      <c r="C127">
        <v>4.8604159999999998</v>
      </c>
      <c r="D127">
        <v>-58.93018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8</v>
      </c>
      <c r="CC127">
        <v>8</v>
      </c>
      <c r="CD127">
        <v>8</v>
      </c>
      <c r="CE127">
        <v>8</v>
      </c>
      <c r="CF127">
        <v>8</v>
      </c>
      <c r="CG127">
        <v>8</v>
      </c>
      <c r="CH127">
        <v>8</v>
      </c>
      <c r="CI127">
        <v>8</v>
      </c>
      <c r="CJ127">
        <v>8</v>
      </c>
      <c r="CK127">
        <v>8</v>
      </c>
      <c r="CL127">
        <v>8</v>
      </c>
      <c r="CM127">
        <v>9</v>
      </c>
      <c r="CN127">
        <v>9</v>
      </c>
      <c r="CO127">
        <v>9</v>
      </c>
      <c r="CP127">
        <v>9</v>
      </c>
      <c r="CQ127">
        <v>9</v>
      </c>
      <c r="CR127">
        <v>9</v>
      </c>
      <c r="CS127">
        <v>9</v>
      </c>
      <c r="CT127">
        <v>12</v>
      </c>
      <c r="CU127">
        <v>12</v>
      </c>
      <c r="CV127">
        <v>12</v>
      </c>
      <c r="CW127">
        <v>15</v>
      </c>
      <c r="CX127">
        <v>15</v>
      </c>
      <c r="CY127">
        <v>18</v>
      </c>
      <c r="CZ127">
        <v>22</v>
      </c>
      <c r="DA127">
        <v>22</v>
      </c>
      <c r="DB127">
        <v>22</v>
      </c>
      <c r="DC127">
        <v>22</v>
      </c>
      <c r="DD127">
        <v>27</v>
      </c>
      <c r="DE127">
        <v>27</v>
      </c>
      <c r="DF127">
        <v>27</v>
      </c>
      <c r="DG127">
        <v>27</v>
      </c>
      <c r="DH127">
        <v>35</v>
      </c>
      <c r="DI127">
        <v>35</v>
      </c>
      <c r="DJ127">
        <v>35</v>
      </c>
      <c r="DK127">
        <v>36</v>
      </c>
      <c r="DL127">
        <v>36</v>
      </c>
      <c r="DM127">
        <v>41</v>
      </c>
      <c r="DN127">
        <v>42</v>
      </c>
      <c r="DO127">
        <v>43</v>
      </c>
      <c r="DP127">
        <v>43</v>
      </c>
      <c r="DQ127">
        <v>43</v>
      </c>
      <c r="DR127">
        <v>44</v>
      </c>
      <c r="DS127">
        <v>46</v>
      </c>
      <c r="DT127">
        <v>47</v>
      </c>
      <c r="DU127">
        <v>57</v>
      </c>
      <c r="DV127">
        <v>57</v>
      </c>
      <c r="DW127">
        <v>58</v>
      </c>
      <c r="DX127">
        <v>62</v>
      </c>
      <c r="DY127">
        <v>62</v>
      </c>
      <c r="DZ127">
        <v>62</v>
      </c>
      <c r="EA127">
        <v>67</v>
      </c>
      <c r="EB127">
        <v>67</v>
      </c>
      <c r="EC127">
        <v>67</v>
      </c>
      <c r="ED127">
        <v>67</v>
      </c>
      <c r="EE127">
        <v>70</v>
      </c>
      <c r="EF127">
        <v>70</v>
      </c>
      <c r="EG127">
        <v>70</v>
      </c>
      <c r="EH127">
        <v>70</v>
      </c>
      <c r="EI127">
        <v>77</v>
      </c>
      <c r="EJ127">
        <v>77</v>
      </c>
      <c r="EK127">
        <v>80</v>
      </c>
      <c r="EL127">
        <v>80</v>
      </c>
      <c r="EM127">
        <v>84</v>
      </c>
      <c r="EN127">
        <v>86</v>
      </c>
      <c r="EO127">
        <v>92</v>
      </c>
      <c r="EP127">
        <v>92</v>
      </c>
      <c r="EQ127">
        <v>95</v>
      </c>
      <c r="ER127">
        <v>95</v>
      </c>
      <c r="ES127">
        <v>99</v>
      </c>
      <c r="ET127">
        <v>99</v>
      </c>
      <c r="EU127">
        <v>99</v>
      </c>
      <c r="EV127">
        <v>102</v>
      </c>
      <c r="EW127">
        <v>102</v>
      </c>
      <c r="EX127">
        <v>102</v>
      </c>
      <c r="EY127">
        <v>102</v>
      </c>
      <c r="EZ127">
        <v>103</v>
      </c>
      <c r="FA127">
        <v>103</v>
      </c>
      <c r="FB127">
        <v>107</v>
      </c>
      <c r="FC127">
        <v>107</v>
      </c>
      <c r="FD127">
        <v>108</v>
      </c>
      <c r="FE127">
        <v>108</v>
      </c>
      <c r="FF127">
        <v>109</v>
      </c>
      <c r="FG127">
        <v>109</v>
      </c>
      <c r="FH127">
        <v>114</v>
      </c>
      <c r="FI127">
        <v>114</v>
      </c>
      <c r="FJ127">
        <v>116</v>
      </c>
      <c r="FK127">
        <v>117</v>
      </c>
      <c r="FL127">
        <v>117</v>
      </c>
      <c r="FM127">
        <v>120</v>
      </c>
      <c r="FN127">
        <v>120</v>
      </c>
      <c r="FO127">
        <v>120</v>
      </c>
      <c r="FP127">
        <v>125</v>
      </c>
      <c r="FQ127">
        <v>125</v>
      </c>
      <c r="FR127">
        <v>125</v>
      </c>
      <c r="FS127">
        <v>134</v>
      </c>
      <c r="FT127">
        <v>148</v>
      </c>
      <c r="FU127">
        <v>154</v>
      </c>
      <c r="FV127">
        <v>155</v>
      </c>
      <c r="FW127">
        <v>156</v>
      </c>
      <c r="FX127">
        <v>156</v>
      </c>
      <c r="FY127">
        <v>156</v>
      </c>
      <c r="FZ127">
        <v>156</v>
      </c>
      <c r="GA127">
        <v>163</v>
      </c>
      <c r="GB127">
        <v>163</v>
      </c>
      <c r="GC127">
        <v>163</v>
      </c>
      <c r="GD127">
        <v>163</v>
      </c>
      <c r="GE127">
        <v>165</v>
      </c>
      <c r="GF127">
        <v>176</v>
      </c>
      <c r="GG127">
        <v>178</v>
      </c>
      <c r="GH127">
        <v>180</v>
      </c>
      <c r="GI127">
        <v>181</v>
      </c>
      <c r="GJ127">
        <v>181</v>
      </c>
      <c r="GK127">
        <v>181</v>
      </c>
      <c r="GL127">
        <v>185</v>
      </c>
      <c r="GM127">
        <v>185</v>
      </c>
      <c r="GN127">
        <v>185</v>
      </c>
      <c r="GO127">
        <v>185</v>
      </c>
      <c r="GP127">
        <v>185</v>
      </c>
      <c r="GQ127">
        <v>185</v>
      </c>
      <c r="GR127">
        <v>186</v>
      </c>
      <c r="GS127">
        <v>189</v>
      </c>
      <c r="GT127">
        <v>189</v>
      </c>
      <c r="GU127">
        <v>189</v>
      </c>
      <c r="GV127">
        <v>189</v>
      </c>
      <c r="GW127">
        <v>189</v>
      </c>
      <c r="GX127">
        <v>189</v>
      </c>
      <c r="GY127">
        <v>189</v>
      </c>
      <c r="GZ127">
        <v>191</v>
      </c>
      <c r="HA127">
        <v>202</v>
      </c>
      <c r="HB127">
        <v>306</v>
      </c>
      <c r="HC127">
        <v>310</v>
      </c>
      <c r="HD127">
        <v>349</v>
      </c>
    </row>
    <row r="128" spans="1:212" x14ac:dyDescent="0.35">
      <c r="B128" t="s">
        <v>262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2</v>
      </c>
      <c r="CS128">
        <v>2</v>
      </c>
      <c r="CT128">
        <v>2</v>
      </c>
      <c r="CU128">
        <v>6</v>
      </c>
      <c r="CV128">
        <v>7</v>
      </c>
      <c r="CW128">
        <v>8</v>
      </c>
      <c r="CX128">
        <v>8</v>
      </c>
      <c r="CY128">
        <v>8</v>
      </c>
      <c r="CZ128">
        <v>8</v>
      </c>
      <c r="DA128">
        <v>10</v>
      </c>
      <c r="DB128">
        <v>10</v>
      </c>
      <c r="DC128">
        <v>10</v>
      </c>
      <c r="DD128">
        <v>10</v>
      </c>
      <c r="DE128">
        <v>10</v>
      </c>
      <c r="DF128">
        <v>10</v>
      </c>
      <c r="DG128">
        <v>16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18</v>
      </c>
      <c r="DO128">
        <v>29</v>
      </c>
      <c r="DP128">
        <v>29</v>
      </c>
      <c r="DQ128">
        <v>21</v>
      </c>
      <c r="DR128">
        <v>21</v>
      </c>
      <c r="DS128">
        <v>21</v>
      </c>
      <c r="DT128">
        <v>21</v>
      </c>
      <c r="DU128">
        <v>21</v>
      </c>
      <c r="DV128">
        <v>22</v>
      </c>
      <c r="DW128">
        <v>22</v>
      </c>
      <c r="DX128">
        <v>22</v>
      </c>
      <c r="DY128">
        <v>22</v>
      </c>
      <c r="DZ128">
        <v>22</v>
      </c>
      <c r="EA128">
        <v>22</v>
      </c>
      <c r="EB128">
        <v>22</v>
      </c>
      <c r="EC128">
        <v>22</v>
      </c>
      <c r="ED128">
        <v>24</v>
      </c>
      <c r="EE128">
        <v>24</v>
      </c>
      <c r="EF128">
        <v>24</v>
      </c>
      <c r="EG128">
        <v>24</v>
      </c>
      <c r="EH128">
        <v>24</v>
      </c>
      <c r="EI128">
        <v>24</v>
      </c>
      <c r="EJ128">
        <v>24</v>
      </c>
      <c r="EK128">
        <v>24</v>
      </c>
      <c r="EL128">
        <v>24</v>
      </c>
      <c r="EM128">
        <v>24</v>
      </c>
      <c r="EN128">
        <v>24</v>
      </c>
      <c r="EO128">
        <v>24</v>
      </c>
      <c r="EP128">
        <v>24</v>
      </c>
      <c r="EQ128">
        <v>24</v>
      </c>
      <c r="ER128">
        <v>24</v>
      </c>
      <c r="ES128">
        <v>24</v>
      </c>
      <c r="ET128">
        <v>24</v>
      </c>
      <c r="EU128">
        <v>24</v>
      </c>
      <c r="EV128">
        <v>24</v>
      </c>
      <c r="EW128">
        <v>24</v>
      </c>
      <c r="EX128">
        <v>24</v>
      </c>
      <c r="EY128">
        <v>24</v>
      </c>
      <c r="EZ128">
        <v>24</v>
      </c>
      <c r="FA128">
        <v>24</v>
      </c>
      <c r="FB128">
        <v>436</v>
      </c>
      <c r="FC128">
        <v>512</v>
      </c>
      <c r="FD128">
        <v>512</v>
      </c>
      <c r="FE128">
        <v>641</v>
      </c>
      <c r="FF128">
        <v>706</v>
      </c>
      <c r="FG128">
        <v>706</v>
      </c>
      <c r="FH128">
        <v>839</v>
      </c>
      <c r="FI128">
        <v>931</v>
      </c>
      <c r="FJ128">
        <v>1032</v>
      </c>
      <c r="FK128">
        <v>1141</v>
      </c>
      <c r="FL128">
        <v>1286</v>
      </c>
      <c r="FM128">
        <v>1408</v>
      </c>
      <c r="FN128">
        <v>1549</v>
      </c>
      <c r="FO128">
        <v>1824</v>
      </c>
      <c r="FP128">
        <v>2080</v>
      </c>
      <c r="FQ128">
        <v>2181</v>
      </c>
      <c r="FR128">
        <v>2181</v>
      </c>
      <c r="FS128">
        <v>2590</v>
      </c>
      <c r="FT128">
        <v>2590</v>
      </c>
      <c r="FU128">
        <v>2924</v>
      </c>
      <c r="FV128">
        <v>3022</v>
      </c>
      <c r="FW128">
        <v>3022</v>
      </c>
      <c r="FX128">
        <v>3283</v>
      </c>
      <c r="FY128">
        <v>3606</v>
      </c>
      <c r="FZ128">
        <v>3738</v>
      </c>
      <c r="GA128">
        <v>3877</v>
      </c>
      <c r="GB128">
        <v>3877</v>
      </c>
      <c r="GC128">
        <v>3877</v>
      </c>
      <c r="GD128">
        <v>4095</v>
      </c>
      <c r="GE128">
        <v>4095</v>
      </c>
      <c r="GF128">
        <v>4236</v>
      </c>
      <c r="GG128">
        <v>4236</v>
      </c>
      <c r="GH128">
        <v>4365</v>
      </c>
      <c r="GI128">
        <v>4365</v>
      </c>
      <c r="GJ128">
        <v>4365</v>
      </c>
      <c r="GK128">
        <v>4365</v>
      </c>
      <c r="GL128">
        <v>4467</v>
      </c>
      <c r="GM128">
        <v>4467</v>
      </c>
      <c r="GN128">
        <v>4606</v>
      </c>
      <c r="GO128">
        <v>4606</v>
      </c>
      <c r="GP128">
        <v>4606</v>
      </c>
      <c r="GQ128">
        <v>4832</v>
      </c>
      <c r="GR128">
        <v>4832</v>
      </c>
      <c r="GS128">
        <v>4832</v>
      </c>
      <c r="GT128">
        <v>4832</v>
      </c>
      <c r="GU128">
        <v>4893</v>
      </c>
      <c r="GV128">
        <v>4893</v>
      </c>
      <c r="GW128">
        <v>4982</v>
      </c>
      <c r="GX128">
        <v>4982</v>
      </c>
      <c r="GY128">
        <v>4982</v>
      </c>
      <c r="GZ128">
        <v>5123</v>
      </c>
      <c r="HA128">
        <v>5123</v>
      </c>
      <c r="HB128">
        <v>5123</v>
      </c>
      <c r="HC128">
        <v>5235</v>
      </c>
      <c r="HD128">
        <v>5235</v>
      </c>
    </row>
    <row r="129" spans="2:212" x14ac:dyDescent="0.35">
      <c r="B129" t="s">
        <v>138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2</v>
      </c>
      <c r="DB129">
        <v>2</v>
      </c>
      <c r="DC129">
        <v>2</v>
      </c>
      <c r="DD129">
        <v>2</v>
      </c>
      <c r="DE129">
        <v>2</v>
      </c>
      <c r="DF129">
        <v>2</v>
      </c>
      <c r="DG129">
        <v>2</v>
      </c>
      <c r="DH129">
        <v>2</v>
      </c>
      <c r="DI129">
        <v>2</v>
      </c>
      <c r="DJ129">
        <v>2</v>
      </c>
      <c r="DK129">
        <v>2</v>
      </c>
      <c r="DL129">
        <v>2</v>
      </c>
      <c r="DM129">
        <v>2</v>
      </c>
      <c r="DN129">
        <v>2</v>
      </c>
      <c r="DO129">
        <v>2</v>
      </c>
      <c r="DP129">
        <v>2</v>
      </c>
      <c r="DQ129">
        <v>2</v>
      </c>
      <c r="DR129">
        <v>2</v>
      </c>
      <c r="DS129">
        <v>2</v>
      </c>
      <c r="DT129">
        <v>2</v>
      </c>
      <c r="DU129">
        <v>2</v>
      </c>
      <c r="DV129">
        <v>2</v>
      </c>
      <c r="DW129">
        <v>2</v>
      </c>
      <c r="DX129">
        <v>2</v>
      </c>
      <c r="DY129">
        <v>2</v>
      </c>
      <c r="DZ129">
        <v>2</v>
      </c>
      <c r="EA129">
        <v>2</v>
      </c>
      <c r="EB129">
        <v>2</v>
      </c>
      <c r="EC129">
        <v>2</v>
      </c>
      <c r="ED129">
        <v>2</v>
      </c>
      <c r="EE129">
        <v>2</v>
      </c>
      <c r="EF129">
        <v>2</v>
      </c>
      <c r="EG129">
        <v>2</v>
      </c>
      <c r="EH129">
        <v>2</v>
      </c>
      <c r="EI129">
        <v>2</v>
      </c>
      <c r="EJ129">
        <v>2</v>
      </c>
      <c r="EK129">
        <v>12</v>
      </c>
      <c r="EL129">
        <v>12</v>
      </c>
      <c r="EM129">
        <v>12</v>
      </c>
      <c r="EN129">
        <v>12</v>
      </c>
      <c r="EO129">
        <v>12</v>
      </c>
      <c r="EP129">
        <v>12</v>
      </c>
      <c r="EQ129">
        <v>12</v>
      </c>
      <c r="ER129">
        <v>12</v>
      </c>
      <c r="ES129">
        <v>12</v>
      </c>
      <c r="ET129">
        <v>12</v>
      </c>
      <c r="EU129">
        <v>12</v>
      </c>
      <c r="EV129">
        <v>12</v>
      </c>
      <c r="EW129">
        <v>12</v>
      </c>
      <c r="EX129">
        <v>12</v>
      </c>
      <c r="EY129">
        <v>12</v>
      </c>
      <c r="EZ129">
        <v>12</v>
      </c>
      <c r="FA129">
        <v>12</v>
      </c>
      <c r="FB129">
        <v>12</v>
      </c>
      <c r="FC129">
        <v>12</v>
      </c>
      <c r="FD129">
        <v>12</v>
      </c>
      <c r="FE129">
        <v>12</v>
      </c>
      <c r="FF129">
        <v>12</v>
      </c>
      <c r="FG129">
        <v>12</v>
      </c>
      <c r="FH129">
        <v>12</v>
      </c>
      <c r="FI129">
        <v>12</v>
      </c>
      <c r="FJ129">
        <v>12</v>
      </c>
      <c r="FK129">
        <v>12</v>
      </c>
      <c r="FL129">
        <v>12</v>
      </c>
      <c r="FM129">
        <v>12</v>
      </c>
      <c r="FN129">
        <v>12</v>
      </c>
      <c r="FO129">
        <v>12</v>
      </c>
      <c r="FP129">
        <v>12</v>
      </c>
      <c r="FQ129">
        <v>12</v>
      </c>
      <c r="FR129">
        <v>12</v>
      </c>
      <c r="FS129">
        <v>12</v>
      </c>
      <c r="FT129">
        <v>12</v>
      </c>
      <c r="FU129">
        <v>12</v>
      </c>
      <c r="FV129">
        <v>12</v>
      </c>
      <c r="FW129">
        <v>12</v>
      </c>
      <c r="FX129">
        <v>12</v>
      </c>
      <c r="FY129">
        <v>12</v>
      </c>
      <c r="FZ129">
        <v>12</v>
      </c>
      <c r="GA129">
        <v>12</v>
      </c>
      <c r="GB129">
        <v>12</v>
      </c>
      <c r="GC129">
        <v>12</v>
      </c>
      <c r="GD129">
        <v>12</v>
      </c>
      <c r="GE129">
        <v>12</v>
      </c>
      <c r="GF129">
        <v>12</v>
      </c>
      <c r="GG129">
        <v>12</v>
      </c>
      <c r="GH129">
        <v>12</v>
      </c>
      <c r="GI129">
        <v>12</v>
      </c>
      <c r="GJ129">
        <v>12</v>
      </c>
      <c r="GK129">
        <v>12</v>
      </c>
      <c r="GL129">
        <v>12</v>
      </c>
      <c r="GM129">
        <v>12</v>
      </c>
      <c r="GN129">
        <v>12</v>
      </c>
      <c r="GO129">
        <v>12</v>
      </c>
      <c r="GP129">
        <v>12</v>
      </c>
      <c r="GQ129">
        <v>12</v>
      </c>
      <c r="GR129">
        <v>12</v>
      </c>
      <c r="GS129">
        <v>12</v>
      </c>
      <c r="GT129">
        <v>12</v>
      </c>
      <c r="GU129">
        <v>12</v>
      </c>
      <c r="GV129">
        <v>12</v>
      </c>
      <c r="GW129">
        <v>12</v>
      </c>
      <c r="GX129">
        <v>12</v>
      </c>
      <c r="GY129">
        <v>12</v>
      </c>
      <c r="GZ129">
        <v>12</v>
      </c>
      <c r="HA129">
        <v>12</v>
      </c>
      <c r="HB129">
        <v>12</v>
      </c>
      <c r="HC129">
        <v>12</v>
      </c>
      <c r="HD129">
        <v>12</v>
      </c>
    </row>
    <row r="130" spans="2:212" x14ac:dyDescent="0.35">
      <c r="B130" t="s">
        <v>186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3</v>
      </c>
      <c r="BT130">
        <v>3</v>
      </c>
      <c r="BU130">
        <v>3</v>
      </c>
      <c r="BV130">
        <v>3</v>
      </c>
      <c r="BW130">
        <v>3</v>
      </c>
      <c r="BX130">
        <v>3</v>
      </c>
      <c r="BY130">
        <v>3</v>
      </c>
      <c r="BZ130">
        <v>3</v>
      </c>
      <c r="CA130">
        <v>6</v>
      </c>
      <c r="CB130">
        <v>6</v>
      </c>
      <c r="CC130">
        <v>6</v>
      </c>
      <c r="CD130">
        <v>6</v>
      </c>
      <c r="CE130">
        <v>6</v>
      </c>
      <c r="CF130">
        <v>7</v>
      </c>
      <c r="CG130">
        <v>7</v>
      </c>
      <c r="CH130">
        <v>7</v>
      </c>
      <c r="CI130">
        <v>7</v>
      </c>
      <c r="CJ130">
        <v>7</v>
      </c>
      <c r="CK130">
        <v>9</v>
      </c>
      <c r="CL130">
        <v>9</v>
      </c>
      <c r="CM130">
        <v>10</v>
      </c>
      <c r="CN130">
        <v>10</v>
      </c>
      <c r="CO130">
        <v>15</v>
      </c>
      <c r="CP130">
        <v>25</v>
      </c>
      <c r="CQ130">
        <v>29</v>
      </c>
      <c r="CR130">
        <v>30</v>
      </c>
      <c r="CS130">
        <v>31</v>
      </c>
      <c r="CT130">
        <v>58</v>
      </c>
      <c r="CU130">
        <v>65</v>
      </c>
      <c r="CV130">
        <v>65</v>
      </c>
      <c r="CW130">
        <v>79</v>
      </c>
      <c r="CX130">
        <v>79</v>
      </c>
      <c r="CY130">
        <v>73</v>
      </c>
      <c r="CZ130">
        <v>79</v>
      </c>
      <c r="DA130">
        <v>112</v>
      </c>
      <c r="DB130">
        <v>116</v>
      </c>
      <c r="DC130">
        <v>118</v>
      </c>
      <c r="DD130">
        <v>122</v>
      </c>
      <c r="DE130">
        <v>122</v>
      </c>
      <c r="DF130">
        <v>132</v>
      </c>
      <c r="DG130">
        <v>154</v>
      </c>
      <c r="DH130">
        <v>192</v>
      </c>
      <c r="DI130">
        <v>195</v>
      </c>
      <c r="DJ130">
        <v>203</v>
      </c>
      <c r="DK130">
        <v>206</v>
      </c>
      <c r="DL130">
        <v>211</v>
      </c>
      <c r="DM130">
        <v>237</v>
      </c>
      <c r="DN130">
        <v>253</v>
      </c>
      <c r="DO130">
        <v>264</v>
      </c>
      <c r="DP130">
        <v>278</v>
      </c>
      <c r="DQ130">
        <v>319</v>
      </c>
      <c r="DR130">
        <v>340</v>
      </c>
      <c r="DS130">
        <v>349</v>
      </c>
      <c r="DT130">
        <v>349</v>
      </c>
      <c r="DU130">
        <v>397</v>
      </c>
      <c r="DV130">
        <v>439</v>
      </c>
      <c r="DW130">
        <v>439</v>
      </c>
      <c r="DX130">
        <v>468</v>
      </c>
      <c r="DY130">
        <v>473</v>
      </c>
      <c r="DZ130">
        <v>493</v>
      </c>
      <c r="EA130">
        <v>506</v>
      </c>
      <c r="EB130">
        <v>519</v>
      </c>
      <c r="EC130">
        <v>519</v>
      </c>
      <c r="ED130">
        <v>536</v>
      </c>
      <c r="EE130">
        <v>537</v>
      </c>
      <c r="EF130">
        <v>549</v>
      </c>
      <c r="EG130">
        <v>563</v>
      </c>
      <c r="EH130">
        <v>617</v>
      </c>
      <c r="EI130">
        <v>648</v>
      </c>
      <c r="EJ130">
        <v>677</v>
      </c>
      <c r="EK130">
        <v>697</v>
      </c>
      <c r="EL130">
        <v>712</v>
      </c>
      <c r="EM130">
        <v>740</v>
      </c>
      <c r="EN130">
        <v>787</v>
      </c>
      <c r="EO130">
        <v>809</v>
      </c>
      <c r="EP130">
        <v>837</v>
      </c>
      <c r="EQ130">
        <v>844</v>
      </c>
      <c r="ER130">
        <v>894</v>
      </c>
      <c r="ES130">
        <v>967</v>
      </c>
      <c r="ET130">
        <v>1025</v>
      </c>
      <c r="EU130">
        <v>1075</v>
      </c>
      <c r="EV130">
        <v>1116</v>
      </c>
      <c r="EW130">
        <v>1179</v>
      </c>
      <c r="EX130">
        <v>1214</v>
      </c>
      <c r="EY130">
        <v>1275</v>
      </c>
      <c r="EZ130">
        <v>1293</v>
      </c>
      <c r="FA130">
        <v>1362</v>
      </c>
      <c r="FB130">
        <v>1461</v>
      </c>
      <c r="FC130">
        <v>1546</v>
      </c>
      <c r="FD130">
        <v>1600</v>
      </c>
      <c r="FE130">
        <v>1678</v>
      </c>
      <c r="FF130">
        <v>1767</v>
      </c>
      <c r="FG130">
        <v>1875</v>
      </c>
      <c r="FH130">
        <v>1961</v>
      </c>
      <c r="FI130">
        <v>2060</v>
      </c>
      <c r="FJ130">
        <v>2123</v>
      </c>
      <c r="FK130">
        <v>2190</v>
      </c>
      <c r="FL130">
        <v>2250</v>
      </c>
      <c r="FM130">
        <v>2387</v>
      </c>
      <c r="FN130">
        <v>2490</v>
      </c>
      <c r="FO130">
        <v>2585</v>
      </c>
      <c r="FP130">
        <v>2637</v>
      </c>
      <c r="FQ130">
        <v>2721</v>
      </c>
      <c r="FR130">
        <v>2779</v>
      </c>
      <c r="FS130">
        <v>2850</v>
      </c>
      <c r="FT130">
        <v>2901</v>
      </c>
      <c r="FU130">
        <v>2957</v>
      </c>
      <c r="FV130">
        <v>3123</v>
      </c>
      <c r="FW130">
        <v>3287</v>
      </c>
      <c r="FX130">
        <v>3379</v>
      </c>
      <c r="FY130">
        <v>3420</v>
      </c>
      <c r="FZ130">
        <v>3565</v>
      </c>
      <c r="GA130">
        <v>3661</v>
      </c>
      <c r="GB130">
        <v>3801</v>
      </c>
      <c r="GC130">
        <v>3905</v>
      </c>
      <c r="GD130">
        <v>4144</v>
      </c>
      <c r="GE130">
        <v>4315</v>
      </c>
      <c r="GF130">
        <v>4448</v>
      </c>
      <c r="GG130">
        <v>4607</v>
      </c>
      <c r="GH130">
        <v>4713</v>
      </c>
      <c r="GI130">
        <v>4922</v>
      </c>
      <c r="GJ130">
        <v>5039</v>
      </c>
      <c r="GK130">
        <v>5103</v>
      </c>
      <c r="GL130">
        <v>5281</v>
      </c>
      <c r="GM130">
        <v>5443</v>
      </c>
      <c r="GN130">
        <v>5554</v>
      </c>
      <c r="GO130">
        <v>5694</v>
      </c>
      <c r="GP130">
        <v>5794</v>
      </c>
      <c r="GQ130">
        <v>5854</v>
      </c>
      <c r="GR130">
        <v>5921</v>
      </c>
      <c r="GS130">
        <v>6116</v>
      </c>
      <c r="GT130">
        <v>6225</v>
      </c>
      <c r="GU130">
        <v>6355</v>
      </c>
      <c r="GV130">
        <v>6428</v>
      </c>
      <c r="GW130">
        <v>6597</v>
      </c>
      <c r="GX130">
        <v>6649</v>
      </c>
      <c r="GY130">
        <v>6805</v>
      </c>
      <c r="GZ130">
        <v>6945</v>
      </c>
      <c r="HA130">
        <v>7032</v>
      </c>
      <c r="HB130">
        <v>7128</v>
      </c>
      <c r="HC130">
        <v>7255</v>
      </c>
      <c r="HD130">
        <v>7339</v>
      </c>
    </row>
    <row r="131" spans="2:212" x14ac:dyDescent="0.35">
      <c r="B131" t="s">
        <v>106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2</v>
      </c>
      <c r="BI131">
        <v>2</v>
      </c>
      <c r="BJ131">
        <v>2</v>
      </c>
      <c r="BK131">
        <v>2</v>
      </c>
      <c r="BL131">
        <v>7</v>
      </c>
      <c r="BM131">
        <v>16</v>
      </c>
      <c r="BN131">
        <v>16</v>
      </c>
      <c r="BO131">
        <v>21</v>
      </c>
      <c r="BP131">
        <v>21</v>
      </c>
      <c r="BQ131">
        <v>28</v>
      </c>
      <c r="BR131">
        <v>34</v>
      </c>
      <c r="BS131">
        <v>34</v>
      </c>
      <c r="BT131">
        <v>34</v>
      </c>
      <c r="BU131">
        <v>34</v>
      </c>
      <c r="BV131">
        <v>37</v>
      </c>
      <c r="BW131">
        <v>40</v>
      </c>
      <c r="BX131">
        <v>42</v>
      </c>
      <c r="BY131">
        <v>43</v>
      </c>
      <c r="BZ131">
        <v>58</v>
      </c>
      <c r="CA131">
        <v>66</v>
      </c>
      <c r="CB131">
        <v>67</v>
      </c>
      <c r="CC131">
        <v>71</v>
      </c>
      <c r="CD131">
        <v>94</v>
      </c>
      <c r="CE131">
        <v>96</v>
      </c>
      <c r="CF131">
        <v>112</v>
      </c>
      <c r="CG131">
        <v>115</v>
      </c>
      <c r="CH131">
        <v>118</v>
      </c>
      <c r="CI131">
        <v>120</v>
      </c>
      <c r="CJ131">
        <v>122</v>
      </c>
      <c r="CK131">
        <v>192</v>
      </c>
      <c r="CL131">
        <v>199</v>
      </c>
      <c r="CM131">
        <v>207</v>
      </c>
      <c r="CN131">
        <v>231</v>
      </c>
      <c r="CO131">
        <v>250</v>
      </c>
      <c r="CP131">
        <v>267</v>
      </c>
      <c r="CQ131">
        <v>287</v>
      </c>
      <c r="CR131">
        <v>295</v>
      </c>
      <c r="CS131">
        <v>390</v>
      </c>
      <c r="CT131">
        <v>458</v>
      </c>
      <c r="CU131">
        <v>458</v>
      </c>
      <c r="CV131">
        <v>485</v>
      </c>
      <c r="CW131">
        <v>498</v>
      </c>
      <c r="CX131">
        <v>516</v>
      </c>
      <c r="CY131">
        <v>536</v>
      </c>
      <c r="CZ131">
        <v>581</v>
      </c>
      <c r="DA131">
        <v>609</v>
      </c>
      <c r="DB131">
        <v>625</v>
      </c>
      <c r="DC131">
        <v>629</v>
      </c>
      <c r="DD131">
        <v>630</v>
      </c>
      <c r="DE131">
        <v>709</v>
      </c>
      <c r="DF131">
        <v>759</v>
      </c>
      <c r="DG131">
        <v>801</v>
      </c>
      <c r="DH131">
        <v>865</v>
      </c>
      <c r="DI131">
        <v>904</v>
      </c>
      <c r="DJ131">
        <v>933</v>
      </c>
      <c r="DK131">
        <v>958</v>
      </c>
      <c r="DL131">
        <v>1007</v>
      </c>
      <c r="DM131">
        <v>1102</v>
      </c>
      <c r="DN131">
        <v>1169</v>
      </c>
      <c r="DO131">
        <v>1287</v>
      </c>
      <c r="DP131">
        <v>1371</v>
      </c>
      <c r="DQ131">
        <v>1396</v>
      </c>
      <c r="DR131">
        <v>1400</v>
      </c>
      <c r="DS131">
        <v>1412</v>
      </c>
      <c r="DT131">
        <v>1454</v>
      </c>
      <c r="DU131">
        <v>1509</v>
      </c>
      <c r="DV131">
        <v>1587</v>
      </c>
      <c r="DW131">
        <v>1655</v>
      </c>
      <c r="DX131">
        <v>1690</v>
      </c>
      <c r="DY131">
        <v>1711</v>
      </c>
      <c r="DZ131">
        <v>1836</v>
      </c>
      <c r="EA131">
        <v>1856</v>
      </c>
      <c r="EB131">
        <v>1996</v>
      </c>
      <c r="EC131">
        <v>2024</v>
      </c>
      <c r="ED131">
        <v>2142</v>
      </c>
      <c r="EE131">
        <v>2147</v>
      </c>
      <c r="EF131">
        <v>2156</v>
      </c>
      <c r="EG131">
        <v>2160</v>
      </c>
      <c r="EH131">
        <v>2190</v>
      </c>
      <c r="EI131">
        <v>2205</v>
      </c>
      <c r="EJ131">
        <v>2245</v>
      </c>
      <c r="EK131">
        <v>2279</v>
      </c>
      <c r="EL131">
        <v>2279</v>
      </c>
      <c r="EM131">
        <v>2284</v>
      </c>
      <c r="EN131">
        <v>2324</v>
      </c>
      <c r="EO131">
        <v>2355</v>
      </c>
      <c r="EP131">
        <v>2391</v>
      </c>
      <c r="EQ131">
        <v>2447</v>
      </c>
      <c r="ER131">
        <v>2476</v>
      </c>
      <c r="ES131">
        <v>2482</v>
      </c>
      <c r="ET131">
        <v>2485</v>
      </c>
      <c r="EU131">
        <v>2516</v>
      </c>
      <c r="EV131">
        <v>2547</v>
      </c>
      <c r="EW131">
        <v>2564</v>
      </c>
      <c r="EX131">
        <v>2581</v>
      </c>
      <c r="EY131">
        <v>2585</v>
      </c>
      <c r="EZ131">
        <v>2589</v>
      </c>
      <c r="FA131">
        <v>2590</v>
      </c>
      <c r="FB131">
        <v>2600</v>
      </c>
      <c r="FC131">
        <v>2618</v>
      </c>
      <c r="FD131">
        <v>2640</v>
      </c>
      <c r="FE131">
        <v>2663</v>
      </c>
      <c r="FF131">
        <v>2681</v>
      </c>
      <c r="FG131">
        <v>2685</v>
      </c>
      <c r="FH131">
        <v>2685</v>
      </c>
      <c r="FI131">
        <v>2692</v>
      </c>
      <c r="FJ131">
        <v>2714</v>
      </c>
      <c r="FK131">
        <v>2721</v>
      </c>
      <c r="FL131">
        <v>2752</v>
      </c>
      <c r="FM131">
        <v>2784</v>
      </c>
      <c r="FN131">
        <v>2811</v>
      </c>
      <c r="FO131">
        <v>2860</v>
      </c>
      <c r="FP131">
        <v>2874</v>
      </c>
      <c r="FQ131">
        <v>2885</v>
      </c>
      <c r="FR131">
        <v>2887</v>
      </c>
      <c r="FS131">
        <v>2941</v>
      </c>
      <c r="FT131">
        <v>2974</v>
      </c>
      <c r="FU131">
        <v>3036</v>
      </c>
      <c r="FV131">
        <v>3073</v>
      </c>
      <c r="FW131">
        <v>3106</v>
      </c>
      <c r="FX131">
        <v>3126</v>
      </c>
      <c r="FY131">
        <v>3156</v>
      </c>
      <c r="FZ131">
        <v>3220</v>
      </c>
      <c r="GA131">
        <v>3222</v>
      </c>
      <c r="GB131">
        <v>3223</v>
      </c>
      <c r="GC131">
        <v>3232</v>
      </c>
      <c r="GD131">
        <v>3257</v>
      </c>
      <c r="GE131">
        <v>3283</v>
      </c>
      <c r="GF131">
        <v>3300</v>
      </c>
      <c r="GG131">
        <v>3312</v>
      </c>
      <c r="GH131">
        <v>3324</v>
      </c>
      <c r="GI131">
        <v>3329</v>
      </c>
      <c r="GJ131">
        <v>3329</v>
      </c>
      <c r="GK131">
        <v>3331</v>
      </c>
      <c r="GL131">
        <v>3339</v>
      </c>
      <c r="GM131">
        <v>3346</v>
      </c>
      <c r="GN131">
        <v>3353</v>
      </c>
      <c r="GO131">
        <v>3364</v>
      </c>
      <c r="GP131">
        <v>3389</v>
      </c>
      <c r="GQ131">
        <v>3413</v>
      </c>
      <c r="GR131">
        <v>3415</v>
      </c>
      <c r="GS131">
        <v>3431</v>
      </c>
      <c r="GT131">
        <v>3463</v>
      </c>
      <c r="GU131">
        <v>3464</v>
      </c>
      <c r="GV131">
        <v>3491</v>
      </c>
      <c r="GW131">
        <v>3499</v>
      </c>
      <c r="GX131">
        <v>3525</v>
      </c>
      <c r="GY131">
        <v>3527</v>
      </c>
      <c r="GZ131">
        <v>3529</v>
      </c>
      <c r="HA131">
        <v>3561</v>
      </c>
      <c r="HB131">
        <v>3590</v>
      </c>
      <c r="HC131">
        <v>3606</v>
      </c>
      <c r="HD131">
        <v>3623</v>
      </c>
    </row>
    <row r="132" spans="2:212" x14ac:dyDescent="0.35">
      <c r="B132" t="s">
        <v>80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8</v>
      </c>
      <c r="BG132">
        <v>0</v>
      </c>
      <c r="BH132">
        <v>0</v>
      </c>
      <c r="BI132">
        <v>5</v>
      </c>
      <c r="BJ132">
        <v>5</v>
      </c>
      <c r="BK132">
        <v>5</v>
      </c>
      <c r="BL132">
        <v>22</v>
      </c>
      <c r="BM132">
        <v>36</v>
      </c>
      <c r="BN132">
        <v>36</v>
      </c>
      <c r="BO132">
        <v>51</v>
      </c>
      <c r="BP132">
        <v>56</v>
      </c>
      <c r="BQ132">
        <v>82</v>
      </c>
      <c r="BR132">
        <v>97</v>
      </c>
      <c r="BS132">
        <v>114</v>
      </c>
      <c r="BT132">
        <v>135</v>
      </c>
      <c r="BU132">
        <v>157</v>
      </c>
      <c r="BV132">
        <v>198</v>
      </c>
      <c r="BW132">
        <v>225</v>
      </c>
      <c r="BX132">
        <v>284</v>
      </c>
      <c r="BY132">
        <v>309</v>
      </c>
      <c r="BZ132">
        <v>396</v>
      </c>
      <c r="CA132">
        <v>428</v>
      </c>
      <c r="CB132">
        <v>460</v>
      </c>
      <c r="CC132">
        <v>559</v>
      </c>
      <c r="CD132">
        <v>633</v>
      </c>
      <c r="CE132">
        <v>688</v>
      </c>
      <c r="CF132">
        <v>751</v>
      </c>
      <c r="CG132">
        <v>841</v>
      </c>
      <c r="CH132">
        <v>889</v>
      </c>
      <c r="CI132">
        <v>933</v>
      </c>
      <c r="CJ132">
        <v>989</v>
      </c>
      <c r="CK132">
        <v>1077</v>
      </c>
      <c r="CL132">
        <v>1144</v>
      </c>
      <c r="CM132">
        <v>1224</v>
      </c>
      <c r="CN132">
        <v>1291</v>
      </c>
      <c r="CO132">
        <v>1291</v>
      </c>
      <c r="CP132">
        <v>1362</v>
      </c>
      <c r="CQ132">
        <v>1417</v>
      </c>
      <c r="CR132">
        <v>1462</v>
      </c>
      <c r="CS132">
        <v>1509</v>
      </c>
      <c r="CT132">
        <v>1542</v>
      </c>
      <c r="CU132">
        <v>1570</v>
      </c>
      <c r="CV132">
        <v>1608</v>
      </c>
      <c r="CW132">
        <v>1624</v>
      </c>
      <c r="CX132">
        <v>1636</v>
      </c>
      <c r="CY132">
        <v>1656</v>
      </c>
      <c r="CZ132">
        <v>1670</v>
      </c>
      <c r="DA132">
        <v>1689</v>
      </c>
      <c r="DB132">
        <v>1706</v>
      </c>
      <c r="DC132">
        <v>1717</v>
      </c>
      <c r="DD132">
        <v>1723</v>
      </c>
      <c r="DE132">
        <v>1733</v>
      </c>
      <c r="DF132">
        <v>1750</v>
      </c>
      <c r="DG132">
        <v>1755</v>
      </c>
      <c r="DH132">
        <v>1765</v>
      </c>
      <c r="DI132">
        <v>1773</v>
      </c>
      <c r="DJ132">
        <v>1773</v>
      </c>
      <c r="DK132">
        <v>1773</v>
      </c>
      <c r="DL132">
        <v>1776</v>
      </c>
      <c r="DM132">
        <v>1780</v>
      </c>
      <c r="DN132">
        <v>1780</v>
      </c>
      <c r="DO132">
        <v>1782</v>
      </c>
      <c r="DP132">
        <v>1786</v>
      </c>
      <c r="DQ132">
        <v>1786</v>
      </c>
      <c r="DR132">
        <v>1786</v>
      </c>
      <c r="DS132">
        <v>1789</v>
      </c>
      <c r="DT132">
        <v>1789</v>
      </c>
      <c r="DU132">
        <v>1790</v>
      </c>
      <c r="DV132">
        <v>1791</v>
      </c>
      <c r="DW132">
        <v>1791</v>
      </c>
      <c r="DX132">
        <v>1791</v>
      </c>
      <c r="DY132">
        <v>1791</v>
      </c>
      <c r="DZ132">
        <v>1792</v>
      </c>
      <c r="EA132">
        <v>1792</v>
      </c>
      <c r="EB132">
        <v>1792</v>
      </c>
      <c r="EC132">
        <v>1794</v>
      </c>
      <c r="ED132">
        <v>1794</v>
      </c>
      <c r="EE132">
        <v>1794</v>
      </c>
      <c r="EF132">
        <v>1794</v>
      </c>
      <c r="EG132">
        <v>1794</v>
      </c>
      <c r="EH132">
        <v>1794</v>
      </c>
      <c r="EI132">
        <v>1794</v>
      </c>
      <c r="EJ132">
        <v>1794</v>
      </c>
      <c r="EK132">
        <v>1794</v>
      </c>
      <c r="EL132">
        <v>1794</v>
      </c>
      <c r="EM132">
        <v>1794</v>
      </c>
      <c r="EN132">
        <v>1794</v>
      </c>
      <c r="EO132">
        <v>1794</v>
      </c>
      <c r="EP132">
        <v>1794</v>
      </c>
      <c r="EQ132">
        <v>1794</v>
      </c>
      <c r="ER132">
        <v>1794</v>
      </c>
      <c r="ES132">
        <v>1796</v>
      </c>
      <c r="ET132">
        <v>1797</v>
      </c>
      <c r="EU132">
        <v>1796</v>
      </c>
      <c r="EV132">
        <v>1793</v>
      </c>
      <c r="EW132">
        <v>1795</v>
      </c>
      <c r="EX132">
        <v>1797</v>
      </c>
      <c r="EY132">
        <v>1794</v>
      </c>
      <c r="EZ132">
        <v>1797</v>
      </c>
      <c r="FA132">
        <v>1797</v>
      </c>
      <c r="FB132">
        <v>1796</v>
      </c>
      <c r="FC132">
        <v>1799</v>
      </c>
      <c r="FD132">
        <v>1794</v>
      </c>
      <c r="FE132">
        <v>1799</v>
      </c>
      <c r="FF132">
        <v>1797</v>
      </c>
      <c r="FG132">
        <v>1797</v>
      </c>
      <c r="FH132">
        <v>1798</v>
      </c>
      <c r="FI132">
        <v>1800</v>
      </c>
      <c r="FJ132">
        <v>1797</v>
      </c>
      <c r="FK132">
        <v>1803</v>
      </c>
      <c r="FL132">
        <v>1803</v>
      </c>
      <c r="FM132">
        <v>1802</v>
      </c>
      <c r="FN132">
        <v>1800</v>
      </c>
      <c r="FO132">
        <v>1799</v>
      </c>
      <c r="FP132">
        <v>1801</v>
      </c>
      <c r="FQ132">
        <v>1802</v>
      </c>
      <c r="FR132">
        <v>1803</v>
      </c>
      <c r="FS132">
        <v>1803</v>
      </c>
      <c r="FT132">
        <v>1806</v>
      </c>
      <c r="FU132">
        <v>1800</v>
      </c>
      <c r="FV132">
        <v>1801</v>
      </c>
      <c r="FW132">
        <v>1804</v>
      </c>
      <c r="FX132">
        <v>1809</v>
      </c>
      <c r="FY132">
        <v>1810</v>
      </c>
      <c r="FZ132">
        <v>1815</v>
      </c>
      <c r="GA132">
        <v>1814</v>
      </c>
      <c r="GB132">
        <v>1815</v>
      </c>
      <c r="GC132">
        <v>1820</v>
      </c>
      <c r="GD132">
        <v>1821</v>
      </c>
      <c r="GE132">
        <v>1822</v>
      </c>
      <c r="GF132">
        <v>1823</v>
      </c>
      <c r="GG132">
        <v>1823</v>
      </c>
      <c r="GH132">
        <v>1823</v>
      </c>
      <c r="GI132">
        <v>1823</v>
      </c>
      <c r="GJ132">
        <v>1823</v>
      </c>
      <c r="GK132">
        <v>1823</v>
      </c>
      <c r="GL132">
        <v>1823</v>
      </c>
      <c r="GM132">
        <v>1823</v>
      </c>
      <c r="GN132">
        <v>1825</v>
      </c>
      <c r="GO132">
        <v>1825</v>
      </c>
      <c r="GP132">
        <v>1825</v>
      </c>
      <c r="GQ132">
        <v>1825</v>
      </c>
      <c r="GR132">
        <v>1825</v>
      </c>
      <c r="GS132">
        <v>1825</v>
      </c>
      <c r="GT132">
        <v>1825</v>
      </c>
      <c r="GU132">
        <v>1833</v>
      </c>
      <c r="GV132">
        <v>1833</v>
      </c>
      <c r="GW132">
        <v>1834</v>
      </c>
      <c r="GX132">
        <v>1838</v>
      </c>
      <c r="GY132">
        <v>1844</v>
      </c>
      <c r="GZ132">
        <v>1847</v>
      </c>
      <c r="HA132">
        <v>1852</v>
      </c>
      <c r="HB132">
        <v>1861</v>
      </c>
      <c r="HC132">
        <v>1870</v>
      </c>
      <c r="HD132">
        <v>1880</v>
      </c>
    </row>
    <row r="133" spans="2:212" x14ac:dyDescent="0.35">
      <c r="B133" t="s">
        <v>51</v>
      </c>
      <c r="C133">
        <v>20.593684</v>
      </c>
      <c r="D133">
        <v>78.962879999999998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3</v>
      </c>
      <c r="AW133">
        <v>3</v>
      </c>
      <c r="AX133">
        <v>3</v>
      </c>
      <c r="AY133">
        <v>3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13</v>
      </c>
      <c r="BG133">
        <v>13</v>
      </c>
      <c r="BH133">
        <v>14</v>
      </c>
      <c r="BI133">
        <v>14</v>
      </c>
      <c r="BJ133">
        <v>15</v>
      </c>
      <c r="BK133">
        <v>20</v>
      </c>
      <c r="BL133">
        <v>23</v>
      </c>
      <c r="BM133">
        <v>27</v>
      </c>
      <c r="BN133">
        <v>27</v>
      </c>
      <c r="BO133">
        <v>40</v>
      </c>
      <c r="BP133">
        <v>43</v>
      </c>
      <c r="BQ133">
        <v>45</v>
      </c>
      <c r="BR133">
        <v>73</v>
      </c>
      <c r="BS133">
        <v>84</v>
      </c>
      <c r="BT133">
        <v>95</v>
      </c>
      <c r="BU133">
        <v>102</v>
      </c>
      <c r="BV133">
        <v>123</v>
      </c>
      <c r="BW133">
        <v>148</v>
      </c>
      <c r="BX133">
        <v>191</v>
      </c>
      <c r="BY133">
        <v>192</v>
      </c>
      <c r="BZ133">
        <v>229</v>
      </c>
      <c r="CA133">
        <v>229</v>
      </c>
      <c r="CB133">
        <v>375</v>
      </c>
      <c r="CC133">
        <v>421</v>
      </c>
      <c r="CD133">
        <v>506</v>
      </c>
      <c r="CE133">
        <v>620</v>
      </c>
      <c r="CF133">
        <v>774</v>
      </c>
      <c r="CG133">
        <v>969</v>
      </c>
      <c r="CH133">
        <v>1080</v>
      </c>
      <c r="CI133">
        <v>1181</v>
      </c>
      <c r="CJ133">
        <v>1359</v>
      </c>
      <c r="CK133">
        <v>1432</v>
      </c>
      <c r="CL133">
        <v>1768</v>
      </c>
      <c r="CM133">
        <v>2041</v>
      </c>
      <c r="CN133">
        <v>2463</v>
      </c>
      <c r="CO133">
        <v>2854</v>
      </c>
      <c r="CP133">
        <v>3273</v>
      </c>
      <c r="CQ133">
        <v>3975</v>
      </c>
      <c r="CR133">
        <v>4370</v>
      </c>
      <c r="CS133">
        <v>5012</v>
      </c>
      <c r="CT133">
        <v>5498</v>
      </c>
      <c r="CU133">
        <v>5939</v>
      </c>
      <c r="CV133">
        <v>6523</v>
      </c>
      <c r="CW133">
        <v>7137</v>
      </c>
      <c r="CX133">
        <v>7747</v>
      </c>
      <c r="CY133">
        <v>8437</v>
      </c>
      <c r="CZ133">
        <v>9068</v>
      </c>
      <c r="DA133">
        <v>10007</v>
      </c>
      <c r="DB133">
        <v>10819</v>
      </c>
      <c r="DC133">
        <v>11775</v>
      </c>
      <c r="DD133">
        <v>12847</v>
      </c>
      <c r="DE133">
        <v>14142</v>
      </c>
      <c r="DF133">
        <v>15331</v>
      </c>
      <c r="DG133">
        <v>16776</v>
      </c>
      <c r="DH133">
        <v>17887</v>
      </c>
      <c r="DI133">
        <v>19301</v>
      </c>
      <c r="DJ133">
        <v>20969</v>
      </c>
      <c r="DK133">
        <v>22549</v>
      </c>
      <c r="DL133">
        <v>24420</v>
      </c>
      <c r="DM133">
        <v>26400</v>
      </c>
      <c r="DN133">
        <v>27969</v>
      </c>
      <c r="DO133">
        <v>30258</v>
      </c>
      <c r="DP133">
        <v>34224</v>
      </c>
      <c r="DQ133">
        <v>36795</v>
      </c>
      <c r="DR133">
        <v>39233</v>
      </c>
      <c r="DS133">
        <v>42309</v>
      </c>
      <c r="DT133">
        <v>45422</v>
      </c>
      <c r="DU133">
        <v>48553</v>
      </c>
      <c r="DV133">
        <v>51824</v>
      </c>
      <c r="DW133">
        <v>54385</v>
      </c>
      <c r="DX133">
        <v>57692</v>
      </c>
      <c r="DY133">
        <v>60706</v>
      </c>
      <c r="DZ133">
        <v>64277</v>
      </c>
      <c r="EA133">
        <v>67749</v>
      </c>
      <c r="EB133">
        <v>70920</v>
      </c>
      <c r="EC133">
        <v>82627</v>
      </c>
      <c r="ED133">
        <v>86936</v>
      </c>
      <c r="EE133">
        <v>91852</v>
      </c>
      <c r="EF133">
        <v>95754</v>
      </c>
      <c r="EG133">
        <v>100285</v>
      </c>
      <c r="EH133">
        <v>104071</v>
      </c>
      <c r="EI133">
        <v>108450</v>
      </c>
      <c r="EJ133">
        <v>113233</v>
      </c>
      <c r="EK133">
        <v>118695</v>
      </c>
      <c r="EL133">
        <v>123848</v>
      </c>
      <c r="EM133">
        <v>129095</v>
      </c>
      <c r="EN133">
        <v>134670</v>
      </c>
      <c r="EO133">
        <v>135206</v>
      </c>
      <c r="EP133">
        <v>147195</v>
      </c>
      <c r="EQ133">
        <v>154330</v>
      </c>
      <c r="ER133">
        <v>162379</v>
      </c>
      <c r="ES133">
        <v>169798</v>
      </c>
      <c r="ET133">
        <v>180013</v>
      </c>
      <c r="EU133">
        <v>186935</v>
      </c>
      <c r="EV133">
        <v>194325</v>
      </c>
      <c r="EW133">
        <v>204711</v>
      </c>
      <c r="EX133">
        <v>213831</v>
      </c>
      <c r="EY133">
        <v>227728</v>
      </c>
      <c r="EZ133">
        <v>237196</v>
      </c>
      <c r="FA133">
        <v>248190</v>
      </c>
      <c r="FB133">
        <v>258685</v>
      </c>
      <c r="FC133">
        <v>271697</v>
      </c>
      <c r="FD133">
        <v>285637</v>
      </c>
      <c r="FE133">
        <v>295881</v>
      </c>
      <c r="FF133">
        <v>309713</v>
      </c>
      <c r="FG133">
        <v>321723</v>
      </c>
      <c r="FH133">
        <v>334822</v>
      </c>
      <c r="FI133">
        <v>347912</v>
      </c>
      <c r="FJ133">
        <v>359860</v>
      </c>
      <c r="FK133">
        <v>379892</v>
      </c>
      <c r="FL133">
        <v>394227</v>
      </c>
      <c r="FM133">
        <v>409083</v>
      </c>
      <c r="FN133">
        <v>424433</v>
      </c>
      <c r="FO133">
        <v>439934</v>
      </c>
      <c r="FP133">
        <v>456831</v>
      </c>
      <c r="FQ133">
        <v>476378</v>
      </c>
      <c r="FR133">
        <v>495513</v>
      </c>
      <c r="FS133">
        <v>515386</v>
      </c>
      <c r="FT133">
        <v>534618</v>
      </c>
      <c r="FU133">
        <v>553471</v>
      </c>
      <c r="FV133">
        <v>571460</v>
      </c>
      <c r="FW133">
        <v>592032</v>
      </c>
      <c r="FX133">
        <v>612768</v>
      </c>
      <c r="FY133">
        <v>635757</v>
      </c>
      <c r="FZ133">
        <v>653751</v>
      </c>
      <c r="GA133">
        <v>677423</v>
      </c>
      <c r="GB133">
        <v>700087</v>
      </c>
      <c r="GC133">
        <v>724578</v>
      </c>
      <c r="GD133">
        <v>753050</v>
      </c>
      <c r="GE133">
        <v>782607</v>
      </c>
      <c r="GF133">
        <v>817209</v>
      </c>
      <c r="GG133">
        <v>849432</v>
      </c>
      <c r="GH133">
        <v>885573</v>
      </c>
      <c r="GI133">
        <v>917568</v>
      </c>
      <c r="GJ133">
        <v>951166</v>
      </c>
      <c r="GK133">
        <v>988029</v>
      </c>
      <c r="GL133">
        <v>1019735</v>
      </c>
      <c r="GM133">
        <v>1055348</v>
      </c>
      <c r="GN133">
        <v>1094374</v>
      </c>
      <c r="GO133">
        <v>1145629</v>
      </c>
      <c r="GP133">
        <v>1186203</v>
      </c>
      <c r="GQ133">
        <v>1230509</v>
      </c>
      <c r="GR133">
        <v>1282215</v>
      </c>
      <c r="GS133">
        <v>1328336</v>
      </c>
      <c r="GT133">
        <v>1378105</v>
      </c>
      <c r="GU133">
        <v>1427005</v>
      </c>
      <c r="GV133">
        <v>1480884</v>
      </c>
      <c r="GW133">
        <v>1535743</v>
      </c>
      <c r="GX133">
        <v>1583489</v>
      </c>
      <c r="GY133">
        <v>1639599</v>
      </c>
      <c r="GZ133">
        <v>1695982</v>
      </c>
      <c r="HA133">
        <v>1751555</v>
      </c>
      <c r="HB133">
        <v>1808936</v>
      </c>
      <c r="HC133">
        <v>1862258</v>
      </c>
      <c r="HD133">
        <v>1919842</v>
      </c>
    </row>
    <row r="134" spans="2:212" x14ac:dyDescent="0.35">
      <c r="B134" t="s">
        <v>94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8</v>
      </c>
      <c r="BF134">
        <v>8</v>
      </c>
      <c r="BG134">
        <v>8</v>
      </c>
      <c r="BH134">
        <v>8</v>
      </c>
      <c r="BI134">
        <v>11</v>
      </c>
      <c r="BJ134">
        <v>11</v>
      </c>
      <c r="BK134">
        <v>15</v>
      </c>
      <c r="BL134">
        <v>15</v>
      </c>
      <c r="BM134">
        <v>29</v>
      </c>
      <c r="BN134">
        <v>29</v>
      </c>
      <c r="BO134">
        <v>30</v>
      </c>
      <c r="BP134">
        <v>31</v>
      </c>
      <c r="BQ134">
        <v>35</v>
      </c>
      <c r="BR134">
        <v>46</v>
      </c>
      <c r="BS134">
        <v>59</v>
      </c>
      <c r="BT134">
        <v>64</v>
      </c>
      <c r="BU134">
        <v>75</v>
      </c>
      <c r="BV134">
        <v>81</v>
      </c>
      <c r="BW134">
        <v>103</v>
      </c>
      <c r="BX134">
        <v>112</v>
      </c>
      <c r="BY134">
        <v>134</v>
      </c>
      <c r="BZ134">
        <v>150</v>
      </c>
      <c r="CA134">
        <v>164</v>
      </c>
      <c r="CB134">
        <v>192</v>
      </c>
      <c r="CC134">
        <v>204</v>
      </c>
      <c r="CD134">
        <v>222</v>
      </c>
      <c r="CE134">
        <v>252</v>
      </c>
      <c r="CF134">
        <v>282</v>
      </c>
      <c r="CG134">
        <v>286</v>
      </c>
      <c r="CH134">
        <v>359</v>
      </c>
      <c r="CI134">
        <v>380</v>
      </c>
      <c r="CJ134">
        <v>426</v>
      </c>
      <c r="CK134">
        <v>446</v>
      </c>
      <c r="CL134">
        <v>548</v>
      </c>
      <c r="CM134">
        <v>607</v>
      </c>
      <c r="CN134">
        <v>631</v>
      </c>
      <c r="CO134">
        <v>686</v>
      </c>
      <c r="CP134">
        <v>747</v>
      </c>
      <c r="CQ134">
        <v>842</v>
      </c>
      <c r="CR134">
        <v>913</v>
      </c>
      <c r="CS134">
        <v>960</v>
      </c>
      <c r="CT134">
        <v>1002</v>
      </c>
      <c r="CU134">
        <v>1042</v>
      </c>
      <c r="CV134">
        <v>1107</v>
      </c>
      <c r="CW134">
        <v>1151</v>
      </c>
      <c r="CX134">
        <v>1254</v>
      </c>
      <c r="CY134">
        <v>1391</v>
      </c>
      <c r="CZ134">
        <v>1522</v>
      </c>
      <c r="DA134">
        <v>1591</v>
      </c>
      <c r="DB134">
        <v>1665</v>
      </c>
      <c r="DC134">
        <v>1876</v>
      </c>
      <c r="DD134">
        <v>1954</v>
      </c>
      <c r="DE134">
        <v>2197</v>
      </c>
      <c r="DF134">
        <v>2317</v>
      </c>
      <c r="DG134">
        <v>2381</v>
      </c>
      <c r="DH134">
        <v>2494</v>
      </c>
      <c r="DI134">
        <v>2607</v>
      </c>
      <c r="DJ134">
        <v>2698</v>
      </c>
      <c r="DK134">
        <v>2881</v>
      </c>
      <c r="DL134">
        <v>3063</v>
      </c>
      <c r="DM134">
        <v>3287</v>
      </c>
      <c r="DN134">
        <v>3518</v>
      </c>
      <c r="DO134">
        <v>3803</v>
      </c>
      <c r="DP134">
        <v>3911</v>
      </c>
      <c r="DQ134">
        <v>4129</v>
      </c>
      <c r="DR134">
        <v>4324</v>
      </c>
      <c r="DS134">
        <v>4467</v>
      </c>
      <c r="DT134">
        <v>4575</v>
      </c>
      <c r="DU134">
        <v>4838</v>
      </c>
      <c r="DV134">
        <v>5057</v>
      </c>
      <c r="DW134">
        <v>5249</v>
      </c>
      <c r="DX134">
        <v>5402</v>
      </c>
      <c r="DY134">
        <v>5642</v>
      </c>
      <c r="DZ134">
        <v>5877</v>
      </c>
      <c r="EA134">
        <v>6057</v>
      </c>
      <c r="EB134">
        <v>6240</v>
      </c>
      <c r="EC134">
        <v>6492</v>
      </c>
      <c r="ED134">
        <v>7015</v>
      </c>
      <c r="EE134">
        <v>7308</v>
      </c>
      <c r="EF134">
        <v>7637</v>
      </c>
      <c r="EG134">
        <v>7935</v>
      </c>
      <c r="EH134">
        <v>8406</v>
      </c>
      <c r="EI134">
        <v>8892</v>
      </c>
      <c r="EJ134">
        <v>9443</v>
      </c>
      <c r="EK134">
        <v>9907</v>
      </c>
      <c r="EL134">
        <v>10498</v>
      </c>
      <c r="EM134">
        <v>10904</v>
      </c>
      <c r="EN134">
        <v>11414</v>
      </c>
      <c r="EO134">
        <v>12129</v>
      </c>
      <c r="EP134">
        <v>12636</v>
      </c>
      <c r="EQ134">
        <v>13213</v>
      </c>
      <c r="ER134">
        <v>13776</v>
      </c>
      <c r="ES134">
        <v>14531</v>
      </c>
      <c r="ET134">
        <v>15123</v>
      </c>
      <c r="EU134">
        <v>15703</v>
      </c>
      <c r="EV134">
        <v>16243</v>
      </c>
      <c r="EW134">
        <v>16798</v>
      </c>
      <c r="EX134">
        <v>17349</v>
      </c>
      <c r="EY134">
        <v>17883</v>
      </c>
      <c r="EZ134">
        <v>18404</v>
      </c>
      <c r="FA134">
        <v>18735</v>
      </c>
      <c r="FB134">
        <v>19241</v>
      </c>
      <c r="FC134">
        <v>19658</v>
      </c>
      <c r="FD134">
        <v>20449</v>
      </c>
      <c r="FE134">
        <v>21333</v>
      </c>
      <c r="FF134">
        <v>21909</v>
      </c>
      <c r="FG134">
        <v>22936</v>
      </c>
      <c r="FH134">
        <v>23800</v>
      </c>
      <c r="FI134">
        <v>24806</v>
      </c>
      <c r="FJ134">
        <v>25595</v>
      </c>
      <c r="FK134">
        <v>26667</v>
      </c>
      <c r="FL134">
        <v>27568</v>
      </c>
      <c r="FM134">
        <v>28219</v>
      </c>
      <c r="FN134">
        <v>29105</v>
      </c>
      <c r="FO134">
        <v>29919</v>
      </c>
      <c r="FP134">
        <v>30785</v>
      </c>
      <c r="FQ134">
        <v>31585</v>
      </c>
      <c r="FR134">
        <v>32651</v>
      </c>
      <c r="FS134">
        <v>33529</v>
      </c>
      <c r="FT134">
        <v>34719</v>
      </c>
      <c r="FU134">
        <v>35638</v>
      </c>
      <c r="FV134">
        <v>36689</v>
      </c>
      <c r="FW134">
        <v>37636</v>
      </c>
      <c r="FX134">
        <v>39050</v>
      </c>
      <c r="FY134">
        <v>40345</v>
      </c>
      <c r="FZ134">
        <v>41834</v>
      </c>
      <c r="GA134">
        <v>43268</v>
      </c>
      <c r="GB134">
        <v>45401</v>
      </c>
      <c r="GC134">
        <v>46977</v>
      </c>
      <c r="GD134">
        <v>48466</v>
      </c>
      <c r="GE134">
        <v>50255</v>
      </c>
      <c r="GF134">
        <v>52164</v>
      </c>
      <c r="GG134">
        <v>53945</v>
      </c>
      <c r="GH134">
        <v>55354</v>
      </c>
      <c r="GI134">
        <v>56655</v>
      </c>
      <c r="GJ134">
        <v>58173</v>
      </c>
      <c r="GK134">
        <v>60539</v>
      </c>
      <c r="GL134">
        <v>62138</v>
      </c>
      <c r="GM134">
        <v>64292</v>
      </c>
      <c r="GN134">
        <v>65907</v>
      </c>
      <c r="GO134">
        <v>67919</v>
      </c>
      <c r="GP134">
        <v>68975</v>
      </c>
      <c r="GQ134">
        <v>70237</v>
      </c>
      <c r="GR134">
        <v>72050</v>
      </c>
      <c r="GS134">
        <v>73889</v>
      </c>
      <c r="GT134">
        <v>75645</v>
      </c>
      <c r="GU134">
        <v>77557</v>
      </c>
      <c r="GV134">
        <v>79306</v>
      </c>
      <c r="GW134">
        <v>80952</v>
      </c>
      <c r="GX134">
        <v>82236</v>
      </c>
      <c r="GY134">
        <v>83710</v>
      </c>
      <c r="GZ134">
        <v>85798</v>
      </c>
      <c r="HA134">
        <v>87558</v>
      </c>
      <c r="HB134">
        <v>89618</v>
      </c>
      <c r="HC134">
        <v>91321</v>
      </c>
      <c r="HD134">
        <v>93103</v>
      </c>
    </row>
    <row r="135" spans="2:212" x14ac:dyDescent="0.35">
      <c r="B135" t="s">
        <v>143</v>
      </c>
      <c r="C135">
        <v>32.427908000000002</v>
      </c>
      <c r="D135">
        <v>53.6880459999999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49</v>
      </c>
      <c r="AO135">
        <v>49</v>
      </c>
      <c r="AP135">
        <v>73</v>
      </c>
      <c r="AQ135">
        <v>123</v>
      </c>
      <c r="AR135">
        <v>175</v>
      </c>
      <c r="AS135">
        <v>291</v>
      </c>
      <c r="AT135">
        <v>291</v>
      </c>
      <c r="AU135">
        <v>552</v>
      </c>
      <c r="AV135">
        <v>739</v>
      </c>
      <c r="AW135">
        <v>913</v>
      </c>
      <c r="AX135">
        <v>1669</v>
      </c>
      <c r="AY135">
        <v>2134</v>
      </c>
      <c r="AZ135">
        <v>2394</v>
      </c>
      <c r="BA135">
        <v>2731</v>
      </c>
      <c r="BB135">
        <v>2959</v>
      </c>
      <c r="BC135">
        <v>2959</v>
      </c>
      <c r="BD135">
        <v>2959</v>
      </c>
      <c r="BE135">
        <v>2959</v>
      </c>
      <c r="BF135">
        <v>4590</v>
      </c>
      <c r="BG135">
        <v>4590</v>
      </c>
      <c r="BH135">
        <v>5389</v>
      </c>
      <c r="BI135">
        <v>5389</v>
      </c>
      <c r="BJ135">
        <v>5710</v>
      </c>
      <c r="BK135">
        <v>6745</v>
      </c>
      <c r="BL135">
        <v>7635</v>
      </c>
      <c r="BM135">
        <v>7931</v>
      </c>
      <c r="BN135">
        <v>7931</v>
      </c>
      <c r="BO135">
        <v>8913</v>
      </c>
      <c r="BP135">
        <v>9625</v>
      </c>
      <c r="BQ135">
        <v>10457</v>
      </c>
      <c r="BR135">
        <v>11133</v>
      </c>
      <c r="BS135">
        <v>11679</v>
      </c>
      <c r="BT135">
        <v>12391</v>
      </c>
      <c r="BU135">
        <v>13911</v>
      </c>
      <c r="BV135">
        <v>14656</v>
      </c>
      <c r="BW135">
        <v>15473</v>
      </c>
      <c r="BX135">
        <v>16711</v>
      </c>
      <c r="BY135">
        <v>17935</v>
      </c>
      <c r="BZ135">
        <v>19736</v>
      </c>
      <c r="CA135">
        <v>19736</v>
      </c>
      <c r="CB135">
        <v>24236</v>
      </c>
      <c r="CC135">
        <v>27039</v>
      </c>
      <c r="CD135">
        <v>29812</v>
      </c>
      <c r="CE135">
        <v>32309</v>
      </c>
      <c r="CF135">
        <v>35465</v>
      </c>
      <c r="CG135">
        <v>41947</v>
      </c>
      <c r="CH135">
        <v>43894</v>
      </c>
      <c r="CI135">
        <v>45983</v>
      </c>
      <c r="CJ135">
        <v>48129</v>
      </c>
      <c r="CK135">
        <v>49933</v>
      </c>
      <c r="CL135">
        <v>52229</v>
      </c>
      <c r="CM135">
        <v>54064</v>
      </c>
      <c r="CN135">
        <v>55987</v>
      </c>
      <c r="CO135">
        <v>57023</v>
      </c>
      <c r="CP135">
        <v>59273</v>
      </c>
      <c r="CQ135">
        <v>60965</v>
      </c>
      <c r="CR135">
        <v>63113</v>
      </c>
      <c r="CS135">
        <v>64843</v>
      </c>
      <c r="CT135">
        <v>66599</v>
      </c>
      <c r="CU135">
        <v>68193</v>
      </c>
      <c r="CV135">
        <v>69657</v>
      </c>
      <c r="CW135">
        <v>70933</v>
      </c>
      <c r="CX135">
        <v>72439</v>
      </c>
      <c r="CY135">
        <v>73791</v>
      </c>
      <c r="CZ135">
        <v>75103</v>
      </c>
      <c r="DA135">
        <v>76318</v>
      </c>
      <c r="DB135">
        <v>77350</v>
      </c>
      <c r="DC135">
        <v>78422</v>
      </c>
      <c r="DD135">
        <v>79379</v>
      </c>
      <c r="DE135">
        <v>80475</v>
      </c>
      <c r="DF135">
        <v>81587</v>
      </c>
      <c r="DG135">
        <v>82744</v>
      </c>
      <c r="DH135">
        <v>83837</v>
      </c>
      <c r="DI135">
        <v>85064</v>
      </c>
      <c r="DJ135">
        <v>86143</v>
      </c>
      <c r="DK135">
        <v>87422</v>
      </c>
      <c r="DL135">
        <v>88357</v>
      </c>
      <c r="DM135">
        <v>89428</v>
      </c>
      <c r="DN135">
        <v>90539</v>
      </c>
      <c r="DO135">
        <v>91836</v>
      </c>
      <c r="DP135">
        <v>93147</v>
      </c>
      <c r="DQ135">
        <v>94464</v>
      </c>
      <c r="DR135">
        <v>95661</v>
      </c>
      <c r="DS135">
        <v>97173</v>
      </c>
      <c r="DT135">
        <v>98808</v>
      </c>
      <c r="DU135">
        <v>100564</v>
      </c>
      <c r="DV135">
        <v>102276</v>
      </c>
      <c r="DW135">
        <v>104072</v>
      </c>
      <c r="DX135">
        <v>105801</v>
      </c>
      <c r="DY135">
        <v>107713</v>
      </c>
      <c r="DZ135">
        <v>109437</v>
      </c>
      <c r="EA135">
        <v>111176</v>
      </c>
      <c r="EB135">
        <v>112988</v>
      </c>
      <c r="EC135">
        <v>114931</v>
      </c>
      <c r="ED135">
        <v>116827</v>
      </c>
      <c r="EE135">
        <v>118848</v>
      </c>
      <c r="EF135">
        <v>121004</v>
      </c>
      <c r="EG135">
        <v>123077</v>
      </c>
      <c r="EH135">
        <v>125206</v>
      </c>
      <c r="EI135">
        <v>127485</v>
      </c>
      <c r="EJ135">
        <v>129741</v>
      </c>
      <c r="EK135">
        <v>132038</v>
      </c>
      <c r="EL135">
        <v>134349</v>
      </c>
      <c r="EM135">
        <v>136360</v>
      </c>
      <c r="EN135">
        <v>138457</v>
      </c>
      <c r="EO135">
        <v>140590</v>
      </c>
      <c r="EP135">
        <v>142663</v>
      </c>
      <c r="EQ135">
        <v>144649</v>
      </c>
      <c r="ER135">
        <v>146748</v>
      </c>
      <c r="ES135">
        <v>148674</v>
      </c>
      <c r="ET135">
        <v>150590</v>
      </c>
      <c r="EU135">
        <v>152675</v>
      </c>
      <c r="EV135">
        <v>154812</v>
      </c>
      <c r="EW135">
        <v>156991</v>
      </c>
      <c r="EX135">
        <v>159192</v>
      </c>
      <c r="EY135">
        <v>161384</v>
      </c>
      <c r="EZ135">
        <v>163591</v>
      </c>
      <c r="FA135">
        <v>166427</v>
      </c>
      <c r="FB135">
        <v>169160</v>
      </c>
      <c r="FC135">
        <v>172096</v>
      </c>
      <c r="FD135">
        <v>175103</v>
      </c>
      <c r="FE135">
        <v>177852</v>
      </c>
      <c r="FF135">
        <v>180661</v>
      </c>
      <c r="FG135">
        <v>183310</v>
      </c>
      <c r="FH135">
        <v>186180</v>
      </c>
      <c r="FI135">
        <v>188758</v>
      </c>
      <c r="FJ135">
        <v>191487</v>
      </c>
      <c r="FK135">
        <v>194098</v>
      </c>
      <c r="FL135">
        <v>196446</v>
      </c>
      <c r="FM135">
        <v>198949</v>
      </c>
      <c r="FN135">
        <v>201330</v>
      </c>
      <c r="FO135">
        <v>204083</v>
      </c>
      <c r="FP135">
        <v>207000</v>
      </c>
      <c r="FQ135">
        <v>209463</v>
      </c>
      <c r="FR135">
        <v>212176</v>
      </c>
      <c r="FS135">
        <v>215015</v>
      </c>
      <c r="FT135">
        <v>217666</v>
      </c>
      <c r="FU135">
        <v>219993</v>
      </c>
      <c r="FV135">
        <v>222539</v>
      </c>
      <c r="FW135">
        <v>225270</v>
      </c>
      <c r="FX135">
        <v>227561</v>
      </c>
      <c r="FY135">
        <v>230608</v>
      </c>
      <c r="FZ135">
        <v>232873</v>
      </c>
      <c r="GA135">
        <v>235300</v>
      </c>
      <c r="GB135">
        <v>237788</v>
      </c>
      <c r="GC135">
        <v>240087</v>
      </c>
      <c r="GD135">
        <v>242351</v>
      </c>
      <c r="GE135">
        <v>244840</v>
      </c>
      <c r="GF135">
        <v>247230</v>
      </c>
      <c r="GG135">
        <v>249212</v>
      </c>
      <c r="GH135">
        <v>251319</v>
      </c>
      <c r="GI135">
        <v>253213</v>
      </c>
      <c r="GJ135">
        <v>255144</v>
      </c>
      <c r="GK135">
        <v>257019</v>
      </c>
      <c r="GL135">
        <v>259116</v>
      </c>
      <c r="GM135">
        <v>261200</v>
      </c>
      <c r="GN135">
        <v>263519</v>
      </c>
      <c r="GO135">
        <v>265830</v>
      </c>
      <c r="GP135">
        <v>268102</v>
      </c>
      <c r="GQ135">
        <v>270228</v>
      </c>
      <c r="GR135">
        <v>272535</v>
      </c>
      <c r="GS135">
        <v>274932</v>
      </c>
      <c r="GT135">
        <v>277463</v>
      </c>
      <c r="GU135">
        <v>279724</v>
      </c>
      <c r="GV135">
        <v>282122</v>
      </c>
      <c r="GW135">
        <v>284371</v>
      </c>
      <c r="GX135">
        <v>286642</v>
      </c>
      <c r="GY135">
        <v>288620</v>
      </c>
      <c r="GZ135">
        <v>290244</v>
      </c>
      <c r="HA135">
        <v>292058</v>
      </c>
      <c r="HB135">
        <v>293811</v>
      </c>
      <c r="HC135">
        <v>295630</v>
      </c>
      <c r="HD135">
        <v>297486</v>
      </c>
    </row>
    <row r="136" spans="2:212" x14ac:dyDescent="0.35">
      <c r="B136" t="s">
        <v>59</v>
      </c>
      <c r="C136">
        <v>33.223191</v>
      </c>
      <c r="D136">
        <v>43.679290999999999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3</v>
      </c>
      <c r="BA136">
        <v>3</v>
      </c>
      <c r="BB136">
        <v>15</v>
      </c>
      <c r="BC136">
        <v>15</v>
      </c>
      <c r="BD136">
        <v>24</v>
      </c>
      <c r="BE136">
        <v>26</v>
      </c>
      <c r="BF136">
        <v>26</v>
      </c>
      <c r="BG136">
        <v>26</v>
      </c>
      <c r="BH136">
        <v>32</v>
      </c>
      <c r="BI136">
        <v>43</v>
      </c>
      <c r="BJ136">
        <v>43</v>
      </c>
      <c r="BK136">
        <v>49</v>
      </c>
      <c r="BL136">
        <v>51</v>
      </c>
      <c r="BM136">
        <v>57</v>
      </c>
      <c r="BN136">
        <v>57</v>
      </c>
      <c r="BO136">
        <v>75</v>
      </c>
      <c r="BP136">
        <v>103</v>
      </c>
      <c r="BQ136">
        <v>105</v>
      </c>
      <c r="BR136">
        <v>122</v>
      </c>
      <c r="BS136">
        <v>131</v>
      </c>
      <c r="BT136">
        <v>143</v>
      </c>
      <c r="BU136">
        <v>152</v>
      </c>
      <c r="BV136">
        <v>170</v>
      </c>
      <c r="BW136">
        <v>182</v>
      </c>
      <c r="BX136">
        <v>202</v>
      </c>
      <c r="BY136">
        <v>226</v>
      </c>
      <c r="BZ136">
        <v>259</v>
      </c>
      <c r="CA136">
        <v>279</v>
      </c>
      <c r="CB136">
        <v>344</v>
      </c>
      <c r="CC136">
        <v>373</v>
      </c>
      <c r="CD136">
        <v>452</v>
      </c>
      <c r="CE136">
        <v>496</v>
      </c>
      <c r="CF136">
        <v>550</v>
      </c>
      <c r="CG136">
        <v>601</v>
      </c>
      <c r="CH136">
        <v>640</v>
      </c>
      <c r="CI136">
        <v>717</v>
      </c>
      <c r="CJ136">
        <v>766</v>
      </c>
      <c r="CK136">
        <v>812</v>
      </c>
      <c r="CL136">
        <v>856</v>
      </c>
      <c r="CM136">
        <v>906</v>
      </c>
      <c r="CN136">
        <v>953</v>
      </c>
      <c r="CO136">
        <v>1009</v>
      </c>
      <c r="CP136">
        <v>1043</v>
      </c>
      <c r="CQ136">
        <v>1096</v>
      </c>
      <c r="CR136">
        <v>1146</v>
      </c>
      <c r="CS136">
        <v>1171</v>
      </c>
      <c r="CT136">
        <v>1204</v>
      </c>
      <c r="CU136">
        <v>1224</v>
      </c>
      <c r="CV136">
        <v>1263</v>
      </c>
      <c r="CW136">
        <v>1286</v>
      </c>
      <c r="CX136">
        <v>1319</v>
      </c>
      <c r="CY136">
        <v>1346</v>
      </c>
      <c r="CZ136">
        <v>1375</v>
      </c>
      <c r="DA136">
        <v>1414</v>
      </c>
      <c r="DB136">
        <v>1473</v>
      </c>
      <c r="DC136">
        <v>1490</v>
      </c>
      <c r="DD136">
        <v>1544</v>
      </c>
      <c r="DE136">
        <v>1571</v>
      </c>
      <c r="DF136">
        <v>1602</v>
      </c>
      <c r="DG136">
        <v>1626</v>
      </c>
      <c r="DH136">
        <v>1661</v>
      </c>
      <c r="DI136">
        <v>1702</v>
      </c>
      <c r="DJ136">
        <v>1734</v>
      </c>
      <c r="DK136">
        <v>1790</v>
      </c>
      <c r="DL136">
        <v>1903</v>
      </c>
      <c r="DM136">
        <v>1966</v>
      </c>
      <c r="DN136">
        <v>2028</v>
      </c>
      <c r="DO136">
        <v>2089</v>
      </c>
      <c r="DP136">
        <v>2126</v>
      </c>
      <c r="DQ136">
        <v>2218</v>
      </c>
      <c r="DR136">
        <v>2310</v>
      </c>
      <c r="DS136">
        <v>2366</v>
      </c>
      <c r="DT136">
        <v>2438</v>
      </c>
      <c r="DU136">
        <v>2483</v>
      </c>
      <c r="DV136">
        <v>2532</v>
      </c>
      <c r="DW136">
        <v>2585</v>
      </c>
      <c r="DX136">
        <v>2738</v>
      </c>
      <c r="DY136">
        <v>2811</v>
      </c>
      <c r="DZ136">
        <v>2852</v>
      </c>
      <c r="EA136">
        <v>2904</v>
      </c>
      <c r="EB136">
        <v>2971</v>
      </c>
      <c r="EC136">
        <v>3044</v>
      </c>
      <c r="ED136">
        <v>3110</v>
      </c>
      <c r="EE136">
        <v>3156</v>
      </c>
      <c r="EF136">
        <v>3275</v>
      </c>
      <c r="EG136">
        <v>3508</v>
      </c>
      <c r="EH136">
        <v>4095</v>
      </c>
      <c r="EI136">
        <v>4338</v>
      </c>
      <c r="EJ136">
        <v>4573</v>
      </c>
      <c r="EK136">
        <v>4904</v>
      </c>
      <c r="EL136">
        <v>5186</v>
      </c>
      <c r="EM136">
        <v>5572</v>
      </c>
      <c r="EN136">
        <v>5831</v>
      </c>
      <c r="EO136">
        <v>6214</v>
      </c>
      <c r="EP136">
        <v>6568</v>
      </c>
      <c r="EQ136">
        <v>6868</v>
      </c>
      <c r="ER136">
        <v>7515</v>
      </c>
      <c r="ES136">
        <v>8121</v>
      </c>
      <c r="ET136">
        <v>9271</v>
      </c>
      <c r="EU136">
        <v>9862</v>
      </c>
      <c r="EV136">
        <v>10770</v>
      </c>
      <c r="EW136">
        <v>11333</v>
      </c>
      <c r="EX136">
        <v>12205</v>
      </c>
      <c r="EY136">
        <v>13211</v>
      </c>
      <c r="EZ136">
        <v>13935</v>
      </c>
      <c r="FA136">
        <v>14785</v>
      </c>
      <c r="FB136">
        <v>15753</v>
      </c>
      <c r="FC136">
        <v>16814</v>
      </c>
      <c r="FD136">
        <v>18051</v>
      </c>
      <c r="FE136">
        <v>18859</v>
      </c>
      <c r="FF136">
        <v>19938</v>
      </c>
      <c r="FG136">
        <v>21122</v>
      </c>
      <c r="FH136">
        <v>22974</v>
      </c>
      <c r="FI136">
        <v>24760</v>
      </c>
      <c r="FJ136">
        <v>26267</v>
      </c>
      <c r="FK136">
        <v>27912</v>
      </c>
      <c r="FL136">
        <v>29600</v>
      </c>
      <c r="FM136">
        <v>31077</v>
      </c>
      <c r="FN136">
        <v>33017</v>
      </c>
      <c r="FO136">
        <v>34741</v>
      </c>
      <c r="FP136">
        <v>36252</v>
      </c>
      <c r="FQ136">
        <v>37879</v>
      </c>
      <c r="FR136">
        <v>39502</v>
      </c>
      <c r="FS136">
        <v>41380</v>
      </c>
      <c r="FT136">
        <v>43079</v>
      </c>
      <c r="FU136">
        <v>44724</v>
      </c>
      <c r="FV136">
        <v>46998</v>
      </c>
      <c r="FW136">
        <v>50782</v>
      </c>
      <c r="FX136">
        <v>52621</v>
      </c>
      <c r="FY136">
        <v>54316</v>
      </c>
      <c r="FZ136">
        <v>56495</v>
      </c>
      <c r="GA136">
        <v>58492</v>
      </c>
      <c r="GB136">
        <v>60528</v>
      </c>
      <c r="GC136">
        <v>62836</v>
      </c>
      <c r="GD136">
        <v>64950</v>
      </c>
      <c r="GE136">
        <v>67147</v>
      </c>
      <c r="GF136">
        <v>69405</v>
      </c>
      <c r="GG136">
        <v>71268</v>
      </c>
      <c r="GH136">
        <v>73317</v>
      </c>
      <c r="GI136">
        <v>75217</v>
      </c>
      <c r="GJ136">
        <v>77144</v>
      </c>
      <c r="GK136">
        <v>81062</v>
      </c>
      <c r="GL136">
        <v>83461</v>
      </c>
      <c r="GM136">
        <v>85546</v>
      </c>
      <c r="GN136">
        <v>87434</v>
      </c>
      <c r="GO136">
        <v>89275</v>
      </c>
      <c r="GP136">
        <v>91886</v>
      </c>
      <c r="GQ136">
        <v>94111</v>
      </c>
      <c r="GR136">
        <v>96103</v>
      </c>
      <c r="GS136">
        <v>98442</v>
      </c>
      <c r="GT136">
        <v>101025</v>
      </c>
      <c r="GU136">
        <v>103197</v>
      </c>
      <c r="GV136">
        <v>105504</v>
      </c>
      <c r="GW136">
        <v>107775</v>
      </c>
      <c r="GX136">
        <v>109790</v>
      </c>
      <c r="GY136">
        <v>112102</v>
      </c>
      <c r="GZ136">
        <v>114541</v>
      </c>
      <c r="HA136">
        <v>117208</v>
      </c>
      <c r="HB136">
        <v>120129</v>
      </c>
      <c r="HC136">
        <v>122700</v>
      </c>
      <c r="HD136">
        <v>125374</v>
      </c>
    </row>
    <row r="137" spans="2:212" x14ac:dyDescent="0.35">
      <c r="B137" t="s">
        <v>86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5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5</v>
      </c>
      <c r="BO137">
        <v>5</v>
      </c>
      <c r="BP137">
        <v>5</v>
      </c>
      <c r="BQ137">
        <v>5</v>
      </c>
      <c r="BR137">
        <v>5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5</v>
      </c>
      <c r="BZ137">
        <v>25</v>
      </c>
      <c r="CA137">
        <v>25</v>
      </c>
      <c r="CB137">
        <v>25</v>
      </c>
      <c r="CC137">
        <v>25</v>
      </c>
      <c r="CD137">
        <v>25</v>
      </c>
      <c r="CE137">
        <v>25</v>
      </c>
      <c r="CF137">
        <v>25</v>
      </c>
      <c r="CG137">
        <v>25</v>
      </c>
      <c r="CH137">
        <v>25</v>
      </c>
      <c r="CI137">
        <v>25</v>
      </c>
      <c r="CJ137">
        <v>25</v>
      </c>
      <c r="CK137">
        <v>77</v>
      </c>
      <c r="CL137">
        <v>77</v>
      </c>
      <c r="CM137">
        <v>77</v>
      </c>
      <c r="CN137">
        <v>77</v>
      </c>
      <c r="CO137">
        <v>77</v>
      </c>
      <c r="CP137">
        <v>77</v>
      </c>
      <c r="CQ137">
        <v>9233</v>
      </c>
      <c r="CR137">
        <v>9233</v>
      </c>
      <c r="CS137">
        <v>9233</v>
      </c>
      <c r="CT137">
        <v>9233</v>
      </c>
      <c r="CU137">
        <v>9233</v>
      </c>
      <c r="CV137">
        <v>9233</v>
      </c>
      <c r="CW137">
        <v>9233</v>
      </c>
      <c r="CX137">
        <v>9233</v>
      </c>
      <c r="CY137">
        <v>13386</v>
      </c>
      <c r="CZ137">
        <v>13386</v>
      </c>
      <c r="DA137">
        <v>13386</v>
      </c>
      <c r="DB137">
        <v>13386</v>
      </c>
      <c r="DC137">
        <v>13386</v>
      </c>
      <c r="DD137">
        <v>13386</v>
      </c>
      <c r="DE137">
        <v>13386</v>
      </c>
      <c r="DF137">
        <v>17110</v>
      </c>
      <c r="DG137">
        <v>17110</v>
      </c>
      <c r="DH137">
        <v>17110</v>
      </c>
      <c r="DI137">
        <v>17110</v>
      </c>
      <c r="DJ137">
        <v>17110</v>
      </c>
      <c r="DK137">
        <v>17110</v>
      </c>
      <c r="DL137">
        <v>17110</v>
      </c>
      <c r="DM137">
        <v>19470</v>
      </c>
      <c r="DN137">
        <v>19470</v>
      </c>
      <c r="DO137">
        <v>19470</v>
      </c>
      <c r="DP137">
        <v>19470</v>
      </c>
      <c r="DQ137">
        <v>19470</v>
      </c>
      <c r="DR137">
        <v>19470</v>
      </c>
      <c r="DS137">
        <v>19470</v>
      </c>
      <c r="DT137">
        <v>21060</v>
      </c>
      <c r="DU137">
        <v>21060</v>
      </c>
      <c r="DV137">
        <v>21060</v>
      </c>
      <c r="DW137">
        <v>21060</v>
      </c>
      <c r="DX137">
        <v>21060</v>
      </c>
      <c r="DY137">
        <v>21060</v>
      </c>
      <c r="DZ137">
        <v>21060</v>
      </c>
      <c r="EA137">
        <v>22089</v>
      </c>
      <c r="EB137">
        <v>22089</v>
      </c>
      <c r="EC137">
        <v>22089</v>
      </c>
      <c r="ED137">
        <v>22089</v>
      </c>
      <c r="EE137">
        <v>22089</v>
      </c>
      <c r="EF137">
        <v>22089</v>
      </c>
      <c r="EG137">
        <v>22089</v>
      </c>
      <c r="EH137">
        <v>22698</v>
      </c>
      <c r="EI137">
        <v>22698</v>
      </c>
      <c r="EJ137">
        <v>22698</v>
      </c>
      <c r="EK137">
        <v>22698</v>
      </c>
      <c r="EL137">
        <v>22698</v>
      </c>
      <c r="EM137">
        <v>22698</v>
      </c>
      <c r="EN137">
        <v>22698</v>
      </c>
      <c r="EO137">
        <v>22698</v>
      </c>
      <c r="EP137">
        <v>22698</v>
      </c>
      <c r="EQ137">
        <v>22698</v>
      </c>
      <c r="ER137">
        <v>22698</v>
      </c>
      <c r="ES137">
        <v>22698</v>
      </c>
      <c r="ET137">
        <v>22698</v>
      </c>
      <c r="EU137">
        <v>22698</v>
      </c>
      <c r="EV137">
        <v>22698</v>
      </c>
      <c r="EW137">
        <v>22698</v>
      </c>
      <c r="EX137">
        <v>22698</v>
      </c>
      <c r="EY137">
        <v>22698</v>
      </c>
      <c r="EZ137">
        <v>22698</v>
      </c>
      <c r="FA137">
        <v>22698</v>
      </c>
      <c r="FB137">
        <v>22698</v>
      </c>
      <c r="FC137">
        <v>23364</v>
      </c>
      <c r="FD137">
        <v>23364</v>
      </c>
      <c r="FE137">
        <v>23364</v>
      </c>
      <c r="FF137">
        <v>23364</v>
      </c>
      <c r="FG137">
        <v>23364</v>
      </c>
      <c r="FH137">
        <v>23364</v>
      </c>
      <c r="FI137">
        <v>23364</v>
      </c>
      <c r="FJ137">
        <v>23364</v>
      </c>
      <c r="FK137">
        <v>23364</v>
      </c>
      <c r="FL137">
        <v>23364</v>
      </c>
      <c r="FM137">
        <v>23364</v>
      </c>
      <c r="FN137">
        <v>23364</v>
      </c>
      <c r="FO137">
        <v>23364</v>
      </c>
      <c r="FP137">
        <v>23364</v>
      </c>
      <c r="FQ137">
        <v>23364</v>
      </c>
      <c r="FR137">
        <v>23364</v>
      </c>
      <c r="FS137">
        <v>23364</v>
      </c>
      <c r="FT137">
        <v>23364</v>
      </c>
      <c r="FU137">
        <v>23364</v>
      </c>
      <c r="FV137">
        <v>23364</v>
      </c>
      <c r="FW137">
        <v>23364</v>
      </c>
      <c r="FX137">
        <v>23364</v>
      </c>
      <c r="FY137">
        <v>23364</v>
      </c>
      <c r="FZ137">
        <v>23364</v>
      </c>
      <c r="GA137">
        <v>23364</v>
      </c>
      <c r="GB137">
        <v>23364</v>
      </c>
      <c r="GC137">
        <v>23364</v>
      </c>
      <c r="GD137">
        <v>23364</v>
      </c>
      <c r="GE137">
        <v>23364</v>
      </c>
      <c r="GF137">
        <v>23364</v>
      </c>
      <c r="GG137">
        <v>23364</v>
      </c>
      <c r="GH137">
        <v>23364</v>
      </c>
      <c r="GI137">
        <v>23364</v>
      </c>
      <c r="GJ137">
        <v>23364</v>
      </c>
      <c r="GK137">
        <v>23364</v>
      </c>
      <c r="GL137">
        <v>23364</v>
      </c>
      <c r="GM137">
        <v>23364</v>
      </c>
      <c r="GN137">
        <v>23364</v>
      </c>
      <c r="GO137">
        <v>23364</v>
      </c>
      <c r="GP137">
        <v>23364</v>
      </c>
      <c r="GQ137">
        <v>23364</v>
      </c>
      <c r="GR137">
        <v>23364</v>
      </c>
      <c r="GS137">
        <v>23364</v>
      </c>
      <c r="GT137">
        <v>23364</v>
      </c>
      <c r="GU137">
        <v>23364</v>
      </c>
      <c r="GV137">
        <v>23364</v>
      </c>
      <c r="GW137">
        <v>23364</v>
      </c>
      <c r="GX137">
        <v>23364</v>
      </c>
      <c r="GY137">
        <v>23364</v>
      </c>
      <c r="GZ137">
        <v>23364</v>
      </c>
      <c r="HA137">
        <v>23364</v>
      </c>
      <c r="HB137">
        <v>23364</v>
      </c>
      <c r="HC137">
        <v>23364</v>
      </c>
      <c r="HD137">
        <v>23364</v>
      </c>
    </row>
    <row r="138" spans="2:212" x14ac:dyDescent="0.35">
      <c r="B138" t="s">
        <v>68</v>
      </c>
      <c r="C138">
        <v>31.046050999999999</v>
      </c>
      <c r="D138">
        <v>34.851612000000003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2</v>
      </c>
      <c r="AX138">
        <v>2</v>
      </c>
      <c r="AY138">
        <v>2</v>
      </c>
      <c r="AZ138">
        <v>2</v>
      </c>
      <c r="BA138">
        <v>4</v>
      </c>
      <c r="BB138">
        <v>4</v>
      </c>
      <c r="BC138">
        <v>4</v>
      </c>
      <c r="BD138">
        <v>4</v>
      </c>
      <c r="BE138">
        <v>4</v>
      </c>
      <c r="BF138">
        <v>4</v>
      </c>
      <c r="BG138">
        <v>4</v>
      </c>
      <c r="BH138">
        <v>11</v>
      </c>
      <c r="BI138">
        <v>11</v>
      </c>
      <c r="BJ138">
        <v>11</v>
      </c>
      <c r="BK138">
        <v>14</v>
      </c>
      <c r="BL138">
        <v>36</v>
      </c>
      <c r="BM138">
        <v>37</v>
      </c>
      <c r="BN138">
        <v>37</v>
      </c>
      <c r="BO138">
        <v>53</v>
      </c>
      <c r="BP138">
        <v>58</v>
      </c>
      <c r="BQ138">
        <v>68</v>
      </c>
      <c r="BR138">
        <v>79</v>
      </c>
      <c r="BS138">
        <v>89</v>
      </c>
      <c r="BT138">
        <v>132</v>
      </c>
      <c r="BU138">
        <v>161</v>
      </c>
      <c r="BV138">
        <v>224</v>
      </c>
      <c r="BW138">
        <v>241</v>
      </c>
      <c r="BX138">
        <v>338</v>
      </c>
      <c r="BY138">
        <v>403</v>
      </c>
      <c r="BZ138">
        <v>427</v>
      </c>
      <c r="CA138">
        <v>477</v>
      </c>
      <c r="CB138">
        <v>585</v>
      </c>
      <c r="CC138">
        <v>770</v>
      </c>
      <c r="CD138">
        <v>801</v>
      </c>
      <c r="CE138">
        <v>1011</v>
      </c>
      <c r="CF138">
        <v>1183</v>
      </c>
      <c r="CG138">
        <v>1341</v>
      </c>
      <c r="CH138">
        <v>1627</v>
      </c>
      <c r="CI138">
        <v>1855</v>
      </c>
      <c r="CJ138">
        <v>2195</v>
      </c>
      <c r="CK138">
        <v>2563</v>
      </c>
      <c r="CL138">
        <v>2818</v>
      </c>
      <c r="CM138">
        <v>3126</v>
      </c>
      <c r="CN138">
        <v>3456</v>
      </c>
      <c r="CO138">
        <v>3754</v>
      </c>
      <c r="CP138">
        <v>4049</v>
      </c>
      <c r="CQ138">
        <v>4507</v>
      </c>
      <c r="CR138">
        <v>5215</v>
      </c>
      <c r="CS138">
        <v>5611</v>
      </c>
      <c r="CT138">
        <v>6003</v>
      </c>
      <c r="CU138">
        <v>6435</v>
      </c>
      <c r="CV138">
        <v>6731</v>
      </c>
      <c r="CW138">
        <v>7200</v>
      </c>
      <c r="CX138">
        <v>7746</v>
      </c>
      <c r="CY138">
        <v>8233</v>
      </c>
      <c r="CZ138">
        <v>8561</v>
      </c>
      <c r="DA138">
        <v>9156</v>
      </c>
      <c r="DB138">
        <v>9593</v>
      </c>
      <c r="DC138">
        <v>9749</v>
      </c>
      <c r="DD138">
        <v>10064</v>
      </c>
      <c r="DE138">
        <v>10465</v>
      </c>
      <c r="DF138">
        <v>10637</v>
      </c>
      <c r="DG138">
        <v>10873</v>
      </c>
      <c r="DH138">
        <v>11229</v>
      </c>
      <c r="DI138">
        <v>11376</v>
      </c>
      <c r="DJ138">
        <v>11430</v>
      </c>
      <c r="DK138">
        <v>11843</v>
      </c>
      <c r="DL138">
        <v>12083</v>
      </c>
      <c r="DM138">
        <v>12232</v>
      </c>
      <c r="DN138">
        <v>12521</v>
      </c>
      <c r="DO138">
        <v>12587</v>
      </c>
      <c r="DP138">
        <v>12855</v>
      </c>
      <c r="DQ138">
        <v>12942</v>
      </c>
      <c r="DR138">
        <v>13253</v>
      </c>
      <c r="DS138">
        <v>13435</v>
      </c>
      <c r="DT138">
        <v>13504</v>
      </c>
      <c r="DU138">
        <v>13724</v>
      </c>
      <c r="DV138">
        <v>13915</v>
      </c>
      <c r="DW138">
        <v>14090</v>
      </c>
      <c r="DX138">
        <v>14153</v>
      </c>
      <c r="DY138">
        <v>14307</v>
      </c>
      <c r="DZ138">
        <v>14457</v>
      </c>
      <c r="EA138">
        <v>14570</v>
      </c>
      <c r="EB138">
        <v>14679</v>
      </c>
      <c r="EC138">
        <v>14776</v>
      </c>
      <c r="ED138">
        <v>14811</v>
      </c>
      <c r="EE138">
        <v>14812</v>
      </c>
      <c r="EF138">
        <v>14878</v>
      </c>
      <c r="EG138">
        <v>14940</v>
      </c>
      <c r="EH138">
        <v>14983</v>
      </c>
      <c r="EI138">
        <v>15013</v>
      </c>
      <c r="EJ138">
        <v>15026</v>
      </c>
      <c r="EK138">
        <v>15042</v>
      </c>
      <c r="EL138">
        <v>15091</v>
      </c>
      <c r="EM138">
        <v>15102</v>
      </c>
      <c r="EN138">
        <v>15159</v>
      </c>
      <c r="EO138">
        <v>15168</v>
      </c>
      <c r="EP138">
        <v>15250</v>
      </c>
      <c r="EQ138">
        <v>15288</v>
      </c>
      <c r="ER138">
        <v>15357</v>
      </c>
      <c r="ES138">
        <v>15375</v>
      </c>
      <c r="ET138">
        <v>15415</v>
      </c>
      <c r="EU138">
        <v>15449</v>
      </c>
      <c r="EV138">
        <v>15459</v>
      </c>
      <c r="EW138">
        <v>15518</v>
      </c>
      <c r="EX138">
        <v>15586</v>
      </c>
      <c r="EY138">
        <v>15586</v>
      </c>
      <c r="EZ138">
        <v>15694</v>
      </c>
      <c r="FA138">
        <v>15761</v>
      </c>
      <c r="FB138">
        <v>15869</v>
      </c>
      <c r="FC138">
        <v>15940</v>
      </c>
      <c r="FD138">
        <v>16007</v>
      </c>
      <c r="FE138">
        <v>16872</v>
      </c>
      <c r="FF138">
        <v>17002</v>
      </c>
      <c r="FG138">
        <v>17074</v>
      </c>
      <c r="FH138">
        <v>17218</v>
      </c>
      <c r="FI138">
        <v>17341</v>
      </c>
      <c r="FJ138">
        <v>17452</v>
      </c>
      <c r="FK138">
        <v>17547</v>
      </c>
      <c r="FL138">
        <v>17669</v>
      </c>
      <c r="FM138">
        <v>17816</v>
      </c>
      <c r="FN138">
        <v>17950</v>
      </c>
      <c r="FO138">
        <v>18056</v>
      </c>
      <c r="FP138">
        <v>18227</v>
      </c>
      <c r="FQ138">
        <v>18338</v>
      </c>
      <c r="FR138">
        <v>18452</v>
      </c>
      <c r="FS138">
        <v>18613</v>
      </c>
      <c r="FT138">
        <v>18814</v>
      </c>
      <c r="FU138">
        <v>19008</v>
      </c>
      <c r="FV138">
        <v>19395</v>
      </c>
      <c r="FW138">
        <v>19665</v>
      </c>
      <c r="FX138">
        <v>19989</v>
      </c>
      <c r="FY138">
        <v>20370</v>
      </c>
      <c r="FZ138">
        <v>20744</v>
      </c>
      <c r="GA138">
        <v>21348</v>
      </c>
      <c r="GB138">
        <v>21675</v>
      </c>
      <c r="GC138">
        <v>22154</v>
      </c>
      <c r="GD138">
        <v>22743</v>
      </c>
      <c r="GE138">
        <v>23310</v>
      </c>
      <c r="GF138">
        <v>24044</v>
      </c>
      <c r="GG138">
        <v>26797</v>
      </c>
      <c r="GH138">
        <v>26917</v>
      </c>
      <c r="GI138">
        <v>27025</v>
      </c>
      <c r="GJ138">
        <v>27133</v>
      </c>
      <c r="GK138">
        <v>32182</v>
      </c>
      <c r="GL138">
        <v>32746</v>
      </c>
      <c r="GM138">
        <v>43489</v>
      </c>
      <c r="GN138">
        <v>43850</v>
      </c>
      <c r="GO138">
        <v>45102</v>
      </c>
      <c r="GP138">
        <v>45677</v>
      </c>
      <c r="GQ138">
        <v>47571</v>
      </c>
      <c r="GR138">
        <v>49834</v>
      </c>
      <c r="GS138">
        <v>51395</v>
      </c>
      <c r="GT138">
        <v>53427</v>
      </c>
      <c r="GU138">
        <v>55313</v>
      </c>
      <c r="GV138">
        <v>57071</v>
      </c>
      <c r="GW138">
        <v>57533</v>
      </c>
      <c r="GX138">
        <v>58998</v>
      </c>
      <c r="GY138">
        <v>60080</v>
      </c>
      <c r="GZ138">
        <v>62109</v>
      </c>
      <c r="HA138">
        <v>64746</v>
      </c>
      <c r="HB138">
        <v>66965</v>
      </c>
      <c r="HC138">
        <v>67950</v>
      </c>
      <c r="HD138">
        <v>68510</v>
      </c>
    </row>
    <row r="139" spans="2:212" x14ac:dyDescent="0.35">
      <c r="B139" t="s">
        <v>52</v>
      </c>
      <c r="C139">
        <v>41.871940000000002</v>
      </c>
      <c r="D139">
        <v>12.56738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2</v>
      </c>
      <c r="AL139">
        <v>1</v>
      </c>
      <c r="AM139">
        <v>1</v>
      </c>
      <c r="AN139">
        <v>3</v>
      </c>
      <c r="AO139">
        <v>45</v>
      </c>
      <c r="AP139">
        <v>46</v>
      </c>
      <c r="AQ139">
        <v>46</v>
      </c>
      <c r="AR139">
        <v>83</v>
      </c>
      <c r="AS139">
        <v>149</v>
      </c>
      <c r="AT139">
        <v>160</v>
      </c>
      <c r="AU139">
        <v>276</v>
      </c>
      <c r="AV139">
        <v>414</v>
      </c>
      <c r="AW139">
        <v>523</v>
      </c>
      <c r="AX139">
        <v>589</v>
      </c>
      <c r="AY139">
        <v>622</v>
      </c>
      <c r="AZ139">
        <v>724</v>
      </c>
      <c r="BA139">
        <v>724</v>
      </c>
      <c r="BB139">
        <v>1045</v>
      </c>
      <c r="BC139">
        <v>1045</v>
      </c>
      <c r="BD139">
        <v>1439</v>
      </c>
      <c r="BE139">
        <v>1966</v>
      </c>
      <c r="BF139">
        <v>2335</v>
      </c>
      <c r="BG139">
        <v>2749</v>
      </c>
      <c r="BH139">
        <v>2941</v>
      </c>
      <c r="BI139">
        <v>4025</v>
      </c>
      <c r="BJ139">
        <v>4440</v>
      </c>
      <c r="BK139">
        <v>4440</v>
      </c>
      <c r="BL139">
        <v>6072</v>
      </c>
      <c r="BM139">
        <v>7024</v>
      </c>
      <c r="BN139">
        <v>7024</v>
      </c>
      <c r="BO139">
        <v>8326</v>
      </c>
      <c r="BP139">
        <v>9362</v>
      </c>
      <c r="BQ139">
        <v>10361</v>
      </c>
      <c r="BR139">
        <v>10950</v>
      </c>
      <c r="BS139">
        <v>12384</v>
      </c>
      <c r="BT139">
        <v>13030</v>
      </c>
      <c r="BU139">
        <v>14620</v>
      </c>
      <c r="BV139">
        <v>15729</v>
      </c>
      <c r="BW139">
        <v>16847</v>
      </c>
      <c r="BX139">
        <v>18278</v>
      </c>
      <c r="BY139">
        <v>19758</v>
      </c>
      <c r="BZ139">
        <v>20996</v>
      </c>
      <c r="CA139">
        <v>21815</v>
      </c>
      <c r="CB139">
        <v>22837</v>
      </c>
      <c r="CC139">
        <v>24392</v>
      </c>
      <c r="CD139">
        <v>26491</v>
      </c>
      <c r="CE139">
        <v>28470</v>
      </c>
      <c r="CF139">
        <v>30455</v>
      </c>
      <c r="CG139">
        <v>32534</v>
      </c>
      <c r="CH139">
        <v>34211</v>
      </c>
      <c r="CI139">
        <v>35435</v>
      </c>
      <c r="CJ139">
        <v>37130</v>
      </c>
      <c r="CK139">
        <v>38092</v>
      </c>
      <c r="CL139">
        <v>40164</v>
      </c>
      <c r="CM139">
        <v>42727</v>
      </c>
      <c r="CN139">
        <v>44927</v>
      </c>
      <c r="CO139">
        <v>47055</v>
      </c>
      <c r="CP139">
        <v>48877</v>
      </c>
      <c r="CQ139">
        <v>51600</v>
      </c>
      <c r="CR139">
        <v>54543</v>
      </c>
      <c r="CS139">
        <v>57576</v>
      </c>
      <c r="CT139">
        <v>60498</v>
      </c>
      <c r="CU139">
        <v>63120</v>
      </c>
      <c r="CV139">
        <v>64928</v>
      </c>
      <c r="CW139">
        <v>66624</v>
      </c>
      <c r="CX139">
        <v>68941</v>
      </c>
      <c r="CY139">
        <v>71252</v>
      </c>
      <c r="CZ139">
        <v>75945</v>
      </c>
      <c r="DA139">
        <v>78249</v>
      </c>
      <c r="DB139">
        <v>79914</v>
      </c>
      <c r="DC139">
        <v>81654</v>
      </c>
      <c r="DD139">
        <v>82879</v>
      </c>
      <c r="DE139">
        <v>85231</v>
      </c>
      <c r="DF139">
        <v>93245</v>
      </c>
      <c r="DG139">
        <v>96276</v>
      </c>
      <c r="DH139">
        <v>99023</v>
      </c>
      <c r="DI139">
        <v>103031</v>
      </c>
      <c r="DJ139">
        <v>105186</v>
      </c>
      <c r="DK139">
        <v>106587</v>
      </c>
      <c r="DL139">
        <v>109039</v>
      </c>
      <c r="DM139">
        <v>112541</v>
      </c>
      <c r="DN139">
        <v>115288</v>
      </c>
      <c r="DO139">
        <v>120205</v>
      </c>
      <c r="DP139">
        <v>122810</v>
      </c>
      <c r="DQ139">
        <v>125176</v>
      </c>
      <c r="DR139">
        <v>127326</v>
      </c>
      <c r="DS139">
        <v>129401</v>
      </c>
      <c r="DT139">
        <v>132282</v>
      </c>
      <c r="DU139">
        <v>134560</v>
      </c>
      <c r="DV139">
        <v>136720</v>
      </c>
      <c r="DW139">
        <v>138840</v>
      </c>
      <c r="DX139">
        <v>140479</v>
      </c>
      <c r="DY139">
        <v>141981</v>
      </c>
      <c r="DZ139">
        <v>144658</v>
      </c>
      <c r="EA139">
        <v>147101</v>
      </c>
      <c r="EB139">
        <v>150604</v>
      </c>
      <c r="EC139">
        <v>152844</v>
      </c>
      <c r="ED139">
        <v>155633</v>
      </c>
      <c r="EE139">
        <v>157507</v>
      </c>
      <c r="EF139">
        <v>158355</v>
      </c>
      <c r="EG139">
        <v>160092</v>
      </c>
      <c r="EH139">
        <v>160938</v>
      </c>
      <c r="EI139">
        <v>161895</v>
      </c>
      <c r="EJ139">
        <v>163781</v>
      </c>
      <c r="EK139">
        <v>165078</v>
      </c>
      <c r="EL139">
        <v>165837</v>
      </c>
      <c r="EM139">
        <v>166584</v>
      </c>
      <c r="EN139">
        <v>168646</v>
      </c>
      <c r="EO139">
        <v>169939</v>
      </c>
      <c r="EP139">
        <v>171338</v>
      </c>
      <c r="EQ139">
        <v>173085</v>
      </c>
      <c r="ER139">
        <v>174865</v>
      </c>
      <c r="ES139">
        <v>176370</v>
      </c>
      <c r="ET139">
        <v>177010</v>
      </c>
      <c r="EU139">
        <v>178526</v>
      </c>
      <c r="EV139">
        <v>179455</v>
      </c>
      <c r="EW139">
        <v>180544</v>
      </c>
      <c r="EX139">
        <v>181907</v>
      </c>
      <c r="EY139">
        <v>182453</v>
      </c>
      <c r="EZ139">
        <v>182893</v>
      </c>
      <c r="FA139">
        <v>183426</v>
      </c>
      <c r="FB139">
        <v>184585</v>
      </c>
      <c r="FC139">
        <v>186111</v>
      </c>
      <c r="FD139">
        <v>186725</v>
      </c>
      <c r="FE139">
        <v>187615</v>
      </c>
      <c r="FF139">
        <v>188584</v>
      </c>
      <c r="FG139">
        <v>188891</v>
      </c>
      <c r="FH139">
        <v>189196</v>
      </c>
      <c r="FI139">
        <v>190248</v>
      </c>
      <c r="FJ139">
        <v>190717</v>
      </c>
      <c r="FK139">
        <v>191083</v>
      </c>
      <c r="FL139">
        <v>191467</v>
      </c>
      <c r="FM139">
        <v>191944</v>
      </c>
      <c r="FN139">
        <v>192108</v>
      </c>
      <c r="FO139">
        <v>192241</v>
      </c>
      <c r="FP139">
        <v>192815</v>
      </c>
      <c r="FQ139">
        <v>193640</v>
      </c>
      <c r="FR139">
        <v>193978</v>
      </c>
      <c r="FS139">
        <v>194273</v>
      </c>
      <c r="FT139">
        <v>194579</v>
      </c>
      <c r="FU139">
        <v>194928</v>
      </c>
      <c r="FV139">
        <v>195106</v>
      </c>
      <c r="FW139">
        <v>195441</v>
      </c>
      <c r="FX139">
        <v>196016</v>
      </c>
      <c r="FY139">
        <v>196246</v>
      </c>
      <c r="FZ139">
        <v>196483</v>
      </c>
      <c r="GA139">
        <v>196806</v>
      </c>
      <c r="GB139">
        <v>196949</v>
      </c>
      <c r="GC139">
        <v>197162</v>
      </c>
      <c r="GD139">
        <v>197431</v>
      </c>
      <c r="GE139">
        <v>197628</v>
      </c>
      <c r="GF139">
        <v>197842</v>
      </c>
      <c r="GG139">
        <v>198192</v>
      </c>
      <c r="GH139">
        <v>198320</v>
      </c>
      <c r="GI139">
        <v>198446</v>
      </c>
      <c r="GJ139">
        <v>198593</v>
      </c>
      <c r="GK139">
        <v>198756</v>
      </c>
      <c r="GL139">
        <v>199031</v>
      </c>
      <c r="GM139">
        <v>199796</v>
      </c>
      <c r="GN139">
        <v>199974</v>
      </c>
      <c r="GO139">
        <v>200229</v>
      </c>
      <c r="GP139">
        <v>200460</v>
      </c>
      <c r="GQ139">
        <v>200589</v>
      </c>
      <c r="GR139">
        <v>200766</v>
      </c>
      <c r="GS139">
        <v>200976</v>
      </c>
      <c r="GT139">
        <v>201323</v>
      </c>
      <c r="GU139">
        <v>201642</v>
      </c>
      <c r="GV139">
        <v>201947</v>
      </c>
      <c r="GW139">
        <v>202098</v>
      </c>
      <c r="GX139">
        <v>202248</v>
      </c>
      <c r="GY139">
        <v>202461</v>
      </c>
      <c r="GZ139">
        <v>202697</v>
      </c>
      <c r="HA139">
        <v>202923</v>
      </c>
      <c r="HB139">
        <v>203326</v>
      </c>
      <c r="HC139">
        <v>203640</v>
      </c>
      <c r="HD139">
        <v>203786</v>
      </c>
    </row>
    <row r="140" spans="2:212" x14ac:dyDescent="0.35">
      <c r="B140" t="s">
        <v>194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2</v>
      </c>
      <c r="BH140">
        <v>2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7</v>
      </c>
      <c r="CA140">
        <v>8</v>
      </c>
      <c r="CB140">
        <v>8</v>
      </c>
      <c r="CC140">
        <v>8</v>
      </c>
      <c r="CD140">
        <v>10</v>
      </c>
      <c r="CE140">
        <v>12</v>
      </c>
      <c r="CF140">
        <v>13</v>
      </c>
      <c r="CG140">
        <v>13</v>
      </c>
      <c r="CH140">
        <v>13</v>
      </c>
      <c r="CI140">
        <v>19</v>
      </c>
      <c r="CJ140">
        <v>19</v>
      </c>
      <c r="CK140">
        <v>21</v>
      </c>
      <c r="CL140">
        <v>21</v>
      </c>
      <c r="CM140">
        <v>25</v>
      </c>
      <c r="CN140">
        <v>25</v>
      </c>
      <c r="CO140">
        <v>27</v>
      </c>
      <c r="CP140">
        <v>27</v>
      </c>
      <c r="CQ140">
        <v>27</v>
      </c>
      <c r="CR140">
        <v>27</v>
      </c>
      <c r="CS140">
        <v>28</v>
      </c>
      <c r="CT140">
        <v>28</v>
      </c>
      <c r="CU140">
        <v>28</v>
      </c>
      <c r="CV140">
        <v>28</v>
      </c>
      <c r="CW140">
        <v>29</v>
      </c>
      <c r="CX140">
        <v>29</v>
      </c>
      <c r="CY140">
        <v>29</v>
      </c>
      <c r="CZ140">
        <v>29</v>
      </c>
      <c r="DA140">
        <v>31</v>
      </c>
      <c r="DB140">
        <v>33</v>
      </c>
      <c r="DC140">
        <v>38</v>
      </c>
      <c r="DD140">
        <v>38</v>
      </c>
      <c r="DE140">
        <v>56</v>
      </c>
      <c r="DF140">
        <v>57</v>
      </c>
      <c r="DG140">
        <v>58</v>
      </c>
      <c r="DH140">
        <v>62</v>
      </c>
      <c r="DI140">
        <v>62</v>
      </c>
      <c r="DJ140">
        <v>90</v>
      </c>
      <c r="DK140">
        <v>90</v>
      </c>
      <c r="DL140">
        <v>100</v>
      </c>
      <c r="DM140">
        <v>113</v>
      </c>
      <c r="DN140">
        <v>118</v>
      </c>
      <c r="DO140">
        <v>121</v>
      </c>
      <c r="DP140">
        <v>121</v>
      </c>
      <c r="DQ140">
        <v>127</v>
      </c>
      <c r="DR140">
        <v>131</v>
      </c>
      <c r="DS140">
        <v>145</v>
      </c>
      <c r="DT140">
        <v>171</v>
      </c>
      <c r="DU140">
        <v>181</v>
      </c>
      <c r="DV140">
        <v>191</v>
      </c>
      <c r="DW140">
        <v>200</v>
      </c>
      <c r="DX140">
        <v>211</v>
      </c>
      <c r="DY140">
        <v>238</v>
      </c>
      <c r="DZ140">
        <v>267</v>
      </c>
      <c r="EA140">
        <v>279</v>
      </c>
      <c r="EB140">
        <v>284</v>
      </c>
      <c r="EC140">
        <v>289</v>
      </c>
      <c r="ED140">
        <v>290</v>
      </c>
      <c r="EE140">
        <v>311</v>
      </c>
      <c r="EF140">
        <v>322</v>
      </c>
      <c r="EG140">
        <v>356</v>
      </c>
      <c r="EH140">
        <v>361</v>
      </c>
      <c r="EI140">
        <v>368</v>
      </c>
      <c r="EJ140">
        <v>385</v>
      </c>
      <c r="EK140">
        <v>404</v>
      </c>
      <c r="EL140">
        <v>405</v>
      </c>
      <c r="EM140">
        <v>405</v>
      </c>
      <c r="EN140">
        <v>405</v>
      </c>
      <c r="EO140">
        <v>407</v>
      </c>
      <c r="EP140">
        <v>408</v>
      </c>
      <c r="EQ140">
        <v>417</v>
      </c>
      <c r="ER140">
        <v>420</v>
      </c>
      <c r="ES140">
        <v>420</v>
      </c>
      <c r="ET140">
        <v>430</v>
      </c>
      <c r="EU140">
        <v>449</v>
      </c>
      <c r="EV140">
        <v>451</v>
      </c>
      <c r="EW140">
        <v>458</v>
      </c>
      <c r="EX140">
        <v>458</v>
      </c>
      <c r="EY140">
        <v>462</v>
      </c>
      <c r="EZ140">
        <v>516</v>
      </c>
      <c r="FA140">
        <v>516</v>
      </c>
      <c r="FB140">
        <v>518</v>
      </c>
      <c r="FC140">
        <v>521</v>
      </c>
      <c r="FD140">
        <v>526</v>
      </c>
      <c r="FE140">
        <v>539</v>
      </c>
      <c r="FF140">
        <v>552</v>
      </c>
      <c r="FG140">
        <v>552</v>
      </c>
      <c r="FH140">
        <v>553</v>
      </c>
      <c r="FI140">
        <v>553</v>
      </c>
      <c r="FJ140">
        <v>555</v>
      </c>
      <c r="FK140">
        <v>560</v>
      </c>
      <c r="FL140">
        <v>565</v>
      </c>
      <c r="FM140">
        <v>569</v>
      </c>
      <c r="FN140">
        <v>584</v>
      </c>
      <c r="FO140">
        <v>591</v>
      </c>
      <c r="FP140">
        <v>599</v>
      </c>
      <c r="FQ140">
        <v>600</v>
      </c>
      <c r="FR140">
        <v>603</v>
      </c>
      <c r="FS140">
        <v>605</v>
      </c>
      <c r="FT140">
        <v>615</v>
      </c>
      <c r="FU140">
        <v>620</v>
      </c>
      <c r="FV140">
        <v>628</v>
      </c>
      <c r="FW140">
        <v>643</v>
      </c>
      <c r="FX140">
        <v>647</v>
      </c>
      <c r="FY140">
        <v>647</v>
      </c>
      <c r="FZ140">
        <v>678</v>
      </c>
      <c r="GA140">
        <v>679</v>
      </c>
      <c r="GB140">
        <v>693</v>
      </c>
      <c r="GC140">
        <v>706</v>
      </c>
      <c r="GD140">
        <v>709</v>
      </c>
      <c r="GE140">
        <v>710</v>
      </c>
      <c r="GF140">
        <v>711</v>
      </c>
      <c r="GG140">
        <v>711</v>
      </c>
      <c r="GH140">
        <v>711</v>
      </c>
      <c r="GI140">
        <v>714</v>
      </c>
      <c r="GJ140">
        <v>714</v>
      </c>
      <c r="GK140">
        <v>724</v>
      </c>
      <c r="GL140">
        <v>724</v>
      </c>
      <c r="GM140">
        <v>724</v>
      </c>
      <c r="GN140">
        <v>726</v>
      </c>
      <c r="GO140">
        <v>743</v>
      </c>
      <c r="GP140">
        <v>743</v>
      </c>
      <c r="GQ140">
        <v>743</v>
      </c>
      <c r="GR140">
        <v>745</v>
      </c>
      <c r="GS140">
        <v>745</v>
      </c>
      <c r="GT140">
        <v>745</v>
      </c>
      <c r="GU140">
        <v>745</v>
      </c>
      <c r="GV140">
        <v>745</v>
      </c>
      <c r="GW140">
        <v>745</v>
      </c>
      <c r="GX140">
        <v>745</v>
      </c>
      <c r="GY140">
        <v>753</v>
      </c>
      <c r="GZ140">
        <v>753</v>
      </c>
      <c r="HA140">
        <v>754</v>
      </c>
      <c r="HB140">
        <v>761</v>
      </c>
      <c r="HC140">
        <v>761</v>
      </c>
      <c r="HD140">
        <v>764</v>
      </c>
    </row>
    <row r="141" spans="2:212" x14ac:dyDescent="0.35">
      <c r="B141" t="s">
        <v>35</v>
      </c>
      <c r="C141">
        <v>36.204824000000002</v>
      </c>
      <c r="D141">
        <v>138.25292400000001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4</v>
      </c>
      <c r="Y141">
        <v>9</v>
      </c>
      <c r="Z141">
        <v>9</v>
      </c>
      <c r="AA141">
        <v>9</v>
      </c>
      <c r="AB141">
        <v>9</v>
      </c>
      <c r="AC141">
        <v>12</v>
      </c>
      <c r="AD141">
        <v>12</v>
      </c>
      <c r="AE141">
        <v>12</v>
      </c>
      <c r="AF141">
        <v>13</v>
      </c>
      <c r="AG141">
        <v>18</v>
      </c>
      <c r="AH141">
        <v>18</v>
      </c>
      <c r="AI141">
        <v>22</v>
      </c>
      <c r="AJ141">
        <v>22</v>
      </c>
      <c r="AK141">
        <v>22</v>
      </c>
      <c r="AL141">
        <v>22</v>
      </c>
      <c r="AM141">
        <v>22</v>
      </c>
      <c r="AN141">
        <v>22</v>
      </c>
      <c r="AO141">
        <v>22</v>
      </c>
      <c r="AP141">
        <v>22</v>
      </c>
      <c r="AQ141">
        <v>32</v>
      </c>
      <c r="AR141">
        <v>32</v>
      </c>
      <c r="AS141">
        <v>32</v>
      </c>
      <c r="AT141">
        <v>43</v>
      </c>
      <c r="AU141">
        <v>43</v>
      </c>
      <c r="AV141">
        <v>43</v>
      </c>
      <c r="AW141">
        <v>46</v>
      </c>
      <c r="AX141">
        <v>76</v>
      </c>
      <c r="AY141">
        <v>76</v>
      </c>
      <c r="AZ141">
        <v>76</v>
      </c>
      <c r="BA141">
        <v>101</v>
      </c>
      <c r="BB141">
        <v>118</v>
      </c>
      <c r="BC141">
        <v>118</v>
      </c>
      <c r="BD141">
        <v>118</v>
      </c>
      <c r="BE141">
        <v>118</v>
      </c>
      <c r="BF141">
        <v>118</v>
      </c>
      <c r="BG141">
        <v>144</v>
      </c>
      <c r="BH141">
        <v>144</v>
      </c>
      <c r="BI141">
        <v>144</v>
      </c>
      <c r="BJ141">
        <v>150</v>
      </c>
      <c r="BK141">
        <v>191</v>
      </c>
      <c r="BL141">
        <v>232</v>
      </c>
      <c r="BM141">
        <v>235</v>
      </c>
      <c r="BN141">
        <v>235</v>
      </c>
      <c r="BO141">
        <v>285</v>
      </c>
      <c r="BP141">
        <v>310</v>
      </c>
      <c r="BQ141">
        <v>359</v>
      </c>
      <c r="BR141">
        <v>372</v>
      </c>
      <c r="BS141">
        <v>404</v>
      </c>
      <c r="BT141">
        <v>424</v>
      </c>
      <c r="BU141">
        <v>424</v>
      </c>
      <c r="BV141">
        <v>424</v>
      </c>
      <c r="BW141">
        <v>472</v>
      </c>
      <c r="BX141">
        <v>472</v>
      </c>
      <c r="BY141">
        <v>514</v>
      </c>
      <c r="BZ141">
        <v>514</v>
      </c>
      <c r="CA141">
        <v>514</v>
      </c>
      <c r="CB141">
        <v>575</v>
      </c>
      <c r="CC141">
        <v>592</v>
      </c>
      <c r="CD141">
        <v>622</v>
      </c>
      <c r="CE141">
        <v>632</v>
      </c>
      <c r="CF141">
        <v>685</v>
      </c>
      <c r="CG141">
        <v>762</v>
      </c>
      <c r="CH141">
        <v>762</v>
      </c>
      <c r="CI141">
        <v>784</v>
      </c>
      <c r="CJ141">
        <v>799</v>
      </c>
      <c r="CK141">
        <v>853</v>
      </c>
      <c r="CL141">
        <v>901</v>
      </c>
      <c r="CM141">
        <v>935</v>
      </c>
      <c r="CN141">
        <v>1069</v>
      </c>
      <c r="CO141">
        <v>1159</v>
      </c>
      <c r="CP141">
        <v>1159</v>
      </c>
      <c r="CQ141">
        <v>1239</v>
      </c>
      <c r="CR141">
        <v>1356</v>
      </c>
      <c r="CS141">
        <v>1494</v>
      </c>
      <c r="CT141">
        <v>1530</v>
      </c>
      <c r="CU141">
        <v>1656</v>
      </c>
      <c r="CV141">
        <v>1809</v>
      </c>
      <c r="CW141">
        <v>1899</v>
      </c>
      <c r="CX141">
        <v>1899</v>
      </c>
      <c r="CY141">
        <v>2368</v>
      </c>
      <c r="CZ141">
        <v>2460</v>
      </c>
      <c r="DA141">
        <v>2975</v>
      </c>
      <c r="DB141">
        <v>3205</v>
      </c>
      <c r="DC141">
        <v>3981</v>
      </c>
      <c r="DD141">
        <v>4156</v>
      </c>
      <c r="DE141">
        <v>4496</v>
      </c>
      <c r="DF141">
        <v>4496</v>
      </c>
      <c r="DG141">
        <v>4918</v>
      </c>
      <c r="DH141">
        <v>5146</v>
      </c>
      <c r="DI141">
        <v>5906</v>
      </c>
      <c r="DJ141">
        <v>8127</v>
      </c>
      <c r="DK141">
        <v>8293</v>
      </c>
      <c r="DL141">
        <v>8531</v>
      </c>
      <c r="DM141">
        <v>8920</v>
      </c>
      <c r="DN141">
        <v>9868</v>
      </c>
      <c r="DO141">
        <v>10338</v>
      </c>
      <c r="DP141">
        <v>10338</v>
      </c>
      <c r="DQ141">
        <v>11153</v>
      </c>
      <c r="DR141">
        <v>11564</v>
      </c>
      <c r="DS141">
        <v>11564</v>
      </c>
      <c r="DT141">
        <v>11564</v>
      </c>
      <c r="DU141">
        <v>12672</v>
      </c>
      <c r="DV141">
        <v>13005</v>
      </c>
      <c r="DW141">
        <v>13244</v>
      </c>
      <c r="DX141">
        <v>13413</v>
      </c>
      <c r="DY141">
        <v>13612</v>
      </c>
      <c r="DZ141">
        <v>13810</v>
      </c>
      <c r="EA141">
        <v>13973</v>
      </c>
      <c r="EB141">
        <v>14096</v>
      </c>
      <c r="EC141">
        <v>14213</v>
      </c>
      <c r="ED141">
        <v>14267</v>
      </c>
      <c r="EE141">
        <v>14342</v>
      </c>
      <c r="EF141">
        <v>14463</v>
      </c>
      <c r="EG141">
        <v>14585</v>
      </c>
      <c r="EH141">
        <v>14702</v>
      </c>
      <c r="EI141">
        <v>14785</v>
      </c>
      <c r="EJ141">
        <v>14925</v>
      </c>
      <c r="EK141">
        <v>14927</v>
      </c>
      <c r="EL141">
        <v>14990</v>
      </c>
      <c r="EM141">
        <v>15043</v>
      </c>
      <c r="EN141">
        <v>15141</v>
      </c>
      <c r="EO141">
        <v>15217</v>
      </c>
      <c r="EP141">
        <v>15233</v>
      </c>
      <c r="EQ141">
        <v>15362</v>
      </c>
      <c r="ER141">
        <v>15458</v>
      </c>
      <c r="ES141">
        <v>15514</v>
      </c>
      <c r="ET141">
        <v>15567</v>
      </c>
      <c r="EU141">
        <v>15652</v>
      </c>
      <c r="EV141">
        <v>15753</v>
      </c>
      <c r="EW141">
        <v>15753</v>
      </c>
      <c r="EX141">
        <v>15844</v>
      </c>
      <c r="EY141">
        <v>15948</v>
      </c>
      <c r="EZ141">
        <v>15948</v>
      </c>
      <c r="FA141">
        <v>15957</v>
      </c>
      <c r="FB141">
        <v>16096</v>
      </c>
      <c r="FC141">
        <v>16101</v>
      </c>
      <c r="FD141">
        <v>16142</v>
      </c>
      <c r="FE141">
        <v>16224</v>
      </c>
      <c r="FF141">
        <v>16293</v>
      </c>
      <c r="FG141">
        <v>16327</v>
      </c>
      <c r="FH141">
        <v>16388</v>
      </c>
      <c r="FI141">
        <v>16458</v>
      </c>
      <c r="FJ141">
        <v>16563</v>
      </c>
      <c r="FK141">
        <v>16615</v>
      </c>
      <c r="FL141">
        <v>16721</v>
      </c>
      <c r="FM141">
        <v>16832</v>
      </c>
      <c r="FN141">
        <v>16870</v>
      </c>
      <c r="FO141">
        <v>17007</v>
      </c>
      <c r="FP141">
        <v>17057</v>
      </c>
      <c r="FQ141">
        <v>17057</v>
      </c>
      <c r="FR141">
        <v>17412</v>
      </c>
      <c r="FS141">
        <v>17494</v>
      </c>
      <c r="FT141">
        <v>17494</v>
      </c>
      <c r="FU141">
        <v>17845</v>
      </c>
      <c r="FV141">
        <v>18058</v>
      </c>
      <c r="FW141">
        <v>18126</v>
      </c>
      <c r="FX141">
        <v>18126</v>
      </c>
      <c r="FY141">
        <v>18641</v>
      </c>
      <c r="FZ141">
        <v>18944</v>
      </c>
      <c r="GA141">
        <v>19211</v>
      </c>
      <c r="GB141">
        <v>19211</v>
      </c>
      <c r="GC141">
        <v>19603</v>
      </c>
      <c r="GD141">
        <v>20001</v>
      </c>
      <c r="GE141">
        <v>20482</v>
      </c>
      <c r="GF141">
        <v>20878</v>
      </c>
      <c r="GG141">
        <v>21173</v>
      </c>
      <c r="GH141">
        <v>21464</v>
      </c>
      <c r="GI141">
        <v>21606</v>
      </c>
      <c r="GJ141">
        <v>21970</v>
      </c>
      <c r="GK141">
        <v>22636</v>
      </c>
      <c r="GL141">
        <v>23351</v>
      </c>
      <c r="GM141">
        <v>24024</v>
      </c>
      <c r="GN141">
        <v>24774</v>
      </c>
      <c r="GO141">
        <v>25347</v>
      </c>
      <c r="GP141">
        <v>25748</v>
      </c>
      <c r="GQ141">
        <v>26476</v>
      </c>
      <c r="GR141">
        <v>27187</v>
      </c>
      <c r="GS141">
        <v>28020</v>
      </c>
      <c r="GT141">
        <v>28858</v>
      </c>
      <c r="GU141">
        <v>30241</v>
      </c>
      <c r="GV141">
        <v>31248</v>
      </c>
      <c r="GW141">
        <v>32867</v>
      </c>
      <c r="GX141">
        <v>33450</v>
      </c>
      <c r="GY141">
        <v>34136</v>
      </c>
      <c r="GZ141">
        <v>34969</v>
      </c>
      <c r="HA141">
        <v>36191</v>
      </c>
      <c r="HB141">
        <v>35498</v>
      </c>
      <c r="HC141">
        <v>39439</v>
      </c>
      <c r="HD141">
        <v>40560</v>
      </c>
    </row>
    <row r="142" spans="2:212" x14ac:dyDescent="0.35">
      <c r="B142" t="s">
        <v>104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18</v>
      </c>
      <c r="BS142">
        <v>18</v>
      </c>
      <c r="BT142">
        <v>18</v>
      </c>
      <c r="BU142">
        <v>26</v>
      </c>
      <c r="BV142">
        <v>30</v>
      </c>
      <c r="BW142">
        <v>36</v>
      </c>
      <c r="BX142">
        <v>45</v>
      </c>
      <c r="BY142">
        <v>58</v>
      </c>
      <c r="BZ142">
        <v>74</v>
      </c>
      <c r="CA142">
        <v>110</v>
      </c>
      <c r="CB142">
        <v>126</v>
      </c>
      <c r="CC142">
        <v>138</v>
      </c>
      <c r="CD142">
        <v>150</v>
      </c>
      <c r="CE142">
        <v>161</v>
      </c>
      <c r="CF142">
        <v>170</v>
      </c>
      <c r="CG142">
        <v>177</v>
      </c>
      <c r="CH142">
        <v>201</v>
      </c>
      <c r="CI142">
        <v>215</v>
      </c>
      <c r="CJ142">
        <v>235</v>
      </c>
      <c r="CK142">
        <v>250</v>
      </c>
      <c r="CL142">
        <v>259</v>
      </c>
      <c r="CM142">
        <v>265</v>
      </c>
      <c r="CN142">
        <v>269</v>
      </c>
      <c r="CO142">
        <v>276</v>
      </c>
      <c r="CP142">
        <v>282</v>
      </c>
      <c r="CQ142">
        <v>297</v>
      </c>
      <c r="CR142">
        <v>315</v>
      </c>
      <c r="CS142">
        <v>318</v>
      </c>
      <c r="CT142">
        <v>326</v>
      </c>
      <c r="CU142">
        <v>332</v>
      </c>
      <c r="CV142">
        <v>337</v>
      </c>
      <c r="CW142">
        <v>342</v>
      </c>
      <c r="CX142">
        <v>348</v>
      </c>
      <c r="CY142">
        <v>356</v>
      </c>
      <c r="CZ142">
        <v>362</v>
      </c>
      <c r="DA142">
        <v>364</v>
      </c>
      <c r="DB142">
        <v>367</v>
      </c>
      <c r="DC142">
        <v>367</v>
      </c>
      <c r="DD142">
        <v>370</v>
      </c>
      <c r="DE142">
        <v>375</v>
      </c>
      <c r="DF142">
        <v>377</v>
      </c>
      <c r="DG142">
        <v>381</v>
      </c>
      <c r="DH142">
        <v>385</v>
      </c>
      <c r="DI142">
        <v>387</v>
      </c>
      <c r="DJ142">
        <v>389</v>
      </c>
      <c r="DK142">
        <v>390</v>
      </c>
      <c r="DL142">
        <v>390</v>
      </c>
      <c r="DM142">
        <v>392</v>
      </c>
      <c r="DN142">
        <v>393</v>
      </c>
      <c r="DO142">
        <v>401</v>
      </c>
      <c r="DP142">
        <v>404</v>
      </c>
      <c r="DQ142">
        <v>408</v>
      </c>
      <c r="DR142">
        <v>413</v>
      </c>
      <c r="DS142">
        <v>417</v>
      </c>
      <c r="DT142">
        <v>446</v>
      </c>
      <c r="DU142">
        <v>457</v>
      </c>
      <c r="DV142">
        <v>461</v>
      </c>
      <c r="DW142">
        <v>470</v>
      </c>
      <c r="DX142">
        <v>471</v>
      </c>
      <c r="DY142">
        <v>479</v>
      </c>
      <c r="DZ142">
        <v>586</v>
      </c>
      <c r="EA142">
        <v>586</v>
      </c>
      <c r="EB142">
        <v>497</v>
      </c>
      <c r="EC142">
        <v>507</v>
      </c>
      <c r="ED142">
        <v>507</v>
      </c>
      <c r="EE142">
        <v>522</v>
      </c>
      <c r="EF142">
        <v>535</v>
      </c>
      <c r="EG142">
        <v>549</v>
      </c>
      <c r="EH142">
        <v>561</v>
      </c>
      <c r="EI142">
        <v>566</v>
      </c>
      <c r="EJ142">
        <v>571</v>
      </c>
      <c r="EK142">
        <v>586</v>
      </c>
      <c r="EL142">
        <v>607</v>
      </c>
      <c r="EM142">
        <v>627</v>
      </c>
      <c r="EN142">
        <v>657</v>
      </c>
      <c r="EO142">
        <v>663</v>
      </c>
      <c r="EP142">
        <v>670</v>
      </c>
      <c r="EQ142">
        <v>671</v>
      </c>
      <c r="ER142">
        <v>678</v>
      </c>
      <c r="ES142">
        <v>682</v>
      </c>
      <c r="ET142">
        <v>692</v>
      </c>
      <c r="EU142">
        <v>693</v>
      </c>
      <c r="EV142">
        <v>693</v>
      </c>
      <c r="EW142">
        <v>697</v>
      </c>
      <c r="EX142">
        <v>708</v>
      </c>
      <c r="EY142">
        <v>722</v>
      </c>
      <c r="EZ142">
        <v>739</v>
      </c>
      <c r="FA142">
        <v>751</v>
      </c>
      <c r="FB142">
        <v>772</v>
      </c>
      <c r="FC142">
        <v>782</v>
      </c>
      <c r="FD142">
        <v>797</v>
      </c>
      <c r="FE142">
        <v>830</v>
      </c>
      <c r="FF142">
        <v>841</v>
      </c>
      <c r="FG142">
        <v>860</v>
      </c>
      <c r="FH142">
        <v>867</v>
      </c>
      <c r="FI142">
        <v>882</v>
      </c>
      <c r="FJ142">
        <v>886</v>
      </c>
      <c r="FK142">
        <v>889</v>
      </c>
      <c r="FL142">
        <v>897</v>
      </c>
      <c r="FM142">
        <v>902</v>
      </c>
      <c r="FN142">
        <v>942</v>
      </c>
      <c r="FO142">
        <v>957</v>
      </c>
      <c r="FP142">
        <v>969</v>
      </c>
      <c r="FQ142">
        <v>977</v>
      </c>
      <c r="FR142">
        <v>982</v>
      </c>
      <c r="FS142">
        <v>986</v>
      </c>
      <c r="FT142">
        <v>991</v>
      </c>
      <c r="FU142">
        <v>997</v>
      </c>
      <c r="FV142">
        <v>1008</v>
      </c>
      <c r="FW142">
        <v>1013</v>
      </c>
      <c r="FX142">
        <v>1016</v>
      </c>
      <c r="FY142">
        <v>1019</v>
      </c>
      <c r="FZ142">
        <v>1021</v>
      </c>
      <c r="GA142">
        <v>1022</v>
      </c>
      <c r="GB142">
        <v>1024</v>
      </c>
      <c r="GC142">
        <v>1028</v>
      </c>
      <c r="GD142">
        <v>1034</v>
      </c>
      <c r="GE142">
        <v>1035</v>
      </c>
      <c r="GF142">
        <v>1035</v>
      </c>
      <c r="GG142">
        <v>1035</v>
      </c>
      <c r="GH142">
        <v>1036</v>
      </c>
      <c r="GI142">
        <v>1041</v>
      </c>
      <c r="GJ142">
        <v>1041</v>
      </c>
      <c r="GK142">
        <v>1042</v>
      </c>
      <c r="GL142">
        <v>1049</v>
      </c>
      <c r="GM142">
        <v>1072</v>
      </c>
      <c r="GN142">
        <v>1084</v>
      </c>
      <c r="GO142">
        <v>1094</v>
      </c>
      <c r="GP142">
        <v>1099</v>
      </c>
      <c r="GQ142">
        <v>1131</v>
      </c>
      <c r="GR142">
        <v>1155</v>
      </c>
      <c r="GS142">
        <v>1160</v>
      </c>
      <c r="GT142">
        <v>1171</v>
      </c>
      <c r="GU142">
        <v>1178</v>
      </c>
      <c r="GV142">
        <v>1178</v>
      </c>
      <c r="GW142">
        <v>1187</v>
      </c>
      <c r="GX142">
        <v>1187</v>
      </c>
      <c r="GY142">
        <v>1189</v>
      </c>
      <c r="GZ142">
        <v>1215</v>
      </c>
      <c r="HA142">
        <v>1222</v>
      </c>
      <c r="HB142">
        <v>1229</v>
      </c>
      <c r="HC142">
        <v>1229</v>
      </c>
      <c r="HD142">
        <v>1236</v>
      </c>
    </row>
    <row r="143" spans="2:212" x14ac:dyDescent="0.35">
      <c r="B143" t="s">
        <v>201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2</v>
      </c>
      <c r="BR143">
        <v>3</v>
      </c>
      <c r="BS143">
        <v>16</v>
      </c>
      <c r="BT143">
        <v>20</v>
      </c>
      <c r="BU143">
        <v>21</v>
      </c>
      <c r="BV143">
        <v>24</v>
      </c>
      <c r="BW143">
        <v>26</v>
      </c>
      <c r="BX143">
        <v>27</v>
      </c>
      <c r="BY143">
        <v>29</v>
      </c>
      <c r="BZ143">
        <v>36</v>
      </c>
      <c r="CA143">
        <v>42</v>
      </c>
      <c r="CB143">
        <v>46</v>
      </c>
      <c r="CC143">
        <v>51</v>
      </c>
      <c r="CD143">
        <v>54</v>
      </c>
      <c r="CE143">
        <v>60</v>
      </c>
      <c r="CF143">
        <v>64</v>
      </c>
      <c r="CG143">
        <v>81</v>
      </c>
      <c r="CH143">
        <v>99</v>
      </c>
      <c r="CI143">
        <v>138</v>
      </c>
      <c r="CJ143">
        <v>203</v>
      </c>
      <c r="CK143">
        <v>240</v>
      </c>
      <c r="CL143">
        <v>277</v>
      </c>
      <c r="CM143">
        <v>347</v>
      </c>
      <c r="CN143">
        <v>377</v>
      </c>
      <c r="CO143">
        <v>400</v>
      </c>
      <c r="CP143">
        <v>447</v>
      </c>
      <c r="CQ143">
        <v>489</v>
      </c>
      <c r="CR143">
        <v>515</v>
      </c>
      <c r="CS143">
        <v>560</v>
      </c>
      <c r="CT143">
        <v>604</v>
      </c>
      <c r="CU143">
        <v>646</v>
      </c>
      <c r="CV143">
        <v>682</v>
      </c>
      <c r="CW143">
        <v>720</v>
      </c>
      <c r="CX143">
        <v>774</v>
      </c>
      <c r="CY143">
        <v>819</v>
      </c>
      <c r="CZ143">
        <v>866</v>
      </c>
      <c r="DA143">
        <v>922</v>
      </c>
      <c r="DB143">
        <v>985</v>
      </c>
      <c r="DC143">
        <v>1084</v>
      </c>
      <c r="DD143">
        <v>1173</v>
      </c>
      <c r="DE143">
        <v>1279</v>
      </c>
      <c r="DF143">
        <v>1408</v>
      </c>
      <c r="DG143">
        <v>1518</v>
      </c>
      <c r="DH143">
        <v>1631</v>
      </c>
      <c r="DI143">
        <v>1776</v>
      </c>
      <c r="DJ143">
        <v>1941</v>
      </c>
      <c r="DK143">
        <v>2074</v>
      </c>
      <c r="DL143">
        <v>2223</v>
      </c>
      <c r="DM143">
        <v>2408</v>
      </c>
      <c r="DN143">
        <v>2531</v>
      </c>
      <c r="DO143">
        <v>2707</v>
      </c>
      <c r="DP143">
        <v>2980</v>
      </c>
      <c r="DQ143">
        <v>3256</v>
      </c>
      <c r="DR143">
        <v>3469</v>
      </c>
      <c r="DS143">
        <v>3598</v>
      </c>
      <c r="DT143">
        <v>3734</v>
      </c>
      <c r="DU143">
        <v>3843</v>
      </c>
      <c r="DV143">
        <v>4096</v>
      </c>
      <c r="DW143">
        <v>4214</v>
      </c>
      <c r="DX143">
        <v>4352</v>
      </c>
      <c r="DY143">
        <v>4515</v>
      </c>
      <c r="DZ143">
        <v>4613</v>
      </c>
      <c r="EA143">
        <v>4768</v>
      </c>
      <c r="EB143">
        <v>4900</v>
      </c>
      <c r="EC143">
        <v>5057</v>
      </c>
      <c r="ED143">
        <v>5220</v>
      </c>
      <c r="EE143">
        <v>5404</v>
      </c>
      <c r="EF143">
        <v>5587</v>
      </c>
      <c r="EG143">
        <v>5941</v>
      </c>
      <c r="EH143">
        <v>6240</v>
      </c>
      <c r="EI143">
        <v>6606</v>
      </c>
      <c r="EJ143">
        <v>6903</v>
      </c>
      <c r="EK143">
        <v>7135</v>
      </c>
      <c r="EL143">
        <v>7376</v>
      </c>
      <c r="EM143">
        <v>7376</v>
      </c>
      <c r="EN143">
        <v>8015</v>
      </c>
      <c r="EO143">
        <v>8345</v>
      </c>
      <c r="EP143">
        <v>8593</v>
      </c>
      <c r="EQ143">
        <v>8829</v>
      </c>
      <c r="ER143">
        <v>8829</v>
      </c>
      <c r="ES143">
        <v>9188</v>
      </c>
      <c r="ET143">
        <v>9388</v>
      </c>
      <c r="EU143">
        <v>9647</v>
      </c>
      <c r="EV143">
        <v>9920</v>
      </c>
      <c r="EW143">
        <v>10065</v>
      </c>
      <c r="EX143">
        <v>10411</v>
      </c>
      <c r="EY143">
        <v>10671</v>
      </c>
      <c r="EZ143">
        <v>10897</v>
      </c>
      <c r="FA143">
        <v>11158</v>
      </c>
      <c r="FB143">
        <v>11514</v>
      </c>
      <c r="FC143">
        <v>11882</v>
      </c>
      <c r="FD143">
        <v>12220</v>
      </c>
      <c r="FE143">
        <v>12548</v>
      </c>
      <c r="FF143">
        <v>12738</v>
      </c>
      <c r="FG143">
        <v>12933</v>
      </c>
      <c r="FH143">
        <v>13008</v>
      </c>
      <c r="FI143">
        <v>13558</v>
      </c>
      <c r="FJ143">
        <v>14059</v>
      </c>
      <c r="FK143">
        <v>14777</v>
      </c>
      <c r="FL143">
        <v>15276</v>
      </c>
      <c r="FM143">
        <v>15556</v>
      </c>
      <c r="FN143">
        <v>15860</v>
      </c>
      <c r="FO143">
        <v>15860</v>
      </c>
      <c r="FP143">
        <v>16298</v>
      </c>
      <c r="FQ143">
        <v>35137</v>
      </c>
      <c r="FR143">
        <v>35137</v>
      </c>
      <c r="FS143">
        <v>32500</v>
      </c>
      <c r="FT143">
        <v>33814</v>
      </c>
      <c r="FU143">
        <v>33814</v>
      </c>
      <c r="FV143">
        <v>35911</v>
      </c>
      <c r="FW143">
        <v>38008</v>
      </c>
      <c r="FX143">
        <v>39066</v>
      </c>
      <c r="FY143">
        <v>40256</v>
      </c>
      <c r="FZ143">
        <v>40256</v>
      </c>
      <c r="GA143">
        <v>40256</v>
      </c>
      <c r="GB143">
        <v>43029</v>
      </c>
      <c r="GC143">
        <v>43401</v>
      </c>
      <c r="GD143">
        <v>46790</v>
      </c>
      <c r="GE143">
        <v>46790</v>
      </c>
      <c r="GF143">
        <v>49488</v>
      </c>
      <c r="GG143">
        <v>51260</v>
      </c>
      <c r="GH143">
        <v>51823</v>
      </c>
      <c r="GI143">
        <v>52571</v>
      </c>
      <c r="GJ143">
        <v>54404</v>
      </c>
      <c r="GK143">
        <v>56638</v>
      </c>
      <c r="GL143">
        <v>57815</v>
      </c>
      <c r="GM143">
        <v>59517</v>
      </c>
      <c r="GN143">
        <v>60825</v>
      </c>
      <c r="GO143">
        <v>60825</v>
      </c>
      <c r="GP143">
        <v>62511</v>
      </c>
      <c r="GQ143">
        <v>65132</v>
      </c>
      <c r="GR143">
        <v>67031</v>
      </c>
      <c r="GS143">
        <v>68871</v>
      </c>
      <c r="GT143">
        <v>70680</v>
      </c>
      <c r="GU143">
        <v>71609</v>
      </c>
      <c r="GV143">
        <v>72273</v>
      </c>
      <c r="GW143">
        <v>72523</v>
      </c>
      <c r="GX143">
        <v>73702</v>
      </c>
      <c r="GY143">
        <v>74677</v>
      </c>
      <c r="GZ143">
        <v>76756</v>
      </c>
      <c r="HA143">
        <v>76756</v>
      </c>
      <c r="HB143">
        <v>80716</v>
      </c>
      <c r="HC143">
        <v>81558</v>
      </c>
      <c r="HD143">
        <v>82777</v>
      </c>
    </row>
    <row r="144" spans="2:212" x14ac:dyDescent="0.35">
      <c r="B144" t="s">
        <v>209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3</v>
      </c>
      <c r="BX144">
        <v>4</v>
      </c>
      <c r="BY144">
        <v>4</v>
      </c>
      <c r="BZ144">
        <v>4</v>
      </c>
      <c r="CA144">
        <v>4</v>
      </c>
      <c r="CB144">
        <v>4</v>
      </c>
      <c r="CC144">
        <v>7</v>
      </c>
      <c r="CD144">
        <v>9</v>
      </c>
      <c r="CE144">
        <v>12</v>
      </c>
      <c r="CF144">
        <v>22</v>
      </c>
      <c r="CG144">
        <v>24</v>
      </c>
      <c r="CH144">
        <v>25</v>
      </c>
      <c r="CI144">
        <v>40</v>
      </c>
      <c r="CJ144">
        <v>41</v>
      </c>
      <c r="CK144">
        <v>53</v>
      </c>
      <c r="CL144">
        <v>53</v>
      </c>
      <c r="CM144">
        <v>53</v>
      </c>
      <c r="CN144">
        <v>60</v>
      </c>
      <c r="CO144">
        <v>67</v>
      </c>
      <c r="CP144">
        <v>69</v>
      </c>
      <c r="CQ144">
        <v>74</v>
      </c>
      <c r="CR144">
        <v>74</v>
      </c>
      <c r="CS144">
        <v>89</v>
      </c>
      <c r="CT144">
        <v>94</v>
      </c>
      <c r="CU144">
        <v>98</v>
      </c>
      <c r="CV144">
        <v>106</v>
      </c>
      <c r="CW144">
        <v>114</v>
      </c>
      <c r="CX144">
        <v>124</v>
      </c>
      <c r="CY144">
        <v>129</v>
      </c>
      <c r="CZ144">
        <v>144</v>
      </c>
      <c r="DA144">
        <v>150</v>
      </c>
      <c r="DB144">
        <v>152</v>
      </c>
      <c r="DC144">
        <v>167</v>
      </c>
      <c r="DD144">
        <v>173</v>
      </c>
      <c r="DE144">
        <v>182</v>
      </c>
      <c r="DF144">
        <v>190</v>
      </c>
      <c r="DG144">
        <v>197</v>
      </c>
      <c r="DH144">
        <v>202</v>
      </c>
      <c r="DI144">
        <v>207</v>
      </c>
      <c r="DJ144">
        <v>239</v>
      </c>
      <c r="DK144">
        <v>251</v>
      </c>
      <c r="DL144">
        <v>259</v>
      </c>
      <c r="DM144">
        <v>281</v>
      </c>
      <c r="DN144">
        <v>284</v>
      </c>
      <c r="DO144">
        <v>284</v>
      </c>
      <c r="DP144">
        <v>301</v>
      </c>
      <c r="DQ144">
        <v>313</v>
      </c>
      <c r="DR144">
        <v>336</v>
      </c>
      <c r="DS144">
        <v>358</v>
      </c>
      <c r="DT144">
        <v>366</v>
      </c>
      <c r="DU144">
        <v>375</v>
      </c>
      <c r="DV144">
        <v>380</v>
      </c>
      <c r="DW144">
        <v>380</v>
      </c>
      <c r="DX144">
        <v>383</v>
      </c>
      <c r="DY144">
        <v>402</v>
      </c>
      <c r="DZ144">
        <v>405</v>
      </c>
      <c r="EA144">
        <v>408</v>
      </c>
      <c r="EB144">
        <v>421</v>
      </c>
      <c r="EC144">
        <v>438</v>
      </c>
      <c r="ED144">
        <v>464</v>
      </c>
      <c r="EE144">
        <v>478</v>
      </c>
      <c r="EF144">
        <v>482</v>
      </c>
      <c r="EG144">
        <v>499</v>
      </c>
      <c r="EH144">
        <v>553</v>
      </c>
      <c r="EI144">
        <v>592</v>
      </c>
      <c r="EJ144">
        <v>643</v>
      </c>
      <c r="EK144">
        <v>706</v>
      </c>
      <c r="EL144">
        <v>752</v>
      </c>
      <c r="EM144">
        <v>849</v>
      </c>
      <c r="EN144">
        <v>873</v>
      </c>
      <c r="EO144">
        <v>1048</v>
      </c>
      <c r="EP144">
        <v>1092</v>
      </c>
      <c r="EQ144">
        <v>1164</v>
      </c>
      <c r="ER144">
        <v>1221</v>
      </c>
      <c r="ES144">
        <v>1253</v>
      </c>
      <c r="ET144">
        <v>1286</v>
      </c>
      <c r="EU144">
        <v>1328</v>
      </c>
      <c r="EV144">
        <v>1353</v>
      </c>
      <c r="EW144">
        <v>1459</v>
      </c>
      <c r="EX144">
        <v>1550</v>
      </c>
      <c r="EY144">
        <v>1586</v>
      </c>
      <c r="EZ144">
        <v>1607</v>
      </c>
      <c r="FA144">
        <v>1680</v>
      </c>
      <c r="FB144">
        <v>1782</v>
      </c>
      <c r="FC144">
        <v>1823</v>
      </c>
      <c r="FD144">
        <v>1857</v>
      </c>
      <c r="FE144">
        <v>1905</v>
      </c>
      <c r="FF144">
        <v>1936</v>
      </c>
      <c r="FG144">
        <v>1971</v>
      </c>
      <c r="FH144">
        <v>2013</v>
      </c>
      <c r="FI144">
        <v>2039</v>
      </c>
      <c r="FJ144">
        <v>2089</v>
      </c>
      <c r="FK144">
        <v>2109</v>
      </c>
      <c r="FL144">
        <v>2148</v>
      </c>
      <c r="FM144">
        <v>2236</v>
      </c>
      <c r="FN144">
        <v>2287</v>
      </c>
      <c r="FO144">
        <v>2414</v>
      </c>
      <c r="FP144">
        <v>2504</v>
      </c>
      <c r="FQ144">
        <v>2593</v>
      </c>
      <c r="FR144">
        <v>2657</v>
      </c>
      <c r="FS144">
        <v>2733</v>
      </c>
      <c r="FT144">
        <v>2832</v>
      </c>
      <c r="FU144">
        <v>2881</v>
      </c>
      <c r="FV144">
        <v>2946</v>
      </c>
      <c r="FW144">
        <v>3017</v>
      </c>
      <c r="FX144">
        <v>3068</v>
      </c>
      <c r="FY144">
        <v>3638</v>
      </c>
      <c r="FZ144">
        <v>3983</v>
      </c>
      <c r="GA144">
        <v>4440</v>
      </c>
      <c r="GB144">
        <v>5122</v>
      </c>
      <c r="GC144">
        <v>5616</v>
      </c>
      <c r="GD144">
        <v>6258</v>
      </c>
      <c r="GE144">
        <v>6757</v>
      </c>
      <c r="GF144">
        <v>7135</v>
      </c>
      <c r="GG144">
        <v>7446</v>
      </c>
      <c r="GH144">
        <v>7574</v>
      </c>
      <c r="GI144">
        <v>7743</v>
      </c>
      <c r="GJ144">
        <v>7833</v>
      </c>
      <c r="GK144">
        <v>7908</v>
      </c>
      <c r="GL144">
        <v>8021</v>
      </c>
      <c r="GM144">
        <v>8121</v>
      </c>
      <c r="GN144">
        <v>8165</v>
      </c>
      <c r="GO144">
        <v>8419</v>
      </c>
      <c r="GP144">
        <v>8477</v>
      </c>
      <c r="GQ144">
        <v>8740</v>
      </c>
      <c r="GR144">
        <v>9327</v>
      </c>
      <c r="GS144">
        <v>9930</v>
      </c>
      <c r="GT144">
        <v>10444</v>
      </c>
      <c r="GU144">
        <v>11118</v>
      </c>
      <c r="GV144">
        <v>11899</v>
      </c>
      <c r="GW144">
        <v>12961</v>
      </c>
      <c r="GX144">
        <v>13495</v>
      </c>
      <c r="GY144">
        <v>13867</v>
      </c>
      <c r="GZ144">
        <v>14610</v>
      </c>
      <c r="HA144">
        <v>15100</v>
      </c>
      <c r="HB144">
        <v>15298</v>
      </c>
      <c r="HC144">
        <v>15970</v>
      </c>
      <c r="HD144">
        <v>16656</v>
      </c>
    </row>
    <row r="145" spans="2:212" x14ac:dyDescent="0.35">
      <c r="B145" t="s">
        <v>144</v>
      </c>
      <c r="C145">
        <v>35.907756999999997</v>
      </c>
      <c r="D145">
        <v>127.76692199999999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3</v>
      </c>
      <c r="X145">
        <v>3</v>
      </c>
      <c r="Y145">
        <v>3</v>
      </c>
      <c r="Z145">
        <v>7</v>
      </c>
      <c r="AA145">
        <v>7</v>
      </c>
      <c r="AB145">
        <v>7</v>
      </c>
      <c r="AC145">
        <v>9</v>
      </c>
      <c r="AD145">
        <v>9</v>
      </c>
      <c r="AE145">
        <v>10</v>
      </c>
      <c r="AF145">
        <v>12</v>
      </c>
      <c r="AG145">
        <v>12</v>
      </c>
      <c r="AH145">
        <v>16</v>
      </c>
      <c r="AI145">
        <v>16</v>
      </c>
      <c r="AJ145">
        <v>16</v>
      </c>
      <c r="AK145">
        <v>18</v>
      </c>
      <c r="AL145">
        <v>18</v>
      </c>
      <c r="AM145">
        <v>22</v>
      </c>
      <c r="AN145">
        <v>22</v>
      </c>
      <c r="AO145">
        <v>22</v>
      </c>
      <c r="AP145">
        <v>22</v>
      </c>
      <c r="AQ145">
        <v>27</v>
      </c>
      <c r="AR145">
        <v>30</v>
      </c>
      <c r="AS145">
        <v>30</v>
      </c>
      <c r="AT145">
        <v>30</v>
      </c>
      <c r="AU145">
        <v>41</v>
      </c>
      <c r="AV145">
        <v>41</v>
      </c>
      <c r="AW145">
        <v>135</v>
      </c>
      <c r="AX145">
        <v>135</v>
      </c>
      <c r="AY145">
        <v>118</v>
      </c>
      <c r="AZ145">
        <v>118</v>
      </c>
      <c r="BA145">
        <v>247</v>
      </c>
      <c r="BB145">
        <v>288</v>
      </c>
      <c r="BC145">
        <v>333</v>
      </c>
      <c r="BD145">
        <v>510</v>
      </c>
      <c r="BE145">
        <v>510</v>
      </c>
      <c r="BF145">
        <v>510</v>
      </c>
      <c r="BG145">
        <v>1137</v>
      </c>
      <c r="BH145">
        <v>1407</v>
      </c>
      <c r="BI145">
        <v>1540</v>
      </c>
      <c r="BJ145">
        <v>1540</v>
      </c>
      <c r="BK145">
        <v>1540</v>
      </c>
      <c r="BL145">
        <v>1540</v>
      </c>
      <c r="BM145">
        <v>2909</v>
      </c>
      <c r="BN145">
        <v>2909</v>
      </c>
      <c r="BO145">
        <v>3507</v>
      </c>
      <c r="BP145">
        <v>3730</v>
      </c>
      <c r="BQ145">
        <v>4144</v>
      </c>
      <c r="BR145">
        <v>4528</v>
      </c>
      <c r="BS145">
        <v>4811</v>
      </c>
      <c r="BT145">
        <v>5033</v>
      </c>
      <c r="BU145">
        <v>5228</v>
      </c>
      <c r="BV145">
        <v>5408</v>
      </c>
      <c r="BW145">
        <v>5567</v>
      </c>
      <c r="BX145">
        <v>5828</v>
      </c>
      <c r="BY145">
        <v>6021</v>
      </c>
      <c r="BZ145">
        <v>6325</v>
      </c>
      <c r="CA145">
        <v>6463</v>
      </c>
      <c r="CB145">
        <v>6598</v>
      </c>
      <c r="CC145">
        <v>6694</v>
      </c>
      <c r="CD145">
        <v>6776</v>
      </c>
      <c r="CE145">
        <v>6973</v>
      </c>
      <c r="CF145">
        <v>7117</v>
      </c>
      <c r="CG145">
        <v>7243</v>
      </c>
      <c r="CH145">
        <v>7368</v>
      </c>
      <c r="CI145">
        <v>7447</v>
      </c>
      <c r="CJ145">
        <v>7534</v>
      </c>
      <c r="CK145">
        <v>7616</v>
      </c>
      <c r="CL145">
        <v>7757</v>
      </c>
      <c r="CM145">
        <v>7829</v>
      </c>
      <c r="CN145">
        <v>7937</v>
      </c>
      <c r="CO145">
        <v>8042</v>
      </c>
      <c r="CP145">
        <v>8114</v>
      </c>
      <c r="CQ145">
        <v>8213</v>
      </c>
      <c r="CR145">
        <v>8277</v>
      </c>
      <c r="CS145">
        <v>8501</v>
      </c>
      <c r="CT145">
        <v>8635</v>
      </c>
      <c r="CU145">
        <v>8717</v>
      </c>
      <c r="CV145">
        <v>8764</v>
      </c>
      <c r="CW145">
        <v>8854</v>
      </c>
      <c r="CX145">
        <v>8922</v>
      </c>
      <c r="CY145">
        <v>9059</v>
      </c>
      <c r="CZ145">
        <v>9072</v>
      </c>
      <c r="DA145">
        <v>9123</v>
      </c>
      <c r="DB145">
        <v>9183</v>
      </c>
      <c r="DC145">
        <v>9217</v>
      </c>
      <c r="DD145">
        <v>9283</v>
      </c>
      <c r="DE145">
        <v>9333</v>
      </c>
      <c r="DF145">
        <v>9419</v>
      </c>
      <c r="DG145">
        <v>9484</v>
      </c>
      <c r="DH145">
        <v>9568</v>
      </c>
      <c r="DI145">
        <v>9610</v>
      </c>
      <c r="DJ145">
        <v>9632</v>
      </c>
      <c r="DK145">
        <v>9670</v>
      </c>
      <c r="DL145">
        <v>9695</v>
      </c>
      <c r="DM145">
        <v>9762</v>
      </c>
      <c r="DN145">
        <v>9821</v>
      </c>
      <c r="DO145">
        <v>9851</v>
      </c>
      <c r="DP145">
        <v>9888</v>
      </c>
      <c r="DQ145">
        <v>9904</v>
      </c>
      <c r="DR145">
        <v>9938</v>
      </c>
      <c r="DS145">
        <v>10066</v>
      </c>
      <c r="DT145">
        <v>10135</v>
      </c>
      <c r="DU145">
        <v>10162</v>
      </c>
      <c r="DV145">
        <v>10194</v>
      </c>
      <c r="DW145">
        <v>10213</v>
      </c>
      <c r="DX145">
        <v>10226</v>
      </c>
      <c r="DY145">
        <v>10275</v>
      </c>
      <c r="DZ145">
        <v>10295</v>
      </c>
      <c r="EA145">
        <v>10340</v>
      </c>
      <c r="EB145">
        <v>10363</v>
      </c>
      <c r="EC145">
        <v>10398</v>
      </c>
      <c r="ED145">
        <v>10405</v>
      </c>
      <c r="EE145">
        <v>10422</v>
      </c>
      <c r="EF145">
        <v>10446</v>
      </c>
      <c r="EG145">
        <v>10467</v>
      </c>
      <c r="EH145">
        <v>10499</v>
      </c>
      <c r="EI145">
        <v>10506</v>
      </c>
      <c r="EJ145">
        <v>10531</v>
      </c>
      <c r="EK145">
        <v>10552</v>
      </c>
      <c r="EL145">
        <v>10563</v>
      </c>
      <c r="EM145">
        <v>10589</v>
      </c>
      <c r="EN145">
        <v>10611</v>
      </c>
      <c r="EO145">
        <v>10654</v>
      </c>
      <c r="EP145">
        <v>10669</v>
      </c>
      <c r="EQ145">
        <v>10691</v>
      </c>
      <c r="ER145">
        <v>10718</v>
      </c>
      <c r="ES145">
        <v>10730</v>
      </c>
      <c r="ET145">
        <v>10760</v>
      </c>
      <c r="EU145">
        <v>10774</v>
      </c>
      <c r="EV145">
        <v>10800</v>
      </c>
      <c r="EW145">
        <v>10835</v>
      </c>
      <c r="EX145">
        <v>10856</v>
      </c>
      <c r="EY145">
        <v>10868</v>
      </c>
      <c r="EZ145">
        <v>10881</v>
      </c>
      <c r="FA145">
        <v>10908</v>
      </c>
      <c r="FB145">
        <v>10930</v>
      </c>
      <c r="FC145">
        <v>10974</v>
      </c>
      <c r="FD145">
        <v>11172</v>
      </c>
      <c r="FE145">
        <v>11317</v>
      </c>
      <c r="FF145">
        <v>11364</v>
      </c>
      <c r="FG145">
        <v>11429</v>
      </c>
      <c r="FH145">
        <v>11537</v>
      </c>
      <c r="FI145">
        <v>11613</v>
      </c>
      <c r="FJ145">
        <v>11684</v>
      </c>
      <c r="FK145">
        <v>11759</v>
      </c>
      <c r="FL145">
        <v>11811</v>
      </c>
      <c r="FM145">
        <v>11832</v>
      </c>
      <c r="FN145">
        <v>11848</v>
      </c>
      <c r="FO145">
        <v>11914</v>
      </c>
      <c r="FP145">
        <v>11970</v>
      </c>
      <c r="FQ145">
        <v>12019</v>
      </c>
      <c r="FR145">
        <v>12065</v>
      </c>
      <c r="FS145">
        <v>12144</v>
      </c>
      <c r="FT145">
        <v>12178</v>
      </c>
      <c r="FU145">
        <v>12204</v>
      </c>
      <c r="FV145">
        <v>12282</v>
      </c>
      <c r="FW145">
        <v>12348</v>
      </c>
      <c r="FX145">
        <v>12396</v>
      </c>
      <c r="FY145">
        <v>12460</v>
      </c>
      <c r="FZ145">
        <v>12519</v>
      </c>
      <c r="GA145">
        <v>12556</v>
      </c>
      <c r="GB145">
        <v>12572</v>
      </c>
      <c r="GC145">
        <v>12643</v>
      </c>
      <c r="GD145">
        <v>12698</v>
      </c>
      <c r="GE145">
        <v>12758</v>
      </c>
      <c r="GF145">
        <v>12817</v>
      </c>
      <c r="GG145">
        <v>12866</v>
      </c>
      <c r="GH145">
        <v>12890</v>
      </c>
      <c r="GI145">
        <v>12905</v>
      </c>
      <c r="GJ145">
        <v>13007</v>
      </c>
      <c r="GK145">
        <v>13069</v>
      </c>
      <c r="GL145">
        <v>13132</v>
      </c>
      <c r="GM145">
        <v>13183</v>
      </c>
      <c r="GN145">
        <v>13233</v>
      </c>
      <c r="GO145">
        <v>13259</v>
      </c>
      <c r="GP145">
        <v>13280</v>
      </c>
      <c r="GQ145">
        <v>13352</v>
      </c>
      <c r="GR145">
        <v>13406</v>
      </c>
      <c r="GS145">
        <v>13501</v>
      </c>
      <c r="GT145">
        <v>13543</v>
      </c>
      <c r="GU145">
        <v>13629</v>
      </c>
      <c r="GV145">
        <v>13642</v>
      </c>
      <c r="GW145">
        <v>13658</v>
      </c>
      <c r="GX145">
        <v>13729</v>
      </c>
      <c r="GY145">
        <v>13786</v>
      </c>
      <c r="GZ145">
        <v>13817</v>
      </c>
      <c r="HA145">
        <v>13863</v>
      </c>
      <c r="HB145">
        <v>13901</v>
      </c>
      <c r="HC145">
        <v>13910</v>
      </c>
      <c r="HD145">
        <v>13917</v>
      </c>
    </row>
    <row r="146" spans="2:212" x14ac:dyDescent="0.35">
      <c r="B146" t="s">
        <v>296</v>
      </c>
      <c r="C146">
        <v>42.602635999999997</v>
      </c>
      <c r="D146">
        <v>20.902977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6</v>
      </c>
      <c r="BX146">
        <v>10</v>
      </c>
      <c r="BY146">
        <v>10</v>
      </c>
      <c r="BZ146">
        <v>16</v>
      </c>
      <c r="CA146">
        <v>23</v>
      </c>
      <c r="CB146">
        <v>23</v>
      </c>
      <c r="CC146">
        <v>24</v>
      </c>
      <c r="CD146">
        <v>30</v>
      </c>
      <c r="CE146">
        <v>37</v>
      </c>
      <c r="CF146">
        <v>38</v>
      </c>
      <c r="CG146">
        <v>52</v>
      </c>
      <c r="CH146">
        <v>58</v>
      </c>
      <c r="CI146">
        <v>59</v>
      </c>
      <c r="CJ146">
        <v>63</v>
      </c>
      <c r="CK146">
        <v>66</v>
      </c>
      <c r="CL146">
        <v>71</v>
      </c>
      <c r="CM146">
        <v>79</v>
      </c>
      <c r="CN146">
        <v>84</v>
      </c>
      <c r="CO146">
        <v>93</v>
      </c>
      <c r="CP146">
        <v>102</v>
      </c>
      <c r="CQ146">
        <v>123</v>
      </c>
      <c r="CR146">
        <v>128</v>
      </c>
      <c r="CS146">
        <v>138</v>
      </c>
      <c r="CT146">
        <v>159</v>
      </c>
      <c r="CU146">
        <v>162</v>
      </c>
      <c r="CV146">
        <v>165</v>
      </c>
      <c r="CW146">
        <v>166</v>
      </c>
      <c r="CX146">
        <v>201</v>
      </c>
      <c r="CY146">
        <v>232</v>
      </c>
      <c r="CZ146">
        <v>249</v>
      </c>
      <c r="DA146">
        <v>271</v>
      </c>
      <c r="DB146">
        <v>298</v>
      </c>
      <c r="DC146">
        <v>336</v>
      </c>
      <c r="DD146">
        <v>381</v>
      </c>
      <c r="DE146">
        <v>403</v>
      </c>
      <c r="DF146">
        <v>490</v>
      </c>
      <c r="DG146">
        <v>533</v>
      </c>
      <c r="DH146">
        <v>561</v>
      </c>
      <c r="DI146">
        <v>622</v>
      </c>
      <c r="DJ146">
        <v>653</v>
      </c>
      <c r="DK146">
        <v>655</v>
      </c>
      <c r="DL146">
        <v>657</v>
      </c>
      <c r="DM146">
        <v>671</v>
      </c>
      <c r="DN146">
        <v>671</v>
      </c>
      <c r="DO146">
        <v>690</v>
      </c>
      <c r="DP146">
        <v>691</v>
      </c>
      <c r="DQ146">
        <v>713</v>
      </c>
      <c r="DR146">
        <v>736</v>
      </c>
      <c r="DS146">
        <v>754</v>
      </c>
      <c r="DT146">
        <v>769</v>
      </c>
      <c r="DU146">
        <v>772</v>
      </c>
      <c r="DV146">
        <v>772</v>
      </c>
      <c r="DW146">
        <v>782</v>
      </c>
      <c r="DX146">
        <v>785</v>
      </c>
      <c r="DY146">
        <v>791</v>
      </c>
      <c r="DZ146">
        <v>791</v>
      </c>
      <c r="EA146">
        <v>794</v>
      </c>
      <c r="EB146">
        <v>801</v>
      </c>
      <c r="EC146">
        <v>820</v>
      </c>
      <c r="ED146">
        <v>829</v>
      </c>
      <c r="EE146">
        <v>841</v>
      </c>
      <c r="EF146">
        <v>843</v>
      </c>
      <c r="EG146">
        <v>843</v>
      </c>
      <c r="EH146">
        <v>847</v>
      </c>
      <c r="EI146">
        <v>871</v>
      </c>
      <c r="EJ146">
        <v>874</v>
      </c>
      <c r="EK146">
        <v>876</v>
      </c>
      <c r="EL146">
        <v>884</v>
      </c>
      <c r="EM146">
        <v>890</v>
      </c>
      <c r="EN146">
        <v>912</v>
      </c>
      <c r="EO146">
        <v>912</v>
      </c>
      <c r="EP146">
        <v>913</v>
      </c>
      <c r="EQ146">
        <v>921</v>
      </c>
      <c r="ER146">
        <v>921</v>
      </c>
      <c r="ES146">
        <v>928</v>
      </c>
      <c r="ET146">
        <v>953</v>
      </c>
      <c r="EU146">
        <v>963</v>
      </c>
      <c r="EV146">
        <v>968</v>
      </c>
      <c r="EW146">
        <v>968</v>
      </c>
      <c r="EX146">
        <v>973</v>
      </c>
      <c r="EY146">
        <v>980</v>
      </c>
      <c r="EZ146">
        <v>1018</v>
      </c>
      <c r="FA146">
        <v>1047</v>
      </c>
      <c r="FB146">
        <v>1069</v>
      </c>
      <c r="FC146">
        <v>1108</v>
      </c>
      <c r="FD146">
        <v>1171</v>
      </c>
      <c r="FE146">
        <v>1246</v>
      </c>
      <c r="FF146">
        <v>1307</v>
      </c>
      <c r="FG146">
        <v>1394</v>
      </c>
      <c r="FH146">
        <v>1425</v>
      </c>
      <c r="FI146">
        <v>1506</v>
      </c>
      <c r="FJ146">
        <v>1577</v>
      </c>
      <c r="FK146">
        <v>1644</v>
      </c>
      <c r="FL146">
        <v>1707</v>
      </c>
      <c r="FM146">
        <v>1824</v>
      </c>
      <c r="FN146">
        <v>1874</v>
      </c>
      <c r="FO146">
        <v>1902</v>
      </c>
      <c r="FP146">
        <v>1946</v>
      </c>
      <c r="FQ146">
        <v>2003</v>
      </c>
      <c r="FR146">
        <v>2063</v>
      </c>
      <c r="FS146">
        <v>2095</v>
      </c>
      <c r="FT146">
        <v>2156</v>
      </c>
      <c r="FU146">
        <v>2227</v>
      </c>
      <c r="FV146">
        <v>2267</v>
      </c>
      <c r="FW146">
        <v>2370</v>
      </c>
      <c r="FX146">
        <v>2462</v>
      </c>
      <c r="FY146">
        <v>2545</v>
      </c>
      <c r="FZ146">
        <v>2640</v>
      </c>
      <c r="GA146">
        <v>2811</v>
      </c>
      <c r="GB146">
        <v>2968</v>
      </c>
      <c r="GC146">
        <v>3069</v>
      </c>
      <c r="GD146">
        <v>3226</v>
      </c>
      <c r="GE146">
        <v>3369</v>
      </c>
      <c r="GF146">
        <v>3505</v>
      </c>
      <c r="GG146">
        <v>3614</v>
      </c>
      <c r="GH146">
        <v>3753</v>
      </c>
      <c r="GI146">
        <v>3874</v>
      </c>
      <c r="GJ146">
        <v>4027</v>
      </c>
      <c r="GK146">
        <v>4129</v>
      </c>
      <c r="GL146">
        <v>4267</v>
      </c>
      <c r="GM146">
        <v>4463</v>
      </c>
      <c r="GN146">
        <v>4463</v>
      </c>
      <c r="GO146">
        <v>4463</v>
      </c>
      <c r="GP146">
        <v>4863</v>
      </c>
      <c r="GQ146">
        <v>4989</v>
      </c>
      <c r="GR146">
        <v>5190</v>
      </c>
      <c r="GS146">
        <v>5190</v>
      </c>
      <c r="GT146">
        <v>5480</v>
      </c>
      <c r="GU146">
        <v>5480</v>
      </c>
      <c r="GV146">
        <v>5480</v>
      </c>
      <c r="GW146">
        <v>5480</v>
      </c>
      <c r="GX146">
        <v>6058</v>
      </c>
      <c r="GY146">
        <v>6058</v>
      </c>
      <c r="GZ146">
        <v>6058</v>
      </c>
      <c r="HA146">
        <v>6411</v>
      </c>
      <c r="HB146">
        <v>6817</v>
      </c>
      <c r="HC146">
        <v>6961</v>
      </c>
      <c r="HD146">
        <v>6961</v>
      </c>
    </row>
    <row r="147" spans="2:212" x14ac:dyDescent="0.35">
      <c r="B147" t="s">
        <v>63</v>
      </c>
      <c r="C147">
        <v>29.31166</v>
      </c>
      <c r="D147">
        <v>47.481766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2</v>
      </c>
      <c r="BC147">
        <v>5</v>
      </c>
      <c r="BD147">
        <v>5</v>
      </c>
      <c r="BE147">
        <v>5</v>
      </c>
      <c r="BF147">
        <v>5</v>
      </c>
      <c r="BG147">
        <v>9</v>
      </c>
      <c r="BH147">
        <v>9</v>
      </c>
      <c r="BI147">
        <v>15</v>
      </c>
      <c r="BJ147">
        <v>18</v>
      </c>
      <c r="BK147">
        <v>18</v>
      </c>
      <c r="BL147">
        <v>27</v>
      </c>
      <c r="BM147">
        <v>27</v>
      </c>
      <c r="BN147">
        <v>27</v>
      </c>
      <c r="BO147">
        <v>39</v>
      </c>
      <c r="BP147">
        <v>43</v>
      </c>
      <c r="BQ147">
        <v>49</v>
      </c>
      <c r="BR147">
        <v>57</v>
      </c>
      <c r="BS147">
        <v>64</v>
      </c>
      <c r="BT147">
        <v>67</v>
      </c>
      <c r="BU147">
        <v>72</v>
      </c>
      <c r="BV147">
        <v>73</v>
      </c>
      <c r="BW147">
        <v>80</v>
      </c>
      <c r="BX147">
        <v>81</v>
      </c>
      <c r="BY147">
        <v>82</v>
      </c>
      <c r="BZ147">
        <v>93</v>
      </c>
      <c r="CA147">
        <v>99</v>
      </c>
      <c r="CB147">
        <v>103</v>
      </c>
      <c r="CC147">
        <v>105</v>
      </c>
      <c r="CD147">
        <v>111</v>
      </c>
      <c r="CE147">
        <v>111</v>
      </c>
      <c r="CF147">
        <v>123</v>
      </c>
      <c r="CG147">
        <v>133</v>
      </c>
      <c r="CH147">
        <v>142</v>
      </c>
      <c r="CI147">
        <v>150</v>
      </c>
      <c r="CJ147">
        <v>176</v>
      </c>
      <c r="CK147">
        <v>206</v>
      </c>
      <c r="CL147">
        <v>225</v>
      </c>
      <c r="CM147">
        <v>258</v>
      </c>
      <c r="CN147">
        <v>280</v>
      </c>
      <c r="CO147">
        <v>305</v>
      </c>
      <c r="CP147">
        <v>367</v>
      </c>
      <c r="CQ147">
        <v>412</v>
      </c>
      <c r="CR147">
        <v>443</v>
      </c>
      <c r="CS147">
        <v>498</v>
      </c>
      <c r="CT147">
        <v>613</v>
      </c>
      <c r="CU147">
        <v>656</v>
      </c>
      <c r="CV147">
        <v>806</v>
      </c>
      <c r="CW147">
        <v>1012</v>
      </c>
      <c r="CX147">
        <v>1176</v>
      </c>
      <c r="CY147">
        <v>1389</v>
      </c>
      <c r="CZ147">
        <v>1539</v>
      </c>
      <c r="DA147">
        <v>1602</v>
      </c>
      <c r="DB147">
        <v>1703</v>
      </c>
      <c r="DC147">
        <v>1776</v>
      </c>
      <c r="DD147">
        <v>1947</v>
      </c>
      <c r="DE147">
        <v>2032</v>
      </c>
      <c r="DF147">
        <v>2219</v>
      </c>
      <c r="DG147">
        <v>2381</v>
      </c>
      <c r="DH147">
        <v>2466</v>
      </c>
      <c r="DI147">
        <v>2622</v>
      </c>
      <c r="DJ147">
        <v>2729</v>
      </c>
      <c r="DK147">
        <v>2907</v>
      </c>
      <c r="DL147">
        <v>3101</v>
      </c>
      <c r="DM147">
        <v>3263</v>
      </c>
      <c r="DN147">
        <v>3451</v>
      </c>
      <c r="DO147">
        <v>3640</v>
      </c>
      <c r="DP147">
        <v>3843</v>
      </c>
      <c r="DQ147">
        <v>4093</v>
      </c>
      <c r="DR147">
        <v>4339</v>
      </c>
      <c r="DS147">
        <v>4681</v>
      </c>
      <c r="DT147">
        <v>4885</v>
      </c>
      <c r="DU147">
        <v>5205</v>
      </c>
      <c r="DV147">
        <v>5515</v>
      </c>
      <c r="DW147">
        <v>5747</v>
      </c>
      <c r="DX147">
        <v>6117</v>
      </c>
      <c r="DY147">
        <v>6621</v>
      </c>
      <c r="DZ147">
        <v>7306</v>
      </c>
      <c r="EA147">
        <v>7946</v>
      </c>
      <c r="EB147">
        <v>8698</v>
      </c>
      <c r="EC147">
        <v>9273</v>
      </c>
      <c r="ED147">
        <v>10156</v>
      </c>
      <c r="EE147">
        <v>11386</v>
      </c>
      <c r="EF147">
        <v>12899</v>
      </c>
      <c r="EG147">
        <v>14281</v>
      </c>
      <c r="EH147">
        <v>15750</v>
      </c>
      <c r="EI147">
        <v>17223</v>
      </c>
      <c r="EJ147">
        <v>18277</v>
      </c>
      <c r="EK147">
        <v>19282</v>
      </c>
      <c r="EL147">
        <v>20205</v>
      </c>
      <c r="EM147">
        <v>21242</v>
      </c>
      <c r="EN147">
        <v>22162</v>
      </c>
      <c r="EO147">
        <v>23288</v>
      </c>
      <c r="EP147">
        <v>24137</v>
      </c>
      <c r="EQ147">
        <v>25048</v>
      </c>
      <c r="ER147">
        <v>25882</v>
      </c>
      <c r="ES147">
        <v>26759</v>
      </c>
      <c r="ET147">
        <v>27531</v>
      </c>
      <c r="EU147">
        <v>28206</v>
      </c>
      <c r="EV147">
        <v>28896</v>
      </c>
      <c r="EW147">
        <v>29512</v>
      </c>
      <c r="EX147">
        <v>30190</v>
      </c>
      <c r="EY147">
        <v>30726</v>
      </c>
      <c r="EZ147">
        <v>31240</v>
      </c>
      <c r="FA147">
        <v>31770</v>
      </c>
      <c r="FB147">
        <v>32304</v>
      </c>
      <c r="FC147">
        <v>32809</v>
      </c>
      <c r="FD147">
        <v>33367</v>
      </c>
      <c r="FE147">
        <v>33969</v>
      </c>
      <c r="FF147">
        <v>34586</v>
      </c>
      <c r="FG147">
        <v>35494</v>
      </c>
      <c r="FH147">
        <v>36313</v>
      </c>
      <c r="FI147">
        <v>37030</v>
      </c>
      <c r="FJ147">
        <v>37715</v>
      </c>
      <c r="FK147">
        <v>38390</v>
      </c>
      <c r="FL147">
        <v>39276</v>
      </c>
      <c r="FM147">
        <v>39943</v>
      </c>
      <c r="FN147">
        <v>40463</v>
      </c>
      <c r="FO147">
        <v>41001</v>
      </c>
      <c r="FP147">
        <v>41515</v>
      </c>
      <c r="FQ147">
        <v>42108</v>
      </c>
      <c r="FR147">
        <v>42686</v>
      </c>
      <c r="FS147">
        <v>43214</v>
      </c>
      <c r="FT147">
        <v>43961</v>
      </c>
      <c r="FU147">
        <v>44610</v>
      </c>
      <c r="FV147">
        <v>45356</v>
      </c>
      <c r="FW147">
        <v>46161</v>
      </c>
      <c r="FX147">
        <v>46897</v>
      </c>
      <c r="FY147">
        <v>47545</v>
      </c>
      <c r="FZ147">
        <v>48381</v>
      </c>
      <c r="GA147">
        <v>49020</v>
      </c>
      <c r="GB147">
        <v>49687</v>
      </c>
      <c r="GC147">
        <v>50339</v>
      </c>
      <c r="GD147">
        <v>50919</v>
      </c>
      <c r="GE147">
        <v>51520</v>
      </c>
      <c r="GF147">
        <v>52247</v>
      </c>
      <c r="GG147">
        <v>52915</v>
      </c>
      <c r="GH147">
        <v>53607</v>
      </c>
      <c r="GI147">
        <v>54373</v>
      </c>
      <c r="GJ147">
        <v>55057</v>
      </c>
      <c r="GK147">
        <v>55681</v>
      </c>
      <c r="GL147">
        <v>56467</v>
      </c>
      <c r="GM147">
        <v>57330</v>
      </c>
      <c r="GN147">
        <v>57932</v>
      </c>
      <c r="GO147">
        <v>58525</v>
      </c>
      <c r="GP147">
        <v>59213</v>
      </c>
      <c r="GQ147">
        <v>59739</v>
      </c>
      <c r="GR147">
        <v>60326</v>
      </c>
      <c r="GS147">
        <v>60906</v>
      </c>
      <c r="GT147">
        <v>61610</v>
      </c>
      <c r="GU147">
        <v>62330</v>
      </c>
      <c r="GV147">
        <v>62806</v>
      </c>
      <c r="GW147">
        <v>63519</v>
      </c>
      <c r="GX147">
        <v>64028</v>
      </c>
      <c r="GY147">
        <v>64759</v>
      </c>
      <c r="GZ147">
        <v>65451</v>
      </c>
      <c r="HA147">
        <v>66099</v>
      </c>
      <c r="HB147">
        <v>66740</v>
      </c>
      <c r="HC147">
        <v>67519</v>
      </c>
      <c r="HD147">
        <v>68135</v>
      </c>
    </row>
    <row r="148" spans="2:212" x14ac:dyDescent="0.35">
      <c r="B148" t="s">
        <v>247</v>
      </c>
      <c r="C148">
        <v>41.20438</v>
      </c>
      <c r="D148">
        <v>74.766098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3</v>
      </c>
      <c r="BV148">
        <v>3</v>
      </c>
      <c r="BW148">
        <v>3</v>
      </c>
      <c r="BX148">
        <v>5</v>
      </c>
      <c r="BY148">
        <v>6</v>
      </c>
      <c r="BZ148">
        <v>9</v>
      </c>
      <c r="CA148">
        <v>9</v>
      </c>
      <c r="CB148">
        <v>33</v>
      </c>
      <c r="CC148">
        <v>33</v>
      </c>
      <c r="CD148">
        <v>33</v>
      </c>
      <c r="CE148">
        <v>35</v>
      </c>
      <c r="CF148">
        <v>35</v>
      </c>
      <c r="CG148">
        <v>44</v>
      </c>
      <c r="CH148">
        <v>54</v>
      </c>
      <c r="CI148">
        <v>67</v>
      </c>
      <c r="CJ148">
        <v>71</v>
      </c>
      <c r="CK148">
        <v>78</v>
      </c>
      <c r="CL148">
        <v>91</v>
      </c>
      <c r="CM148">
        <v>114</v>
      </c>
      <c r="CN148">
        <v>130</v>
      </c>
      <c r="CO148">
        <v>133</v>
      </c>
      <c r="CP148">
        <v>201</v>
      </c>
      <c r="CQ148">
        <v>216</v>
      </c>
      <c r="CR148">
        <v>254</v>
      </c>
      <c r="CS148">
        <v>302</v>
      </c>
      <c r="CT148">
        <v>345</v>
      </c>
      <c r="CU148">
        <v>345</v>
      </c>
      <c r="CV148">
        <v>370</v>
      </c>
      <c r="CW148">
        <v>395</v>
      </c>
      <c r="CX148">
        <v>416</v>
      </c>
      <c r="CY148">
        <v>437</v>
      </c>
      <c r="CZ148">
        <v>462</v>
      </c>
      <c r="DA148">
        <v>504</v>
      </c>
      <c r="DB148">
        <v>527</v>
      </c>
      <c r="DC148">
        <v>564</v>
      </c>
      <c r="DD148">
        <v>575</v>
      </c>
      <c r="DE148">
        <v>600</v>
      </c>
      <c r="DF148">
        <v>614</v>
      </c>
      <c r="DG148">
        <v>637</v>
      </c>
      <c r="DH148">
        <v>650</v>
      </c>
      <c r="DI148">
        <v>658</v>
      </c>
      <c r="DJ148">
        <v>675</v>
      </c>
      <c r="DK148">
        <v>688</v>
      </c>
      <c r="DL148">
        <v>709</v>
      </c>
      <c r="DM148">
        <v>726</v>
      </c>
      <c r="DN148">
        <v>735</v>
      </c>
      <c r="DO148">
        <v>745</v>
      </c>
      <c r="DP148">
        <v>783</v>
      </c>
      <c r="DQ148">
        <v>804</v>
      </c>
      <c r="DR148">
        <v>827</v>
      </c>
      <c r="DS148">
        <v>898</v>
      </c>
      <c r="DT148">
        <v>910</v>
      </c>
      <c r="DU148">
        <v>923</v>
      </c>
      <c r="DV148">
        <v>939</v>
      </c>
      <c r="DW148">
        <v>957</v>
      </c>
      <c r="DX148">
        <v>980</v>
      </c>
      <c r="DY148">
        <v>992</v>
      </c>
      <c r="DZ148">
        <v>1015</v>
      </c>
      <c r="EA148">
        <v>1043</v>
      </c>
      <c r="EB148">
        <v>1066</v>
      </c>
      <c r="EC148">
        <v>1088</v>
      </c>
      <c r="ED148">
        <v>1113</v>
      </c>
      <c r="EE148">
        <v>1170</v>
      </c>
      <c r="EF148">
        <v>1181</v>
      </c>
      <c r="EG148">
        <v>1219</v>
      </c>
      <c r="EH148">
        <v>1265</v>
      </c>
      <c r="EI148">
        <v>1292</v>
      </c>
      <c r="EJ148">
        <v>1340</v>
      </c>
      <c r="EK148">
        <v>1360</v>
      </c>
      <c r="EL148">
        <v>1425</v>
      </c>
      <c r="EM148">
        <v>1445</v>
      </c>
      <c r="EN148">
        <v>1483</v>
      </c>
      <c r="EO148">
        <v>1572</v>
      </c>
      <c r="EP148">
        <v>1668</v>
      </c>
      <c r="EQ148">
        <v>1668</v>
      </c>
      <c r="ER148">
        <v>1722</v>
      </c>
      <c r="ES148">
        <v>1791</v>
      </c>
      <c r="ET148">
        <v>1847</v>
      </c>
      <c r="EU148">
        <v>1902</v>
      </c>
      <c r="EV148">
        <v>1933</v>
      </c>
      <c r="EW148">
        <v>1933</v>
      </c>
      <c r="EX148">
        <v>1961</v>
      </c>
      <c r="EY148">
        <v>1981</v>
      </c>
      <c r="EZ148">
        <v>2021</v>
      </c>
      <c r="FA148">
        <v>2021</v>
      </c>
      <c r="FB148">
        <v>2082</v>
      </c>
      <c r="FC148">
        <v>2112</v>
      </c>
      <c r="FD148">
        <v>2162</v>
      </c>
      <c r="FE148">
        <v>2194</v>
      </c>
      <c r="FF148">
        <v>2212</v>
      </c>
      <c r="FG148">
        <v>2294</v>
      </c>
      <c r="FH148">
        <v>2370</v>
      </c>
      <c r="FI148">
        <v>2443</v>
      </c>
      <c r="FJ148">
        <v>2530</v>
      </c>
      <c r="FK148">
        <v>2655</v>
      </c>
      <c r="FL148">
        <v>2671</v>
      </c>
      <c r="FM148">
        <v>2714</v>
      </c>
      <c r="FN148">
        <v>2802</v>
      </c>
      <c r="FO148">
        <v>2916</v>
      </c>
      <c r="FP148">
        <v>2967</v>
      </c>
      <c r="FQ148">
        <v>3053</v>
      </c>
      <c r="FR148">
        <v>3134</v>
      </c>
      <c r="FS148">
        <v>3236</v>
      </c>
      <c r="FT148">
        <v>3253</v>
      </c>
      <c r="FU148">
        <v>3460</v>
      </c>
      <c r="FV148">
        <v>3538</v>
      </c>
      <c r="FW148">
        <v>3538</v>
      </c>
      <c r="FX148">
        <v>3712</v>
      </c>
      <c r="FY148">
        <v>3735</v>
      </c>
      <c r="FZ148">
        <v>3821</v>
      </c>
      <c r="GA148">
        <v>10704</v>
      </c>
      <c r="GB148">
        <v>13109</v>
      </c>
      <c r="GC148">
        <v>13109</v>
      </c>
      <c r="GD148">
        <v>14776</v>
      </c>
      <c r="GE148">
        <v>15536</v>
      </c>
      <c r="GF148">
        <v>18038</v>
      </c>
      <c r="GG148">
        <v>18038</v>
      </c>
      <c r="GH148">
        <v>19203</v>
      </c>
      <c r="GI148">
        <v>20388</v>
      </c>
      <c r="GJ148">
        <v>21205</v>
      </c>
      <c r="GK148">
        <v>22296</v>
      </c>
      <c r="GL148">
        <v>22296</v>
      </c>
      <c r="GM148">
        <v>23985</v>
      </c>
      <c r="GN148">
        <v>25037</v>
      </c>
      <c r="GO148">
        <v>26419</v>
      </c>
      <c r="GP148">
        <v>27274</v>
      </c>
      <c r="GQ148">
        <v>27927</v>
      </c>
      <c r="GR148">
        <v>28743</v>
      </c>
      <c r="GS148">
        <v>29513</v>
      </c>
      <c r="GT148">
        <v>30099</v>
      </c>
      <c r="GU148">
        <v>30764</v>
      </c>
      <c r="GV148">
        <v>31062</v>
      </c>
      <c r="GW148">
        <v>31822</v>
      </c>
      <c r="GX148">
        <v>32126</v>
      </c>
      <c r="GY148">
        <v>32734</v>
      </c>
      <c r="GZ148">
        <v>32997</v>
      </c>
      <c r="HA148">
        <v>33288</v>
      </c>
      <c r="HB148">
        <v>33592</v>
      </c>
      <c r="HC148">
        <v>33951</v>
      </c>
      <c r="HD148">
        <v>34276</v>
      </c>
    </row>
    <row r="149" spans="2:212" x14ac:dyDescent="0.35">
      <c r="B149" t="s">
        <v>286</v>
      </c>
      <c r="C149">
        <v>19.856269999999999</v>
      </c>
      <c r="D149">
        <v>102.495496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</v>
      </c>
      <c r="CK149">
        <v>1</v>
      </c>
      <c r="CL149">
        <v>2</v>
      </c>
      <c r="CM149">
        <v>2</v>
      </c>
      <c r="CN149">
        <v>2</v>
      </c>
      <c r="CO149">
        <v>2</v>
      </c>
      <c r="CP149">
        <v>2</v>
      </c>
      <c r="CQ149">
        <v>2</v>
      </c>
      <c r="CR149">
        <v>4</v>
      </c>
      <c r="CS149">
        <v>4</v>
      </c>
      <c r="CT149">
        <v>4</v>
      </c>
      <c r="CU149">
        <v>7</v>
      </c>
      <c r="CV149">
        <v>7</v>
      </c>
      <c r="CW149">
        <v>7</v>
      </c>
      <c r="CX149">
        <v>7</v>
      </c>
      <c r="CY149">
        <v>7</v>
      </c>
      <c r="CZ149">
        <v>8</v>
      </c>
      <c r="DA149">
        <v>8</v>
      </c>
      <c r="DB149">
        <v>9</v>
      </c>
      <c r="DC149">
        <v>9</v>
      </c>
      <c r="DD149">
        <v>9</v>
      </c>
      <c r="DE149">
        <v>9</v>
      </c>
      <c r="DF149">
        <v>10</v>
      </c>
      <c r="DG149">
        <v>9</v>
      </c>
      <c r="DH149">
        <v>9</v>
      </c>
      <c r="DI149">
        <v>13</v>
      </c>
      <c r="DJ149">
        <v>13</v>
      </c>
      <c r="DK149">
        <v>13</v>
      </c>
      <c r="DL149">
        <v>13</v>
      </c>
      <c r="DM149">
        <v>14</v>
      </c>
      <c r="DN149">
        <v>14</v>
      </c>
      <c r="DO149">
        <v>14</v>
      </c>
      <c r="DP149">
        <v>14</v>
      </c>
      <c r="DQ149">
        <v>14</v>
      </c>
      <c r="DR149">
        <v>14</v>
      </c>
      <c r="DS149">
        <v>14</v>
      </c>
      <c r="DT149">
        <v>14</v>
      </c>
      <c r="DU149">
        <v>14</v>
      </c>
      <c r="DV149">
        <v>14</v>
      </c>
      <c r="DW149">
        <v>14</v>
      </c>
      <c r="DX149">
        <v>14</v>
      </c>
      <c r="DY149">
        <v>14</v>
      </c>
      <c r="DZ149">
        <v>14</v>
      </c>
      <c r="EA149">
        <v>16</v>
      </c>
      <c r="EB149">
        <v>16</v>
      </c>
      <c r="EC149">
        <v>16</v>
      </c>
      <c r="ED149">
        <v>16</v>
      </c>
      <c r="EE149">
        <v>16</v>
      </c>
      <c r="EF149">
        <v>16</v>
      </c>
      <c r="EG149">
        <v>16</v>
      </c>
      <c r="EH149">
        <v>18</v>
      </c>
      <c r="EI149">
        <v>18</v>
      </c>
      <c r="EJ149">
        <v>18</v>
      </c>
      <c r="EK149">
        <v>18</v>
      </c>
      <c r="EL149">
        <v>18</v>
      </c>
      <c r="EM149">
        <v>18</v>
      </c>
      <c r="EN149">
        <v>19</v>
      </c>
      <c r="EO149">
        <v>19</v>
      </c>
      <c r="EP149">
        <v>19</v>
      </c>
      <c r="EQ149">
        <v>19</v>
      </c>
      <c r="ER149">
        <v>19</v>
      </c>
      <c r="ES149">
        <v>19</v>
      </c>
      <c r="ET149">
        <v>19</v>
      </c>
      <c r="EU149">
        <v>19</v>
      </c>
      <c r="EV149">
        <v>19</v>
      </c>
      <c r="EW149">
        <v>19</v>
      </c>
      <c r="EX149">
        <v>19</v>
      </c>
      <c r="EY149">
        <v>19</v>
      </c>
      <c r="EZ149">
        <v>19</v>
      </c>
      <c r="FA149">
        <v>19</v>
      </c>
      <c r="FB149">
        <v>19</v>
      </c>
      <c r="FC149">
        <v>19</v>
      </c>
      <c r="FD149">
        <v>19</v>
      </c>
      <c r="FE149">
        <v>19</v>
      </c>
      <c r="FF149">
        <v>19</v>
      </c>
      <c r="FG149">
        <v>19</v>
      </c>
      <c r="FH149">
        <v>19</v>
      </c>
      <c r="FI149">
        <v>19</v>
      </c>
      <c r="FJ149">
        <v>19</v>
      </c>
      <c r="FK149">
        <v>19</v>
      </c>
      <c r="FL149">
        <v>19</v>
      </c>
      <c r="FM149">
        <v>19</v>
      </c>
      <c r="FN149">
        <v>19</v>
      </c>
      <c r="FO149">
        <v>19</v>
      </c>
      <c r="FP149">
        <v>19</v>
      </c>
      <c r="FQ149">
        <v>19</v>
      </c>
      <c r="FR149">
        <v>19</v>
      </c>
      <c r="FS149">
        <v>19</v>
      </c>
      <c r="FT149">
        <v>19</v>
      </c>
      <c r="FU149">
        <v>19</v>
      </c>
      <c r="FV149">
        <v>19</v>
      </c>
      <c r="FW149">
        <v>19</v>
      </c>
      <c r="FX149">
        <v>19</v>
      </c>
      <c r="FY149">
        <v>19</v>
      </c>
      <c r="FZ149">
        <v>19</v>
      </c>
      <c r="GA149">
        <v>19</v>
      </c>
      <c r="GB149">
        <v>19</v>
      </c>
      <c r="GC149">
        <v>19</v>
      </c>
      <c r="GD149">
        <v>19</v>
      </c>
      <c r="GE149">
        <v>19</v>
      </c>
      <c r="GF149">
        <v>19</v>
      </c>
      <c r="GG149">
        <v>19</v>
      </c>
      <c r="GH149">
        <v>19</v>
      </c>
      <c r="GI149">
        <v>19</v>
      </c>
      <c r="GJ149">
        <v>19</v>
      </c>
      <c r="GK149">
        <v>19</v>
      </c>
      <c r="GL149">
        <v>19</v>
      </c>
      <c r="GM149">
        <v>19</v>
      </c>
      <c r="GN149">
        <v>19</v>
      </c>
      <c r="GO149">
        <v>19</v>
      </c>
      <c r="GP149">
        <v>19</v>
      </c>
      <c r="GQ149">
        <v>19</v>
      </c>
      <c r="GR149">
        <v>19</v>
      </c>
      <c r="GS149">
        <v>19</v>
      </c>
      <c r="GT149">
        <v>19</v>
      </c>
      <c r="GU149">
        <v>19</v>
      </c>
      <c r="GV149">
        <v>19</v>
      </c>
      <c r="GW149">
        <v>19</v>
      </c>
      <c r="GX149">
        <v>19</v>
      </c>
      <c r="GY149">
        <v>19</v>
      </c>
      <c r="GZ149">
        <v>19</v>
      </c>
      <c r="HA149">
        <v>19</v>
      </c>
      <c r="HB149">
        <v>19</v>
      </c>
      <c r="HC149">
        <v>19</v>
      </c>
      <c r="HD149">
        <v>19</v>
      </c>
    </row>
    <row r="150" spans="2:212" x14ac:dyDescent="0.35">
      <c r="B150" t="s">
        <v>98</v>
      </c>
      <c r="C150">
        <v>56.879600000000003</v>
      </c>
      <c r="D150">
        <v>24.603200000000001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31</v>
      </c>
      <c r="BY150">
        <v>1</v>
      </c>
      <c r="BZ150">
        <v>1</v>
      </c>
      <c r="CA150">
        <v>1</v>
      </c>
      <c r="CB150">
        <v>16</v>
      </c>
      <c r="CC150">
        <v>16</v>
      </c>
      <c r="CD150">
        <v>16</v>
      </c>
      <c r="CE150">
        <v>16</v>
      </c>
      <c r="CF150">
        <v>16</v>
      </c>
      <c r="CG150">
        <v>16</v>
      </c>
      <c r="CH150">
        <v>16</v>
      </c>
      <c r="CI150">
        <v>16</v>
      </c>
      <c r="CJ150">
        <v>16</v>
      </c>
      <c r="CK150">
        <v>44</v>
      </c>
      <c r="CL150">
        <v>57</v>
      </c>
      <c r="CM150">
        <v>88</v>
      </c>
      <c r="CN150">
        <v>88</v>
      </c>
      <c r="CO150">
        <v>88</v>
      </c>
      <c r="CP150">
        <v>88</v>
      </c>
      <c r="CQ150">
        <v>133</v>
      </c>
      <c r="CR150">
        <v>133</v>
      </c>
      <c r="CS150">
        <v>133</v>
      </c>
      <c r="CT150">
        <v>267</v>
      </c>
      <c r="CU150">
        <v>267</v>
      </c>
      <c r="CV150">
        <v>267</v>
      </c>
      <c r="CW150">
        <v>267</v>
      </c>
      <c r="CX150">
        <v>267</v>
      </c>
      <c r="CY150">
        <v>348</v>
      </c>
      <c r="CZ150">
        <v>348</v>
      </c>
      <c r="DA150">
        <v>348</v>
      </c>
      <c r="DB150">
        <v>348</v>
      </c>
      <c r="DC150">
        <v>348</v>
      </c>
      <c r="DD150">
        <v>348</v>
      </c>
      <c r="DE150">
        <v>348</v>
      </c>
      <c r="DF150">
        <v>464</v>
      </c>
      <c r="DG150">
        <v>464</v>
      </c>
      <c r="DH150">
        <v>464</v>
      </c>
      <c r="DI150">
        <v>464</v>
      </c>
      <c r="DJ150">
        <v>464</v>
      </c>
      <c r="DK150">
        <v>464</v>
      </c>
      <c r="DL150">
        <v>627</v>
      </c>
      <c r="DM150">
        <v>627</v>
      </c>
      <c r="DN150">
        <v>627</v>
      </c>
      <c r="DO150">
        <v>662</v>
      </c>
      <c r="DP150">
        <v>662</v>
      </c>
      <c r="DQ150">
        <v>662</v>
      </c>
      <c r="DR150">
        <v>662</v>
      </c>
      <c r="DS150">
        <v>694</v>
      </c>
      <c r="DT150">
        <v>694</v>
      </c>
      <c r="DU150">
        <v>694</v>
      </c>
      <c r="DV150">
        <v>712</v>
      </c>
      <c r="DW150">
        <v>712</v>
      </c>
      <c r="DX150">
        <v>712</v>
      </c>
      <c r="DY150">
        <v>712</v>
      </c>
      <c r="DZ150">
        <v>741</v>
      </c>
      <c r="EA150">
        <v>741</v>
      </c>
      <c r="EB150">
        <v>741</v>
      </c>
      <c r="EC150">
        <v>745</v>
      </c>
      <c r="ED150">
        <v>745</v>
      </c>
      <c r="EE150">
        <v>745</v>
      </c>
      <c r="EF150">
        <v>745</v>
      </c>
      <c r="EG150">
        <v>760</v>
      </c>
      <c r="EH150">
        <v>760</v>
      </c>
      <c r="EI150">
        <v>760</v>
      </c>
      <c r="EJ150">
        <v>781</v>
      </c>
      <c r="EK150">
        <v>781</v>
      </c>
      <c r="EL150">
        <v>781</v>
      </c>
      <c r="EM150">
        <v>781</v>
      </c>
      <c r="EN150">
        <v>794</v>
      </c>
      <c r="EO150">
        <v>794</v>
      </c>
      <c r="EP150">
        <v>818</v>
      </c>
      <c r="EQ150">
        <v>818</v>
      </c>
      <c r="ER150">
        <v>845</v>
      </c>
      <c r="ES150">
        <v>845</v>
      </c>
      <c r="ET150">
        <v>845</v>
      </c>
      <c r="EU150">
        <v>875</v>
      </c>
      <c r="EV150">
        <v>875</v>
      </c>
      <c r="EW150">
        <v>903</v>
      </c>
      <c r="EX150">
        <v>903</v>
      </c>
      <c r="EY150">
        <v>903</v>
      </c>
      <c r="EZ150">
        <v>903</v>
      </c>
      <c r="FA150">
        <v>903</v>
      </c>
      <c r="FB150">
        <v>903</v>
      </c>
      <c r="FC150">
        <v>903</v>
      </c>
      <c r="FD150">
        <v>903</v>
      </c>
      <c r="FE150">
        <v>932</v>
      </c>
      <c r="FF150">
        <v>932</v>
      </c>
      <c r="FG150">
        <v>932</v>
      </c>
      <c r="FH150">
        <v>932</v>
      </c>
      <c r="FI150">
        <v>974</v>
      </c>
      <c r="FJ150">
        <v>974</v>
      </c>
      <c r="FK150">
        <v>988</v>
      </c>
      <c r="FL150">
        <v>997</v>
      </c>
      <c r="FM150">
        <v>1000</v>
      </c>
      <c r="FN150">
        <v>1000</v>
      </c>
      <c r="FO150">
        <v>1000</v>
      </c>
      <c r="FP150">
        <v>1008</v>
      </c>
      <c r="FQ150">
        <v>1008</v>
      </c>
      <c r="FR150">
        <v>1019</v>
      </c>
      <c r="FS150">
        <v>1019</v>
      </c>
      <c r="FT150">
        <v>1019</v>
      </c>
      <c r="FU150">
        <v>1019</v>
      </c>
      <c r="FV150">
        <v>1019</v>
      </c>
      <c r="FW150">
        <v>1022</v>
      </c>
      <c r="FX150">
        <v>1022</v>
      </c>
      <c r="FY150">
        <v>1022</v>
      </c>
      <c r="FZ150">
        <v>1022</v>
      </c>
      <c r="GA150">
        <v>1022</v>
      </c>
      <c r="GB150">
        <v>1022</v>
      </c>
      <c r="GC150">
        <v>1022</v>
      </c>
      <c r="GD150">
        <v>1045</v>
      </c>
      <c r="GE150">
        <v>1045</v>
      </c>
      <c r="GF150">
        <v>1045</v>
      </c>
      <c r="GG150">
        <v>1045</v>
      </c>
      <c r="GH150">
        <v>1045</v>
      </c>
      <c r="GI150">
        <v>1045</v>
      </c>
      <c r="GJ150">
        <v>1045</v>
      </c>
      <c r="GK150">
        <v>1052</v>
      </c>
      <c r="GL150">
        <v>1052</v>
      </c>
      <c r="GM150">
        <v>1052</v>
      </c>
      <c r="GN150">
        <v>1052</v>
      </c>
      <c r="GO150">
        <v>1052</v>
      </c>
      <c r="GP150">
        <v>1052</v>
      </c>
      <c r="GQ150">
        <v>1052</v>
      </c>
      <c r="GR150">
        <v>1070</v>
      </c>
      <c r="GS150">
        <v>1070</v>
      </c>
      <c r="GT150">
        <v>1070</v>
      </c>
      <c r="GU150">
        <v>1070</v>
      </c>
      <c r="GV150">
        <v>1070</v>
      </c>
      <c r="GW150">
        <v>1070</v>
      </c>
      <c r="GX150">
        <v>1070</v>
      </c>
      <c r="GY150">
        <v>1078</v>
      </c>
      <c r="GZ150">
        <v>1078</v>
      </c>
      <c r="HA150">
        <v>1078</v>
      </c>
      <c r="HB150">
        <v>1078</v>
      </c>
      <c r="HC150">
        <v>1078</v>
      </c>
      <c r="HD150">
        <v>1078</v>
      </c>
    </row>
    <row r="151" spans="2:212" x14ac:dyDescent="0.35">
      <c r="B151" t="s">
        <v>58</v>
      </c>
      <c r="C151">
        <v>33.854700000000001</v>
      </c>
      <c r="D151">
        <v>35.862299999999998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3</v>
      </c>
      <c r="BI151">
        <v>3</v>
      </c>
      <c r="BJ151">
        <v>4</v>
      </c>
      <c r="BK151">
        <v>4</v>
      </c>
      <c r="BL151">
        <v>4</v>
      </c>
      <c r="BM151">
        <v>8</v>
      </c>
      <c r="BN151">
        <v>8</v>
      </c>
      <c r="BO151">
        <v>8</v>
      </c>
      <c r="BP151">
        <v>20</v>
      </c>
      <c r="BQ151">
        <v>23</v>
      </c>
      <c r="BR151">
        <v>27</v>
      </c>
      <c r="BS151">
        <v>30</v>
      </c>
      <c r="BT151">
        <v>30</v>
      </c>
      <c r="BU151">
        <v>35</v>
      </c>
      <c r="BV151">
        <v>37</v>
      </c>
      <c r="BW151">
        <v>43</v>
      </c>
      <c r="BX151">
        <v>46</v>
      </c>
      <c r="BY151">
        <v>50</v>
      </c>
      <c r="BZ151">
        <v>54</v>
      </c>
      <c r="CA151">
        <v>54</v>
      </c>
      <c r="CB151">
        <v>60</v>
      </c>
      <c r="CC151">
        <v>62</v>
      </c>
      <c r="CD151">
        <v>62</v>
      </c>
      <c r="CE151">
        <v>67</v>
      </c>
      <c r="CF151">
        <v>76</v>
      </c>
      <c r="CG151">
        <v>77</v>
      </c>
      <c r="CH151">
        <v>80</v>
      </c>
      <c r="CI151">
        <v>80</v>
      </c>
      <c r="CJ151">
        <v>80</v>
      </c>
      <c r="CK151">
        <v>85</v>
      </c>
      <c r="CL151">
        <v>86</v>
      </c>
      <c r="CM151">
        <v>86</v>
      </c>
      <c r="CN151">
        <v>99</v>
      </c>
      <c r="CO151">
        <v>102</v>
      </c>
      <c r="CP151">
        <v>103</v>
      </c>
      <c r="CQ151">
        <v>108</v>
      </c>
      <c r="CR151">
        <v>113</v>
      </c>
      <c r="CS151">
        <v>140</v>
      </c>
      <c r="CT151">
        <v>140</v>
      </c>
      <c r="CU151">
        <v>143</v>
      </c>
      <c r="CV151">
        <v>145</v>
      </c>
      <c r="CW151">
        <v>145</v>
      </c>
      <c r="CX151">
        <v>145</v>
      </c>
      <c r="CY151">
        <v>150</v>
      </c>
      <c r="CZ151">
        <v>150</v>
      </c>
      <c r="DA151">
        <v>192</v>
      </c>
      <c r="DB151">
        <v>197</v>
      </c>
      <c r="DC151">
        <v>200</v>
      </c>
      <c r="DD151">
        <v>200</v>
      </c>
      <c r="DE151">
        <v>206</v>
      </c>
      <c r="DF151">
        <v>206</v>
      </c>
      <c r="DG151">
        <v>220</v>
      </c>
      <c r="DH151">
        <v>223</v>
      </c>
      <c r="DI151">
        <v>234</v>
      </c>
      <c r="DJ151">
        <v>234</v>
      </c>
      <c r="DK151">
        <v>234</v>
      </c>
      <c r="DL151">
        <v>234</v>
      </c>
      <c r="DM151">
        <v>236</v>
      </c>
      <c r="DN151">
        <v>236</v>
      </c>
      <c r="DO151">
        <v>246</v>
      </c>
      <c r="DP151">
        <v>247</v>
      </c>
      <c r="DQ151">
        <v>247</v>
      </c>
      <c r="DR151">
        <v>251</v>
      </c>
      <c r="DS151">
        <v>251</v>
      </c>
      <c r="DT151">
        <v>251</v>
      </c>
      <c r="DU151">
        <v>663</v>
      </c>
      <c r="DV151">
        <v>663</v>
      </c>
      <c r="DW151">
        <v>667</v>
      </c>
      <c r="DX151">
        <v>688</v>
      </c>
      <c r="DY151">
        <v>688</v>
      </c>
      <c r="DZ151">
        <v>689</v>
      </c>
      <c r="EA151">
        <v>692</v>
      </c>
      <c r="EB151">
        <v>699</v>
      </c>
      <c r="EC151">
        <v>705</v>
      </c>
      <c r="ED151">
        <v>708</v>
      </c>
      <c r="EE151">
        <v>712</v>
      </c>
      <c r="EF151">
        <v>715</v>
      </c>
      <c r="EG151">
        <v>719</v>
      </c>
      <c r="EH151">
        <v>724</v>
      </c>
      <c r="EI151">
        <v>731</v>
      </c>
      <c r="EJ151">
        <v>768</v>
      </c>
      <c r="EK151">
        <v>768</v>
      </c>
      <c r="EL151">
        <v>768</v>
      </c>
      <c r="EM151">
        <v>779</v>
      </c>
      <c r="EN151">
        <v>795</v>
      </c>
      <c r="EO151">
        <v>832</v>
      </c>
      <c r="EP151">
        <v>845</v>
      </c>
      <c r="EQ151">
        <v>853</v>
      </c>
      <c r="ER151">
        <v>868</v>
      </c>
      <c r="ES151">
        <v>868</v>
      </c>
      <c r="ET151">
        <v>875</v>
      </c>
      <c r="EU151">
        <v>889</v>
      </c>
      <c r="EV151">
        <v>907</v>
      </c>
      <c r="EW151">
        <v>944</v>
      </c>
      <c r="EX151">
        <v>960</v>
      </c>
      <c r="EY151">
        <v>1006</v>
      </c>
      <c r="EZ151">
        <v>1068</v>
      </c>
      <c r="FA151">
        <v>1077</v>
      </c>
      <c r="FB151">
        <v>1098</v>
      </c>
      <c r="FC151">
        <v>1103</v>
      </c>
      <c r="FD151">
        <v>1144</v>
      </c>
      <c r="FE151">
        <v>1144</v>
      </c>
      <c r="FF151">
        <v>1153</v>
      </c>
      <c r="FG151">
        <v>1153</v>
      </c>
      <c r="FH151">
        <v>1170</v>
      </c>
      <c r="FI151">
        <v>1183</v>
      </c>
      <c r="FJ151">
        <v>1223</v>
      </c>
      <c r="FK151">
        <v>1242</v>
      </c>
      <c r="FL151">
        <v>1292</v>
      </c>
      <c r="FM151">
        <v>1304</v>
      </c>
      <c r="FN151">
        <v>1311</v>
      </c>
      <c r="FO151">
        <v>1311</v>
      </c>
      <c r="FP151">
        <v>1348</v>
      </c>
      <c r="FQ151">
        <v>1368</v>
      </c>
      <c r="FR151">
        <v>1368</v>
      </c>
      <c r="FS151">
        <v>1402</v>
      </c>
      <c r="FT151">
        <v>1402</v>
      </c>
      <c r="FU151">
        <v>1420</v>
      </c>
      <c r="FV151">
        <v>1423</v>
      </c>
      <c r="FW151">
        <v>1452</v>
      </c>
      <c r="FX151">
        <v>1455</v>
      </c>
      <c r="FY151">
        <v>1485</v>
      </c>
      <c r="FZ151">
        <v>1485</v>
      </c>
      <c r="GA151">
        <v>1485</v>
      </c>
      <c r="GB151">
        <v>1515</v>
      </c>
      <c r="GC151">
        <v>1562</v>
      </c>
      <c r="GD151">
        <v>1577</v>
      </c>
      <c r="GE151">
        <v>1607</v>
      </c>
      <c r="GF151">
        <v>1619</v>
      </c>
      <c r="GG151">
        <v>1666</v>
      </c>
      <c r="GH151">
        <v>1671</v>
      </c>
      <c r="GI151">
        <v>1692</v>
      </c>
      <c r="GJ151">
        <v>1709</v>
      </c>
      <c r="GK151">
        <v>1710</v>
      </c>
      <c r="GL151">
        <v>1753</v>
      </c>
      <c r="GM151">
        <v>1753</v>
      </c>
      <c r="GN151">
        <v>1761</v>
      </c>
      <c r="GO151">
        <v>1761</v>
      </c>
      <c r="GP151">
        <v>1795</v>
      </c>
      <c r="GQ151">
        <v>1837</v>
      </c>
      <c r="GR151">
        <v>1837</v>
      </c>
      <c r="GS151">
        <v>1880</v>
      </c>
      <c r="GT151">
        <v>1974</v>
      </c>
      <c r="GU151">
        <v>2042</v>
      </c>
      <c r="GV151">
        <v>2043</v>
      </c>
      <c r="GW151">
        <v>2127</v>
      </c>
      <c r="GX151">
        <v>2290</v>
      </c>
      <c r="GY151">
        <v>2377</v>
      </c>
      <c r="GZ151">
        <v>2407</v>
      </c>
      <c r="HA151">
        <v>2496</v>
      </c>
      <c r="HB151">
        <v>2551</v>
      </c>
      <c r="HC151">
        <v>2650</v>
      </c>
      <c r="HD151">
        <v>2724</v>
      </c>
    </row>
    <row r="152" spans="2:212" x14ac:dyDescent="0.35">
      <c r="B152" t="s">
        <v>341</v>
      </c>
      <c r="C152">
        <v>-29.61</v>
      </c>
      <c r="D152">
        <v>28.233599999999999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2</v>
      </c>
      <c r="EI152">
        <v>2</v>
      </c>
      <c r="EJ152">
        <v>2</v>
      </c>
      <c r="EK152">
        <v>2</v>
      </c>
      <c r="EL152">
        <v>2</v>
      </c>
      <c r="EM152">
        <v>2</v>
      </c>
      <c r="EN152">
        <v>2</v>
      </c>
      <c r="EO152">
        <v>2</v>
      </c>
      <c r="EP152">
        <v>2</v>
      </c>
      <c r="EQ152">
        <v>2</v>
      </c>
      <c r="ER152">
        <v>2</v>
      </c>
      <c r="ES152">
        <v>2</v>
      </c>
      <c r="ET152">
        <v>2</v>
      </c>
      <c r="EU152">
        <v>2</v>
      </c>
      <c r="EV152">
        <v>2</v>
      </c>
      <c r="EW152">
        <v>2</v>
      </c>
      <c r="EX152">
        <v>2</v>
      </c>
      <c r="EY152">
        <v>2</v>
      </c>
      <c r="EZ152">
        <v>2</v>
      </c>
      <c r="FA152">
        <v>2</v>
      </c>
      <c r="FB152">
        <v>2</v>
      </c>
      <c r="FC152">
        <v>2</v>
      </c>
      <c r="FD152">
        <v>2</v>
      </c>
      <c r="FE152">
        <v>4</v>
      </c>
      <c r="FF152">
        <v>4</v>
      </c>
      <c r="FG152">
        <v>4</v>
      </c>
      <c r="FH152">
        <v>4</v>
      </c>
      <c r="FI152">
        <v>4</v>
      </c>
      <c r="FJ152">
        <v>11</v>
      </c>
      <c r="FK152">
        <v>11</v>
      </c>
      <c r="FL152">
        <v>11</v>
      </c>
      <c r="FM152">
        <v>11</v>
      </c>
      <c r="FN152">
        <v>11</v>
      </c>
      <c r="FO152">
        <v>11</v>
      </c>
      <c r="FP152">
        <v>11</v>
      </c>
      <c r="FQ152">
        <v>11</v>
      </c>
      <c r="FR152">
        <v>20</v>
      </c>
      <c r="FS152">
        <v>26</v>
      </c>
      <c r="FT152">
        <v>26</v>
      </c>
      <c r="FU152">
        <v>32</v>
      </c>
      <c r="FV152">
        <v>33</v>
      </c>
      <c r="FW152">
        <v>48</v>
      </c>
      <c r="FX152">
        <v>48</v>
      </c>
      <c r="FY152">
        <v>48</v>
      </c>
      <c r="FZ152">
        <v>69</v>
      </c>
      <c r="GA152">
        <v>69</v>
      </c>
      <c r="GB152">
        <v>69</v>
      </c>
      <c r="GC152">
        <v>69</v>
      </c>
      <c r="GD152">
        <v>69</v>
      </c>
      <c r="GE152">
        <v>69</v>
      </c>
      <c r="GF152">
        <v>69</v>
      </c>
      <c r="GG152">
        <v>69</v>
      </c>
      <c r="GH152">
        <v>69</v>
      </c>
      <c r="GI152">
        <v>128</v>
      </c>
      <c r="GJ152">
        <v>128</v>
      </c>
      <c r="GK152">
        <v>128</v>
      </c>
      <c r="GL152">
        <v>141</v>
      </c>
      <c r="GM152">
        <v>144</v>
      </c>
      <c r="GN152">
        <v>144</v>
      </c>
      <c r="GO152">
        <v>171</v>
      </c>
      <c r="GP152">
        <v>173</v>
      </c>
      <c r="GQ152">
        <v>173</v>
      </c>
      <c r="GR152">
        <v>174</v>
      </c>
      <c r="GS152">
        <v>174</v>
      </c>
      <c r="GT152">
        <v>175</v>
      </c>
      <c r="GU152">
        <v>175</v>
      </c>
      <c r="GV152">
        <v>175</v>
      </c>
      <c r="GW152">
        <v>175</v>
      </c>
      <c r="GX152">
        <v>175</v>
      </c>
      <c r="GY152">
        <v>175</v>
      </c>
      <c r="GZ152">
        <v>175</v>
      </c>
      <c r="HA152">
        <v>271</v>
      </c>
      <c r="HB152">
        <v>271</v>
      </c>
      <c r="HC152">
        <v>271</v>
      </c>
      <c r="HD152">
        <v>271</v>
      </c>
    </row>
    <row r="153" spans="2:212" x14ac:dyDescent="0.35">
      <c r="B153" t="s">
        <v>242</v>
      </c>
      <c r="C153">
        <v>6.4280549999999996</v>
      </c>
      <c r="D153">
        <v>-9.4294989999999999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3</v>
      </c>
      <c r="CA153">
        <v>3</v>
      </c>
      <c r="CB153">
        <v>3</v>
      </c>
      <c r="CC153">
        <v>3</v>
      </c>
      <c r="CD153">
        <v>3</v>
      </c>
      <c r="CE153">
        <v>3</v>
      </c>
      <c r="CF153">
        <v>3</v>
      </c>
      <c r="CG153">
        <v>3</v>
      </c>
      <c r="CH153">
        <v>3</v>
      </c>
      <c r="CI153">
        <v>4</v>
      </c>
      <c r="CJ153">
        <v>4</v>
      </c>
      <c r="CK153">
        <v>4</v>
      </c>
      <c r="CL153">
        <v>4</v>
      </c>
      <c r="CM153">
        <v>7</v>
      </c>
      <c r="CN153">
        <v>7</v>
      </c>
      <c r="CO153">
        <v>7</v>
      </c>
      <c r="CP153">
        <v>7</v>
      </c>
      <c r="CQ153">
        <v>7</v>
      </c>
      <c r="CR153">
        <v>20</v>
      </c>
      <c r="CS153">
        <v>20</v>
      </c>
      <c r="CT153">
        <v>25</v>
      </c>
      <c r="CU153">
        <v>25</v>
      </c>
      <c r="CV153">
        <v>25</v>
      </c>
      <c r="CW153">
        <v>25</v>
      </c>
      <c r="CX153">
        <v>45</v>
      </c>
      <c r="CY153">
        <v>45</v>
      </c>
      <c r="CZ153">
        <v>45</v>
      </c>
      <c r="DA153">
        <v>45</v>
      </c>
      <c r="DB153">
        <v>48</v>
      </c>
      <c r="DC153">
        <v>58</v>
      </c>
      <c r="DD153">
        <v>58</v>
      </c>
      <c r="DE153">
        <v>58</v>
      </c>
      <c r="DF153">
        <v>75</v>
      </c>
      <c r="DG153">
        <v>79</v>
      </c>
      <c r="DH153">
        <v>79</v>
      </c>
      <c r="DI153">
        <v>79</v>
      </c>
      <c r="DJ153">
        <v>79</v>
      </c>
      <c r="DK153">
        <v>85</v>
      </c>
      <c r="DL153">
        <v>85</v>
      </c>
      <c r="DM153">
        <v>101</v>
      </c>
      <c r="DN153">
        <v>105</v>
      </c>
      <c r="DO153">
        <v>108</v>
      </c>
      <c r="DP153">
        <v>116</v>
      </c>
      <c r="DQ153">
        <v>120</v>
      </c>
      <c r="DR153">
        <v>123</v>
      </c>
      <c r="DS153">
        <v>125</v>
      </c>
      <c r="DT153">
        <v>128</v>
      </c>
      <c r="DU153">
        <v>131</v>
      </c>
      <c r="DV153">
        <v>136</v>
      </c>
      <c r="DW153">
        <v>136</v>
      </c>
      <c r="DX153">
        <v>139</v>
      </c>
      <c r="DY153">
        <v>141</v>
      </c>
      <c r="DZ153">
        <v>144</v>
      </c>
      <c r="EA153">
        <v>144</v>
      </c>
      <c r="EB153">
        <v>144</v>
      </c>
      <c r="EC153">
        <v>146</v>
      </c>
      <c r="ED153">
        <v>148</v>
      </c>
      <c r="EE153">
        <v>157</v>
      </c>
      <c r="EF153">
        <v>159</v>
      </c>
      <c r="EG153">
        <v>167</v>
      </c>
      <c r="EH153">
        <v>169</v>
      </c>
      <c r="EI153">
        <v>175</v>
      </c>
      <c r="EJ153">
        <v>176</v>
      </c>
      <c r="EK153">
        <v>185</v>
      </c>
      <c r="EL153">
        <v>194</v>
      </c>
      <c r="EM153">
        <v>195</v>
      </c>
      <c r="EN153">
        <v>199</v>
      </c>
      <c r="EO153">
        <v>200</v>
      </c>
      <c r="EP153">
        <v>206</v>
      </c>
      <c r="EQ153">
        <v>210</v>
      </c>
      <c r="ER153">
        <v>214</v>
      </c>
      <c r="ES153">
        <v>219</v>
      </c>
      <c r="ET153">
        <v>221</v>
      </c>
      <c r="EU153">
        <v>222</v>
      </c>
      <c r="EV153">
        <v>240</v>
      </c>
      <c r="EW153">
        <v>250</v>
      </c>
      <c r="EX153">
        <v>250</v>
      </c>
      <c r="EY153">
        <v>254</v>
      </c>
      <c r="EZ153">
        <v>254</v>
      </c>
      <c r="FA153">
        <v>260</v>
      </c>
      <c r="FB153">
        <v>270</v>
      </c>
      <c r="FC153">
        <v>270</v>
      </c>
      <c r="FD153">
        <v>278</v>
      </c>
      <c r="FE153">
        <v>285</v>
      </c>
      <c r="FF153">
        <v>291</v>
      </c>
      <c r="FG153">
        <v>298</v>
      </c>
      <c r="FH153">
        <v>312</v>
      </c>
      <c r="FI153">
        <v>324</v>
      </c>
      <c r="FJ153">
        <v>335</v>
      </c>
      <c r="FK153">
        <v>338</v>
      </c>
      <c r="FL153">
        <v>346</v>
      </c>
      <c r="FM153">
        <v>369</v>
      </c>
      <c r="FN153">
        <v>377</v>
      </c>
      <c r="FO153">
        <v>377</v>
      </c>
      <c r="FP153">
        <v>394</v>
      </c>
      <c r="FQ153">
        <v>395</v>
      </c>
      <c r="FR153">
        <v>398</v>
      </c>
      <c r="FS153">
        <v>400</v>
      </c>
      <c r="FT153">
        <v>420</v>
      </c>
      <c r="FU153">
        <v>423</v>
      </c>
      <c r="FV153">
        <v>439</v>
      </c>
      <c r="FW153">
        <v>439</v>
      </c>
      <c r="FX153">
        <v>447</v>
      </c>
      <c r="FY153">
        <v>486</v>
      </c>
      <c r="FZ153">
        <v>496</v>
      </c>
      <c r="GA153">
        <v>519</v>
      </c>
      <c r="GB153">
        <v>534</v>
      </c>
      <c r="GC153">
        <v>547</v>
      </c>
      <c r="GD153">
        <v>575</v>
      </c>
      <c r="GE153">
        <v>592</v>
      </c>
      <c r="GF153">
        <v>613</v>
      </c>
      <c r="GG153">
        <v>621</v>
      </c>
      <c r="GH153">
        <v>631</v>
      </c>
      <c r="GI153">
        <v>641</v>
      </c>
      <c r="GJ153">
        <v>646</v>
      </c>
      <c r="GK153">
        <v>646</v>
      </c>
      <c r="GL153">
        <v>664</v>
      </c>
      <c r="GM153">
        <v>667</v>
      </c>
      <c r="GN153">
        <v>670</v>
      </c>
      <c r="GO153">
        <v>673</v>
      </c>
      <c r="GP153">
        <v>673</v>
      </c>
      <c r="GQ153">
        <v>696</v>
      </c>
      <c r="GR153">
        <v>698</v>
      </c>
      <c r="GS153">
        <v>699</v>
      </c>
      <c r="GT153">
        <v>705</v>
      </c>
      <c r="GU153">
        <v>705</v>
      </c>
      <c r="GV153">
        <v>714</v>
      </c>
      <c r="GW153">
        <v>723</v>
      </c>
      <c r="GX153">
        <v>725</v>
      </c>
      <c r="GY153">
        <v>736</v>
      </c>
      <c r="GZ153">
        <v>738</v>
      </c>
      <c r="HA153">
        <v>738</v>
      </c>
      <c r="HB153">
        <v>738</v>
      </c>
      <c r="HC153">
        <v>788</v>
      </c>
      <c r="HD153">
        <v>788</v>
      </c>
    </row>
    <row r="154" spans="2:212" x14ac:dyDescent="0.35">
      <c r="B154" t="s">
        <v>287</v>
      </c>
      <c r="C154">
        <v>26.335100000000001</v>
      </c>
      <c r="D154">
        <v>17.228331000000001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1</v>
      </c>
      <c r="CD154">
        <v>8</v>
      </c>
      <c r="CE154">
        <v>8</v>
      </c>
      <c r="CF154">
        <v>8</v>
      </c>
      <c r="CG154">
        <v>8</v>
      </c>
      <c r="CH154">
        <v>9</v>
      </c>
      <c r="CI154">
        <v>9</v>
      </c>
      <c r="CJ154">
        <v>9</v>
      </c>
      <c r="CK154">
        <v>9</v>
      </c>
      <c r="CL154">
        <v>11</v>
      </c>
      <c r="CM154">
        <v>11</v>
      </c>
      <c r="CN154">
        <v>11</v>
      </c>
      <c r="CO154">
        <v>11</v>
      </c>
      <c r="CP154">
        <v>15</v>
      </c>
      <c r="CQ154">
        <v>15</v>
      </c>
      <c r="CR154">
        <v>15</v>
      </c>
      <c r="CS154">
        <v>15</v>
      </c>
      <c r="CT154">
        <v>18</v>
      </c>
      <c r="CU154">
        <v>18</v>
      </c>
      <c r="CV154">
        <v>18</v>
      </c>
      <c r="CW154">
        <v>18</v>
      </c>
      <c r="CX154">
        <v>18</v>
      </c>
      <c r="CY154">
        <v>18</v>
      </c>
      <c r="CZ154">
        <v>18</v>
      </c>
      <c r="DA154">
        <v>18</v>
      </c>
      <c r="DB154">
        <v>22</v>
      </c>
      <c r="DC154">
        <v>22</v>
      </c>
      <c r="DD154">
        <v>23</v>
      </c>
      <c r="DE154">
        <v>23</v>
      </c>
      <c r="DF154">
        <v>24</v>
      </c>
      <c r="DG154">
        <v>24</v>
      </c>
      <c r="DH154">
        <v>24</v>
      </c>
      <c r="DI154">
        <v>24</v>
      </c>
      <c r="DJ154">
        <v>24</v>
      </c>
      <c r="DK154">
        <v>28</v>
      </c>
      <c r="DL154">
        <v>28</v>
      </c>
      <c r="DM154">
        <v>28</v>
      </c>
      <c r="DN154">
        <v>28</v>
      </c>
      <c r="DO154">
        <v>28</v>
      </c>
      <c r="DP154">
        <v>28</v>
      </c>
      <c r="DQ154">
        <v>35</v>
      </c>
      <c r="DR154">
        <v>35</v>
      </c>
      <c r="DS154">
        <v>35</v>
      </c>
      <c r="DT154">
        <v>35</v>
      </c>
      <c r="DU154">
        <v>35</v>
      </c>
      <c r="DV154">
        <v>38</v>
      </c>
      <c r="DW154">
        <v>39</v>
      </c>
      <c r="DX154">
        <v>39</v>
      </c>
      <c r="DY154">
        <v>40</v>
      </c>
      <c r="DZ154">
        <v>40</v>
      </c>
      <c r="EA154">
        <v>40</v>
      </c>
      <c r="EB154">
        <v>41</v>
      </c>
      <c r="EC154">
        <v>41</v>
      </c>
      <c r="ED154">
        <v>50</v>
      </c>
      <c r="EE154">
        <v>52</v>
      </c>
      <c r="EF154">
        <v>52</v>
      </c>
      <c r="EG154">
        <v>52</v>
      </c>
      <c r="EH154">
        <v>52</v>
      </c>
      <c r="EI154">
        <v>52</v>
      </c>
      <c r="EJ154">
        <v>52</v>
      </c>
      <c r="EK154">
        <v>52</v>
      </c>
      <c r="EL154">
        <v>52</v>
      </c>
      <c r="EM154">
        <v>57</v>
      </c>
      <c r="EN154">
        <v>58</v>
      </c>
      <c r="EO154">
        <v>59</v>
      </c>
      <c r="EP154">
        <v>59</v>
      </c>
      <c r="EQ154">
        <v>59</v>
      </c>
      <c r="ER154">
        <v>62</v>
      </c>
      <c r="ES154">
        <v>63</v>
      </c>
      <c r="ET154">
        <v>70</v>
      </c>
      <c r="EU154">
        <v>76</v>
      </c>
      <c r="EV154">
        <v>78</v>
      </c>
      <c r="EW154">
        <v>81</v>
      </c>
      <c r="EX154">
        <v>83</v>
      </c>
      <c r="EY154">
        <v>98</v>
      </c>
      <c r="EZ154">
        <v>103</v>
      </c>
      <c r="FA154">
        <v>116</v>
      </c>
      <c r="FB154">
        <v>132</v>
      </c>
      <c r="FC154">
        <v>138</v>
      </c>
      <c r="FD154">
        <v>140</v>
      </c>
      <c r="FE154">
        <v>142</v>
      </c>
      <c r="FF154">
        <v>171</v>
      </c>
      <c r="FG154">
        <v>196</v>
      </c>
      <c r="FH154">
        <v>206</v>
      </c>
      <c r="FI154">
        <v>209</v>
      </c>
      <c r="FJ154">
        <v>223</v>
      </c>
      <c r="FK154">
        <v>224</v>
      </c>
      <c r="FL154">
        <v>230</v>
      </c>
      <c r="FM154">
        <v>258</v>
      </c>
      <c r="FN154">
        <v>261</v>
      </c>
      <c r="FO154">
        <v>269</v>
      </c>
      <c r="FP154">
        <v>295</v>
      </c>
      <c r="FQ154">
        <v>306</v>
      </c>
      <c r="FR154">
        <v>307</v>
      </c>
      <c r="FS154">
        <v>307</v>
      </c>
      <c r="FT154">
        <v>340</v>
      </c>
      <c r="FU154">
        <v>341</v>
      </c>
      <c r="FV154">
        <v>367</v>
      </c>
      <c r="FW154">
        <v>370</v>
      </c>
      <c r="FX154">
        <v>373</v>
      </c>
      <c r="FY154">
        <v>379</v>
      </c>
      <c r="FZ154">
        <v>380</v>
      </c>
      <c r="GA154">
        <v>385</v>
      </c>
      <c r="GB154">
        <v>418</v>
      </c>
      <c r="GC154">
        <v>441</v>
      </c>
      <c r="GD154">
        <v>479</v>
      </c>
      <c r="GE154">
        <v>489</v>
      </c>
      <c r="GF154">
        <v>501</v>
      </c>
      <c r="GG154">
        <v>504</v>
      </c>
      <c r="GH154">
        <v>510</v>
      </c>
      <c r="GI154">
        <v>553</v>
      </c>
      <c r="GJ154">
        <v>577</v>
      </c>
      <c r="GK154">
        <v>579</v>
      </c>
      <c r="GL154">
        <v>596</v>
      </c>
      <c r="GM154">
        <v>604</v>
      </c>
      <c r="GN154">
        <v>618</v>
      </c>
      <c r="GO154">
        <v>619</v>
      </c>
      <c r="GP154">
        <v>623</v>
      </c>
      <c r="GQ154">
        <v>625</v>
      </c>
      <c r="GR154">
        <v>633</v>
      </c>
      <c r="GS154">
        <v>640</v>
      </c>
      <c r="GT154">
        <v>652</v>
      </c>
      <c r="GU154">
        <v>660</v>
      </c>
      <c r="GV154">
        <v>691</v>
      </c>
      <c r="GW154">
        <v>701</v>
      </c>
      <c r="GX154">
        <v>724</v>
      </c>
      <c r="GY154">
        <v>740</v>
      </c>
      <c r="GZ154">
        <v>778</v>
      </c>
      <c r="HA154">
        <v>816</v>
      </c>
      <c r="HB154">
        <v>848</v>
      </c>
      <c r="HC154">
        <v>894</v>
      </c>
      <c r="HD154">
        <v>933</v>
      </c>
    </row>
    <row r="155" spans="2:212" x14ac:dyDescent="0.35">
      <c r="B155" t="s">
        <v>108</v>
      </c>
      <c r="C155">
        <v>47.14</v>
      </c>
      <c r="D155">
        <v>9.5500000000000007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4</v>
      </c>
      <c r="BM155">
        <v>4</v>
      </c>
      <c r="BN155">
        <v>5</v>
      </c>
      <c r="BO155">
        <v>7</v>
      </c>
      <c r="BP155">
        <v>7</v>
      </c>
      <c r="BQ155">
        <v>12</v>
      </c>
      <c r="BR155">
        <v>19</v>
      </c>
      <c r="BS155">
        <v>28</v>
      </c>
      <c r="BT155">
        <v>28</v>
      </c>
      <c r="BU155">
        <v>37</v>
      </c>
      <c r="BV155">
        <v>44</v>
      </c>
      <c r="BW155">
        <v>46</v>
      </c>
      <c r="BX155">
        <v>50</v>
      </c>
      <c r="BY155">
        <v>51</v>
      </c>
      <c r="BZ155">
        <v>55</v>
      </c>
      <c r="CA155">
        <v>56</v>
      </c>
      <c r="CB155">
        <v>58</v>
      </c>
      <c r="CC155">
        <v>61</v>
      </c>
      <c r="CD155">
        <v>61</v>
      </c>
      <c r="CE155">
        <v>66</v>
      </c>
      <c r="CF155">
        <v>70</v>
      </c>
      <c r="CG155">
        <v>72</v>
      </c>
      <c r="CH155">
        <v>77</v>
      </c>
      <c r="CI155">
        <v>77</v>
      </c>
      <c r="CJ155">
        <v>77</v>
      </c>
      <c r="CK155">
        <v>77</v>
      </c>
      <c r="CL155">
        <v>77</v>
      </c>
      <c r="CM155">
        <v>77</v>
      </c>
      <c r="CN155">
        <v>77</v>
      </c>
      <c r="CO155">
        <v>78</v>
      </c>
      <c r="CP155">
        <v>78</v>
      </c>
      <c r="CQ155">
        <v>78</v>
      </c>
      <c r="CR155">
        <v>79</v>
      </c>
      <c r="CS155">
        <v>79</v>
      </c>
      <c r="CT155">
        <v>79</v>
      </c>
      <c r="CU155">
        <v>79</v>
      </c>
      <c r="CV155">
        <v>79</v>
      </c>
      <c r="CW155">
        <v>79</v>
      </c>
      <c r="CX155">
        <v>80</v>
      </c>
      <c r="CY155">
        <v>80</v>
      </c>
      <c r="CZ155">
        <v>80</v>
      </c>
      <c r="DA155">
        <v>80</v>
      </c>
      <c r="DB155">
        <v>80</v>
      </c>
      <c r="DC155">
        <v>80</v>
      </c>
      <c r="DD155">
        <v>80</v>
      </c>
      <c r="DE155">
        <v>80</v>
      </c>
      <c r="DF155">
        <v>81</v>
      </c>
      <c r="DG155">
        <v>81</v>
      </c>
      <c r="DH155">
        <v>81</v>
      </c>
      <c r="DI155">
        <v>81</v>
      </c>
      <c r="DJ155">
        <v>81</v>
      </c>
      <c r="DK155">
        <v>81</v>
      </c>
      <c r="DL155">
        <v>81</v>
      </c>
      <c r="DM155">
        <v>81</v>
      </c>
      <c r="DN155">
        <v>81</v>
      </c>
      <c r="DO155">
        <v>81</v>
      </c>
      <c r="DP155">
        <v>81</v>
      </c>
      <c r="DQ155">
        <v>81</v>
      </c>
      <c r="DR155">
        <v>81</v>
      </c>
      <c r="DS155">
        <v>81</v>
      </c>
      <c r="DT155">
        <v>81</v>
      </c>
      <c r="DU155">
        <v>81</v>
      </c>
      <c r="DV155">
        <v>81</v>
      </c>
      <c r="DW155">
        <v>81</v>
      </c>
      <c r="DX155">
        <v>81</v>
      </c>
      <c r="DY155">
        <v>81</v>
      </c>
      <c r="DZ155">
        <v>81</v>
      </c>
      <c r="EA155">
        <v>81</v>
      </c>
      <c r="EB155">
        <v>81</v>
      </c>
      <c r="EC155">
        <v>81</v>
      </c>
      <c r="ED155">
        <v>81</v>
      </c>
      <c r="EE155">
        <v>81</v>
      </c>
      <c r="EF155">
        <v>81</v>
      </c>
      <c r="EG155">
        <v>81</v>
      </c>
      <c r="EH155">
        <v>81</v>
      </c>
      <c r="EI155">
        <v>81</v>
      </c>
      <c r="EJ155">
        <v>81</v>
      </c>
      <c r="EK155">
        <v>81</v>
      </c>
      <c r="EL155">
        <v>81</v>
      </c>
      <c r="EM155">
        <v>81</v>
      </c>
      <c r="EN155">
        <v>81</v>
      </c>
      <c r="EO155">
        <v>81</v>
      </c>
      <c r="EP155">
        <v>81</v>
      </c>
      <c r="EQ155">
        <v>81</v>
      </c>
      <c r="ER155">
        <v>81</v>
      </c>
      <c r="ES155">
        <v>81</v>
      </c>
      <c r="ET155">
        <v>81</v>
      </c>
      <c r="EU155">
        <v>81</v>
      </c>
      <c r="EV155">
        <v>81</v>
      </c>
      <c r="EW155">
        <v>81</v>
      </c>
      <c r="EX155">
        <v>81</v>
      </c>
      <c r="EY155">
        <v>81</v>
      </c>
      <c r="EZ155">
        <v>81</v>
      </c>
      <c r="FA155">
        <v>81</v>
      </c>
      <c r="FB155">
        <v>81</v>
      </c>
      <c r="FC155">
        <v>81</v>
      </c>
      <c r="FD155">
        <v>81</v>
      </c>
      <c r="FE155">
        <v>81</v>
      </c>
      <c r="FF155">
        <v>81</v>
      </c>
      <c r="FG155">
        <v>81</v>
      </c>
      <c r="FH155">
        <v>81</v>
      </c>
      <c r="FI155">
        <v>81</v>
      </c>
      <c r="FJ155">
        <v>81</v>
      </c>
      <c r="FK155">
        <v>81</v>
      </c>
      <c r="FL155">
        <v>81</v>
      </c>
      <c r="FM155">
        <v>81</v>
      </c>
      <c r="FN155">
        <v>81</v>
      </c>
      <c r="FO155">
        <v>81</v>
      </c>
      <c r="FP155">
        <v>81</v>
      </c>
      <c r="FQ155">
        <v>81</v>
      </c>
      <c r="FR155">
        <v>81</v>
      </c>
      <c r="FS155">
        <v>81</v>
      </c>
      <c r="FT155">
        <v>81</v>
      </c>
      <c r="FU155">
        <v>82</v>
      </c>
      <c r="FV155">
        <v>82</v>
      </c>
      <c r="FW155">
        <v>82</v>
      </c>
      <c r="FX155">
        <v>83</v>
      </c>
      <c r="FY155">
        <v>83</v>
      </c>
      <c r="FZ155">
        <v>83</v>
      </c>
      <c r="GA155">
        <v>83</v>
      </c>
      <c r="GB155">
        <v>83</v>
      </c>
      <c r="GC155">
        <v>83</v>
      </c>
      <c r="GD155">
        <v>83</v>
      </c>
      <c r="GE155">
        <v>81</v>
      </c>
      <c r="GF155">
        <v>81</v>
      </c>
      <c r="GG155">
        <v>81</v>
      </c>
      <c r="GH155">
        <v>81</v>
      </c>
      <c r="GI155">
        <v>81</v>
      </c>
      <c r="GJ155">
        <v>81</v>
      </c>
      <c r="GK155">
        <v>81</v>
      </c>
      <c r="GL155">
        <v>85</v>
      </c>
      <c r="GM155">
        <v>85</v>
      </c>
      <c r="GN155">
        <v>85</v>
      </c>
      <c r="GO155">
        <v>85</v>
      </c>
      <c r="GP155">
        <v>85</v>
      </c>
      <c r="GQ155">
        <v>85</v>
      </c>
      <c r="GR155">
        <v>85</v>
      </c>
      <c r="GS155">
        <v>85</v>
      </c>
      <c r="GT155">
        <v>85</v>
      </c>
      <c r="GU155">
        <v>85</v>
      </c>
      <c r="GV155">
        <v>85</v>
      </c>
      <c r="GW155">
        <v>85</v>
      </c>
      <c r="GX155">
        <v>85</v>
      </c>
      <c r="GY155">
        <v>87</v>
      </c>
      <c r="GZ155">
        <v>87</v>
      </c>
      <c r="HA155">
        <v>87</v>
      </c>
      <c r="HB155">
        <v>87</v>
      </c>
      <c r="HC155">
        <v>87</v>
      </c>
      <c r="HD155">
        <v>87</v>
      </c>
    </row>
    <row r="156" spans="2:212" x14ac:dyDescent="0.35">
      <c r="B156" t="s">
        <v>81</v>
      </c>
      <c r="C156">
        <v>55.169400000000003</v>
      </c>
      <c r="D156">
        <v>23.8813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7</v>
      </c>
      <c r="BV156">
        <v>7</v>
      </c>
      <c r="BW156">
        <v>7</v>
      </c>
      <c r="BX156">
        <v>7</v>
      </c>
      <c r="BY156">
        <v>7</v>
      </c>
      <c r="BZ156">
        <v>7</v>
      </c>
      <c r="CA156">
        <v>7</v>
      </c>
      <c r="CB156">
        <v>8</v>
      </c>
      <c r="CC156">
        <v>8</v>
      </c>
      <c r="CD156">
        <v>8</v>
      </c>
      <c r="CE156">
        <v>8</v>
      </c>
      <c r="CF156">
        <v>54</v>
      </c>
      <c r="CG156">
        <v>54</v>
      </c>
      <c r="CH156">
        <v>97</v>
      </c>
      <c r="CI156">
        <v>101</v>
      </c>
      <c r="CJ156">
        <v>101</v>
      </c>
      <c r="CK156">
        <v>138</v>
      </c>
      <c r="CL156">
        <v>178</v>
      </c>
      <c r="CM156">
        <v>210</v>
      </c>
      <c r="CN156">
        <v>228</v>
      </c>
      <c r="CO156">
        <v>242</v>
      </c>
      <c r="CP156">
        <v>242</v>
      </c>
      <c r="CQ156">
        <v>298</v>
      </c>
      <c r="CR156">
        <v>357</v>
      </c>
      <c r="CS156">
        <v>399</v>
      </c>
      <c r="CT156">
        <v>430</v>
      </c>
      <c r="CU156">
        <v>460</v>
      </c>
      <c r="CV156">
        <v>467</v>
      </c>
      <c r="CW156">
        <v>474</v>
      </c>
      <c r="CX156">
        <v>536</v>
      </c>
      <c r="CY156">
        <v>563</v>
      </c>
      <c r="CZ156">
        <v>589</v>
      </c>
      <c r="DA156">
        <v>594</v>
      </c>
      <c r="DB156">
        <v>632</v>
      </c>
      <c r="DC156">
        <v>635</v>
      </c>
      <c r="DD156">
        <v>638</v>
      </c>
      <c r="DE156">
        <v>678</v>
      </c>
      <c r="DF156">
        <v>718</v>
      </c>
      <c r="DG156">
        <v>739</v>
      </c>
      <c r="DH156">
        <v>765</v>
      </c>
      <c r="DI156">
        <v>828</v>
      </c>
      <c r="DJ156">
        <v>828</v>
      </c>
      <c r="DK156">
        <v>833</v>
      </c>
      <c r="DL156">
        <v>850</v>
      </c>
      <c r="DM156">
        <v>908</v>
      </c>
      <c r="DN156">
        <v>934</v>
      </c>
      <c r="DO156">
        <v>965</v>
      </c>
      <c r="DP156">
        <v>988</v>
      </c>
      <c r="DQ156">
        <v>997</v>
      </c>
      <c r="DR156">
        <v>997</v>
      </c>
      <c r="DS156">
        <v>1025</v>
      </c>
      <c r="DT156">
        <v>1049</v>
      </c>
      <c r="DU156">
        <v>1049</v>
      </c>
      <c r="DV156">
        <v>1111</v>
      </c>
      <c r="DW156">
        <v>1135</v>
      </c>
      <c r="DX156">
        <v>1138</v>
      </c>
      <c r="DY156">
        <v>1138</v>
      </c>
      <c r="DZ156">
        <v>1165</v>
      </c>
      <c r="EA156">
        <v>1184</v>
      </c>
      <c r="EB156">
        <v>1193</v>
      </c>
      <c r="EC156">
        <v>1216</v>
      </c>
      <c r="ED156">
        <v>1229</v>
      </c>
      <c r="EE156">
        <v>1236</v>
      </c>
      <c r="EF156">
        <v>1236</v>
      </c>
      <c r="EG156">
        <v>1249</v>
      </c>
      <c r="EH156">
        <v>1260</v>
      </c>
      <c r="EI156">
        <v>1273</v>
      </c>
      <c r="EJ156">
        <v>1302</v>
      </c>
      <c r="EK156">
        <v>1321</v>
      </c>
      <c r="EL156">
        <v>1328</v>
      </c>
      <c r="EM156">
        <v>1331</v>
      </c>
      <c r="EN156">
        <v>1338</v>
      </c>
      <c r="EO156">
        <v>1369</v>
      </c>
      <c r="EP156">
        <v>1372</v>
      </c>
      <c r="EQ156">
        <v>1400</v>
      </c>
      <c r="ER156">
        <v>1416</v>
      </c>
      <c r="ES156">
        <v>1427</v>
      </c>
      <c r="ET156">
        <v>1429</v>
      </c>
      <c r="EU156">
        <v>1441</v>
      </c>
      <c r="EV156">
        <v>1447</v>
      </c>
      <c r="EW156">
        <v>1449</v>
      </c>
      <c r="EX156">
        <v>1462</v>
      </c>
      <c r="EY156">
        <v>1470</v>
      </c>
      <c r="EZ156">
        <v>1475</v>
      </c>
      <c r="FA156">
        <v>1475</v>
      </c>
      <c r="FB156">
        <v>1483</v>
      </c>
      <c r="FC156">
        <v>1484</v>
      </c>
      <c r="FD156">
        <v>1494</v>
      </c>
      <c r="FE156">
        <v>1501</v>
      </c>
      <c r="FF156">
        <v>1503</v>
      </c>
      <c r="FG156">
        <v>1503</v>
      </c>
      <c r="FH156">
        <v>1512</v>
      </c>
      <c r="FI156">
        <v>1515</v>
      </c>
      <c r="FJ156">
        <v>1524</v>
      </c>
      <c r="FK156">
        <v>1536</v>
      </c>
      <c r="FL156">
        <v>1539</v>
      </c>
      <c r="FM156">
        <v>1545</v>
      </c>
      <c r="FN156">
        <v>1545</v>
      </c>
      <c r="FO156">
        <v>1547</v>
      </c>
      <c r="FP156">
        <v>1547</v>
      </c>
      <c r="FQ156">
        <v>1552</v>
      </c>
      <c r="FR156">
        <v>1564</v>
      </c>
      <c r="FS156">
        <v>1569</v>
      </c>
      <c r="FT156">
        <v>1579</v>
      </c>
      <c r="FU156">
        <v>1571</v>
      </c>
      <c r="FV156">
        <v>1571</v>
      </c>
      <c r="FW156">
        <v>1571</v>
      </c>
      <c r="FX156">
        <v>1582</v>
      </c>
      <c r="FY156">
        <v>1593</v>
      </c>
      <c r="FZ156">
        <v>1595</v>
      </c>
      <c r="GA156">
        <v>1600</v>
      </c>
      <c r="GB156">
        <v>1600</v>
      </c>
      <c r="GC156">
        <v>1601</v>
      </c>
      <c r="GD156">
        <v>1601</v>
      </c>
      <c r="GE156">
        <v>1607</v>
      </c>
      <c r="GF156">
        <v>1611</v>
      </c>
      <c r="GG156">
        <v>1616</v>
      </c>
      <c r="GH156">
        <v>1616</v>
      </c>
      <c r="GI156">
        <v>1616</v>
      </c>
      <c r="GJ156">
        <v>1620</v>
      </c>
      <c r="GK156">
        <v>1623</v>
      </c>
      <c r="GL156">
        <v>1643</v>
      </c>
      <c r="GM156">
        <v>1643</v>
      </c>
      <c r="GN156">
        <v>1644</v>
      </c>
      <c r="GO156">
        <v>1644</v>
      </c>
      <c r="GP156">
        <v>1644</v>
      </c>
      <c r="GQ156">
        <v>1645</v>
      </c>
      <c r="GR156">
        <v>1647</v>
      </c>
      <c r="GS156">
        <v>1650</v>
      </c>
      <c r="GT156">
        <v>1656</v>
      </c>
      <c r="GU156">
        <v>1658</v>
      </c>
      <c r="GV156">
        <v>1668</v>
      </c>
      <c r="GW156">
        <v>1670</v>
      </c>
      <c r="GX156">
        <v>1670</v>
      </c>
      <c r="GY156">
        <v>1679</v>
      </c>
      <c r="GZ156">
        <v>1683</v>
      </c>
      <c r="HA156">
        <v>1689</v>
      </c>
      <c r="HB156">
        <v>1691</v>
      </c>
      <c r="HC156">
        <v>1704</v>
      </c>
      <c r="HD156">
        <v>1704</v>
      </c>
    </row>
    <row r="157" spans="2:212" x14ac:dyDescent="0.35">
      <c r="B157" t="s">
        <v>87</v>
      </c>
      <c r="C157">
        <v>49.815300000000001</v>
      </c>
      <c r="D157">
        <v>6.1295999999999999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6</v>
      </c>
      <c r="BN157">
        <v>6</v>
      </c>
      <c r="BO157">
        <v>6</v>
      </c>
      <c r="BP157">
        <v>6</v>
      </c>
      <c r="BQ157">
        <v>6</v>
      </c>
      <c r="BR157">
        <v>40</v>
      </c>
      <c r="BS157">
        <v>40</v>
      </c>
      <c r="BT157">
        <v>40</v>
      </c>
      <c r="BU157">
        <v>40</v>
      </c>
      <c r="BV157">
        <v>80</v>
      </c>
      <c r="BW157">
        <v>80</v>
      </c>
      <c r="BX157">
        <v>80</v>
      </c>
      <c r="BY157">
        <v>500</v>
      </c>
      <c r="BZ157">
        <v>500</v>
      </c>
      <c r="CA157">
        <v>500</v>
      </c>
      <c r="CB157">
        <v>500</v>
      </c>
      <c r="CC157">
        <v>500</v>
      </c>
      <c r="CD157">
        <v>500</v>
      </c>
      <c r="CE157">
        <v>500</v>
      </c>
      <c r="CF157">
        <v>500</v>
      </c>
      <c r="CG157">
        <v>500</v>
      </c>
      <c r="CH157">
        <v>500</v>
      </c>
      <c r="CI157">
        <v>500</v>
      </c>
      <c r="CJ157">
        <v>500</v>
      </c>
      <c r="CK157">
        <v>526</v>
      </c>
      <c r="CL157">
        <v>552</v>
      </c>
      <c r="CM157">
        <v>579</v>
      </c>
      <c r="CN157">
        <v>601</v>
      </c>
      <c r="CO157">
        <v>627</v>
      </c>
      <c r="CP157">
        <v>637</v>
      </c>
      <c r="CQ157">
        <v>670</v>
      </c>
      <c r="CR157">
        <v>711</v>
      </c>
      <c r="CS157">
        <v>728</v>
      </c>
      <c r="CT157">
        <v>3007</v>
      </c>
      <c r="CU157">
        <v>3088</v>
      </c>
      <c r="CV157">
        <v>3104</v>
      </c>
      <c r="CW157">
        <v>3123</v>
      </c>
      <c r="CX157">
        <v>3123</v>
      </c>
      <c r="CY157">
        <v>3134</v>
      </c>
      <c r="CZ157">
        <v>3213</v>
      </c>
      <c r="DA157">
        <v>3213</v>
      </c>
      <c r="DB157">
        <v>3318</v>
      </c>
      <c r="DC157">
        <v>3379</v>
      </c>
      <c r="DD157">
        <v>3405</v>
      </c>
      <c r="DE157">
        <v>3412</v>
      </c>
      <c r="DF157">
        <v>3452</v>
      </c>
      <c r="DG157">
        <v>3505</v>
      </c>
      <c r="DH157">
        <v>3526</v>
      </c>
      <c r="DI157">
        <v>3550</v>
      </c>
      <c r="DJ157">
        <v>3586</v>
      </c>
      <c r="DK157">
        <v>3602</v>
      </c>
      <c r="DL157">
        <v>3610</v>
      </c>
      <c r="DM157">
        <v>3629</v>
      </c>
      <c r="DN157">
        <v>3665</v>
      </c>
      <c r="DO157">
        <v>3682</v>
      </c>
      <c r="DP157">
        <v>3699</v>
      </c>
      <c r="DQ157">
        <v>3702</v>
      </c>
      <c r="DR157">
        <v>3715</v>
      </c>
      <c r="DS157">
        <v>3718</v>
      </c>
      <c r="DT157">
        <v>3728</v>
      </c>
      <c r="DU157">
        <v>3741</v>
      </c>
      <c r="DV157">
        <v>3748</v>
      </c>
      <c r="DW157">
        <v>3758</v>
      </c>
      <c r="DX157">
        <v>3767</v>
      </c>
      <c r="DY157">
        <v>3781</v>
      </c>
      <c r="DZ157">
        <v>3783</v>
      </c>
      <c r="EA157">
        <v>3791</v>
      </c>
      <c r="EB157">
        <v>3803</v>
      </c>
      <c r="EC157">
        <v>3815</v>
      </c>
      <c r="ED157">
        <v>3815</v>
      </c>
      <c r="EE157">
        <v>3833</v>
      </c>
      <c r="EF157">
        <v>3845</v>
      </c>
      <c r="EG157">
        <v>3848</v>
      </c>
      <c r="EH157">
        <v>3861</v>
      </c>
      <c r="EI157">
        <v>3874</v>
      </c>
      <c r="EJ157">
        <v>3885</v>
      </c>
      <c r="EK157">
        <v>3888</v>
      </c>
      <c r="EL157">
        <v>3899</v>
      </c>
      <c r="EM157">
        <v>3901</v>
      </c>
      <c r="EN157">
        <v>3902</v>
      </c>
      <c r="EO157">
        <v>3904</v>
      </c>
      <c r="EP157">
        <v>3910</v>
      </c>
      <c r="EQ157">
        <v>3918</v>
      </c>
      <c r="ER157">
        <v>3922</v>
      </c>
      <c r="ES157">
        <v>3929</v>
      </c>
      <c r="ET157">
        <v>3931</v>
      </c>
      <c r="EU157">
        <v>3933</v>
      </c>
      <c r="EV157">
        <v>3935</v>
      </c>
      <c r="EW157">
        <v>3940</v>
      </c>
      <c r="EX157">
        <v>3944</v>
      </c>
      <c r="EY157">
        <v>3951</v>
      </c>
      <c r="EZ157">
        <v>3956</v>
      </c>
      <c r="FA157">
        <v>3959</v>
      </c>
      <c r="FB157">
        <v>3959</v>
      </c>
      <c r="FC157">
        <v>3965</v>
      </c>
      <c r="FD157">
        <v>3968</v>
      </c>
      <c r="FE157">
        <v>3968</v>
      </c>
      <c r="FF157">
        <v>3978</v>
      </c>
      <c r="FG157">
        <v>3978</v>
      </c>
      <c r="FH157">
        <v>3997</v>
      </c>
      <c r="FI157">
        <v>3998</v>
      </c>
      <c r="FJ157">
        <v>4003</v>
      </c>
      <c r="FK157">
        <v>4012</v>
      </c>
      <c r="FL157">
        <v>4016</v>
      </c>
      <c r="FM157">
        <v>4016</v>
      </c>
      <c r="FN157">
        <v>4016</v>
      </c>
      <c r="FO157">
        <v>4016</v>
      </c>
      <c r="FP157">
        <v>4056</v>
      </c>
      <c r="FQ157">
        <v>4056</v>
      </c>
      <c r="FR157">
        <v>4056</v>
      </c>
      <c r="FS157">
        <v>4086</v>
      </c>
      <c r="FT157">
        <v>4086</v>
      </c>
      <c r="FU157">
        <v>4086</v>
      </c>
      <c r="FV157">
        <v>4183</v>
      </c>
      <c r="FW157">
        <v>4195</v>
      </c>
      <c r="FX157">
        <v>4247</v>
      </c>
      <c r="FY157">
        <v>4275</v>
      </c>
      <c r="FZ157">
        <v>4333</v>
      </c>
      <c r="GA157">
        <v>4333</v>
      </c>
      <c r="GB157">
        <v>4333</v>
      </c>
      <c r="GC157">
        <v>4464</v>
      </c>
      <c r="GD157">
        <v>4479</v>
      </c>
      <c r="GE157">
        <v>4530</v>
      </c>
      <c r="GF157">
        <v>4591</v>
      </c>
      <c r="GG157">
        <v>4647</v>
      </c>
      <c r="GH157">
        <v>4647</v>
      </c>
      <c r="GI157">
        <v>4647</v>
      </c>
      <c r="GJ157">
        <v>4825</v>
      </c>
      <c r="GK157">
        <v>4855</v>
      </c>
      <c r="GL157">
        <v>4959</v>
      </c>
      <c r="GM157">
        <v>5027</v>
      </c>
      <c r="GN157">
        <v>5192</v>
      </c>
      <c r="GO157">
        <v>5192</v>
      </c>
      <c r="GP157">
        <v>5192</v>
      </c>
      <c r="GQ157">
        <v>5498</v>
      </c>
      <c r="GR157">
        <v>5537</v>
      </c>
      <c r="GS157">
        <v>5623</v>
      </c>
      <c r="GT157">
        <v>5750</v>
      </c>
      <c r="GU157">
        <v>5848</v>
      </c>
      <c r="GV157">
        <v>5848</v>
      </c>
      <c r="GW157">
        <v>5848</v>
      </c>
      <c r="GX157">
        <v>6170</v>
      </c>
      <c r="GY157">
        <v>6222</v>
      </c>
      <c r="GZ157">
        <v>6262</v>
      </c>
      <c r="HA157">
        <v>6414</v>
      </c>
      <c r="HB157">
        <v>6500</v>
      </c>
      <c r="HC157">
        <v>6500</v>
      </c>
      <c r="HD157">
        <v>6500</v>
      </c>
    </row>
    <row r="158" spans="2:212" x14ac:dyDescent="0.35">
      <c r="B158" t="s">
        <v>303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</row>
    <row r="159" spans="2:212" x14ac:dyDescent="0.35">
      <c r="B159" t="s">
        <v>261</v>
      </c>
      <c r="C159">
        <v>-18.766946999999998</v>
      </c>
      <c r="D159">
        <v>46.869107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2</v>
      </c>
      <c r="CB159">
        <v>2</v>
      </c>
      <c r="CC159">
        <v>7</v>
      </c>
      <c r="CD159">
        <v>11</v>
      </c>
      <c r="CE159">
        <v>11</v>
      </c>
      <c r="CF159">
        <v>11</v>
      </c>
      <c r="CG159">
        <v>11</v>
      </c>
      <c r="CH159">
        <v>20</v>
      </c>
      <c r="CI159">
        <v>21</v>
      </c>
      <c r="CJ159">
        <v>23</v>
      </c>
      <c r="CK159">
        <v>29</v>
      </c>
      <c r="CL159">
        <v>33</v>
      </c>
      <c r="CM159">
        <v>33</v>
      </c>
      <c r="CN159">
        <v>35</v>
      </c>
      <c r="CO159">
        <v>39</v>
      </c>
      <c r="CP159">
        <v>41</v>
      </c>
      <c r="CQ159">
        <v>44</v>
      </c>
      <c r="CR159">
        <v>52</v>
      </c>
      <c r="CS159">
        <v>58</v>
      </c>
      <c r="CT159">
        <v>61</v>
      </c>
      <c r="CU159">
        <v>62</v>
      </c>
      <c r="CV159">
        <v>71</v>
      </c>
      <c r="CW159">
        <v>75</v>
      </c>
      <c r="CX159">
        <v>82</v>
      </c>
      <c r="CY159">
        <v>90</v>
      </c>
      <c r="CZ159">
        <v>92</v>
      </c>
      <c r="DA159">
        <v>94</v>
      </c>
      <c r="DB159">
        <v>97</v>
      </c>
      <c r="DC159">
        <v>98</v>
      </c>
      <c r="DD159">
        <v>99</v>
      </c>
      <c r="DE159">
        <v>101</v>
      </c>
      <c r="DF159">
        <v>101</v>
      </c>
      <c r="DG159">
        <v>101</v>
      </c>
      <c r="DH159">
        <v>101</v>
      </c>
      <c r="DI159">
        <v>101</v>
      </c>
      <c r="DJ159">
        <v>101</v>
      </c>
      <c r="DK159">
        <v>101</v>
      </c>
      <c r="DL159">
        <v>101</v>
      </c>
      <c r="DM159">
        <v>107</v>
      </c>
      <c r="DN159">
        <v>108</v>
      </c>
      <c r="DO159">
        <v>112</v>
      </c>
      <c r="DP159">
        <v>114</v>
      </c>
      <c r="DQ159">
        <v>114</v>
      </c>
      <c r="DR159">
        <v>119</v>
      </c>
      <c r="DS159">
        <v>119</v>
      </c>
      <c r="DT159">
        <v>131</v>
      </c>
      <c r="DU159">
        <v>131</v>
      </c>
      <c r="DV159">
        <v>135</v>
      </c>
      <c r="DW159">
        <v>138</v>
      </c>
      <c r="DX159">
        <v>142</v>
      </c>
      <c r="DY159">
        <v>147</v>
      </c>
      <c r="DZ159">
        <v>147</v>
      </c>
      <c r="EA159">
        <v>151</v>
      </c>
      <c r="EB159">
        <v>154</v>
      </c>
      <c r="EC159">
        <v>164</v>
      </c>
      <c r="ED159">
        <v>165</v>
      </c>
      <c r="EE159">
        <v>168</v>
      </c>
      <c r="EF159">
        <v>174</v>
      </c>
      <c r="EG159">
        <v>185</v>
      </c>
      <c r="EH159">
        <v>195</v>
      </c>
      <c r="EI159">
        <v>200</v>
      </c>
      <c r="EJ159">
        <v>201</v>
      </c>
      <c r="EK159">
        <v>212</v>
      </c>
      <c r="EL159">
        <v>233</v>
      </c>
      <c r="EM159">
        <v>254</v>
      </c>
      <c r="EN159">
        <v>274</v>
      </c>
      <c r="EO159">
        <v>296</v>
      </c>
      <c r="EP159">
        <v>312</v>
      </c>
      <c r="EQ159">
        <v>344</v>
      </c>
      <c r="ER159">
        <v>362</v>
      </c>
      <c r="ES159">
        <v>367</v>
      </c>
      <c r="ET159">
        <v>384</v>
      </c>
      <c r="EU159">
        <v>417</v>
      </c>
      <c r="EV159">
        <v>450</v>
      </c>
      <c r="EW159">
        <v>463</v>
      </c>
      <c r="EX159">
        <v>498</v>
      </c>
      <c r="EY159">
        <v>618</v>
      </c>
      <c r="EZ159">
        <v>655</v>
      </c>
      <c r="FA159">
        <v>692</v>
      </c>
      <c r="FB159">
        <v>732</v>
      </c>
      <c r="FC159">
        <v>779</v>
      </c>
      <c r="FD159">
        <v>823</v>
      </c>
      <c r="FE159">
        <v>862</v>
      </c>
      <c r="FF159">
        <v>907</v>
      </c>
      <c r="FG159">
        <v>944</v>
      </c>
      <c r="FH159">
        <v>966</v>
      </c>
      <c r="FI159">
        <v>994</v>
      </c>
      <c r="FJ159">
        <v>1006</v>
      </c>
      <c r="FK159">
        <v>1040</v>
      </c>
      <c r="FL159">
        <v>1057</v>
      </c>
      <c r="FM159">
        <v>1078</v>
      </c>
      <c r="FN159">
        <v>1108</v>
      </c>
      <c r="FO159">
        <v>1135</v>
      </c>
      <c r="FP159">
        <v>1187</v>
      </c>
      <c r="FQ159">
        <v>1761</v>
      </c>
      <c r="FR159">
        <v>1950</v>
      </c>
      <c r="FS159">
        <v>2183</v>
      </c>
      <c r="FT159">
        <v>2287</v>
      </c>
      <c r="FU159">
        <v>2378</v>
      </c>
      <c r="FV159">
        <v>2494</v>
      </c>
      <c r="FW159">
        <v>2646</v>
      </c>
      <c r="FX159">
        <v>2811</v>
      </c>
      <c r="FY159">
        <v>2951</v>
      </c>
      <c r="FZ159">
        <v>3108</v>
      </c>
      <c r="GA159">
        <v>3339</v>
      </c>
      <c r="GB159">
        <v>3498</v>
      </c>
      <c r="GC159">
        <v>3788</v>
      </c>
      <c r="GD159">
        <v>4286</v>
      </c>
      <c r="GE159">
        <v>4662</v>
      </c>
      <c r="GF159">
        <v>5160</v>
      </c>
      <c r="GG159">
        <v>5522</v>
      </c>
      <c r="GH159">
        <v>5579</v>
      </c>
      <c r="GI159">
        <v>5579</v>
      </c>
      <c r="GJ159">
        <v>6260</v>
      </c>
      <c r="GK159">
        <v>6613</v>
      </c>
      <c r="GL159">
        <v>7117</v>
      </c>
      <c r="GM159">
        <v>7461</v>
      </c>
      <c r="GN159">
        <v>7807</v>
      </c>
      <c r="GO159">
        <v>8109</v>
      </c>
      <c r="GP159">
        <v>8444</v>
      </c>
      <c r="GQ159">
        <v>8825</v>
      </c>
      <c r="GR159">
        <v>9286</v>
      </c>
      <c r="GS159">
        <v>9798</v>
      </c>
      <c r="GT159">
        <v>10148</v>
      </c>
      <c r="GU159">
        <v>10412</v>
      </c>
      <c r="GV159">
        <v>10604</v>
      </c>
      <c r="GW159">
        <v>10816</v>
      </c>
      <c r="GX159">
        <v>11011</v>
      </c>
      <c r="GY159">
        <v>11276</v>
      </c>
      <c r="GZ159">
        <v>11529</v>
      </c>
      <c r="HA159">
        <v>11780</v>
      </c>
      <c r="HB159">
        <v>12011</v>
      </c>
      <c r="HC159">
        <v>12232</v>
      </c>
      <c r="HD159">
        <v>12424</v>
      </c>
    </row>
    <row r="160" spans="2:212" x14ac:dyDescent="0.35">
      <c r="B160" t="s">
        <v>311</v>
      </c>
      <c r="C160">
        <v>-13.254300000000001</v>
      </c>
      <c r="D160">
        <v>34.301499999999997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3</v>
      </c>
      <c r="CN160">
        <v>3</v>
      </c>
      <c r="CO160">
        <v>3</v>
      </c>
      <c r="CP160">
        <v>3</v>
      </c>
      <c r="CQ160">
        <v>3</v>
      </c>
      <c r="CR160">
        <v>3</v>
      </c>
      <c r="CS160">
        <v>3</v>
      </c>
      <c r="CT160">
        <v>4</v>
      </c>
      <c r="CU160">
        <v>4</v>
      </c>
      <c r="CV160">
        <v>4</v>
      </c>
      <c r="CW160">
        <v>4</v>
      </c>
      <c r="CX160">
        <v>5</v>
      </c>
      <c r="CY160">
        <v>7</v>
      </c>
      <c r="CZ160">
        <v>7</v>
      </c>
      <c r="DA160">
        <v>9</v>
      </c>
      <c r="DB160">
        <v>9</v>
      </c>
      <c r="DC160">
        <v>9</v>
      </c>
      <c r="DD160">
        <v>9</v>
      </c>
      <c r="DE160">
        <v>9</v>
      </c>
      <c r="DF160">
        <v>9</v>
      </c>
      <c r="DG160">
        <v>14</v>
      </c>
      <c r="DH160">
        <v>14</v>
      </c>
      <c r="DI160">
        <v>14</v>
      </c>
      <c r="DJ160">
        <v>14</v>
      </c>
      <c r="DK160">
        <v>24</v>
      </c>
      <c r="DL160">
        <v>24</v>
      </c>
      <c r="DM160">
        <v>24</v>
      </c>
      <c r="DN160">
        <v>24</v>
      </c>
      <c r="DO160">
        <v>24</v>
      </c>
      <c r="DP160">
        <v>24</v>
      </c>
      <c r="DQ160">
        <v>27</v>
      </c>
      <c r="DR160">
        <v>27</v>
      </c>
      <c r="DS160">
        <v>27</v>
      </c>
      <c r="DT160">
        <v>27</v>
      </c>
      <c r="DU160">
        <v>27</v>
      </c>
      <c r="DV160">
        <v>28</v>
      </c>
      <c r="DW160">
        <v>28</v>
      </c>
      <c r="DX160">
        <v>33</v>
      </c>
      <c r="DY160">
        <v>33</v>
      </c>
      <c r="DZ160">
        <v>37</v>
      </c>
      <c r="EA160">
        <v>37</v>
      </c>
      <c r="EB160">
        <v>37</v>
      </c>
      <c r="EC160">
        <v>42</v>
      </c>
      <c r="ED160">
        <v>42</v>
      </c>
      <c r="EE160">
        <v>42</v>
      </c>
      <c r="EF160">
        <v>42</v>
      </c>
      <c r="EG160">
        <v>42</v>
      </c>
      <c r="EH160">
        <v>51</v>
      </c>
      <c r="EI160">
        <v>51</v>
      </c>
      <c r="EJ160">
        <v>55</v>
      </c>
      <c r="EK160">
        <v>55</v>
      </c>
      <c r="EL160">
        <v>55</v>
      </c>
      <c r="EM160">
        <v>55</v>
      </c>
      <c r="EN160">
        <v>55</v>
      </c>
      <c r="EO160">
        <v>55</v>
      </c>
      <c r="EP160">
        <v>55</v>
      </c>
      <c r="EQ160">
        <v>65</v>
      </c>
      <c r="ER160">
        <v>66</v>
      </c>
      <c r="ES160">
        <v>69</v>
      </c>
      <c r="ET160">
        <v>69</v>
      </c>
      <c r="EU160">
        <v>73</v>
      </c>
      <c r="EV160">
        <v>73</v>
      </c>
      <c r="EW160">
        <v>74</v>
      </c>
      <c r="EX160">
        <v>91</v>
      </c>
      <c r="EY160">
        <v>91</v>
      </c>
      <c r="EZ160">
        <v>258</v>
      </c>
      <c r="FA160">
        <v>258</v>
      </c>
      <c r="FB160">
        <v>258</v>
      </c>
      <c r="FC160">
        <v>259</v>
      </c>
      <c r="FD160">
        <v>260</v>
      </c>
      <c r="FE160">
        <v>260</v>
      </c>
      <c r="FF160">
        <v>260</v>
      </c>
      <c r="FG160">
        <v>260</v>
      </c>
      <c r="FH160">
        <v>260</v>
      </c>
      <c r="FI160">
        <v>260</v>
      </c>
      <c r="FJ160">
        <v>260</v>
      </c>
      <c r="FK160">
        <v>271</v>
      </c>
      <c r="FL160">
        <v>317</v>
      </c>
      <c r="FM160">
        <v>317</v>
      </c>
      <c r="FN160">
        <v>317</v>
      </c>
      <c r="FO160">
        <v>317</v>
      </c>
      <c r="FP160">
        <v>317</v>
      </c>
      <c r="FQ160">
        <v>345</v>
      </c>
      <c r="FR160">
        <v>369</v>
      </c>
      <c r="FS160">
        <v>379</v>
      </c>
      <c r="FT160">
        <v>517</v>
      </c>
      <c r="FU160">
        <v>557</v>
      </c>
      <c r="FV160">
        <v>747</v>
      </c>
      <c r="FW160">
        <v>795</v>
      </c>
      <c r="FX160">
        <v>1005</v>
      </c>
      <c r="FY160">
        <v>1073</v>
      </c>
      <c r="FZ160">
        <v>1107</v>
      </c>
      <c r="GA160">
        <v>1111</v>
      </c>
      <c r="GB160">
        <v>1135</v>
      </c>
      <c r="GC160">
        <v>1153</v>
      </c>
      <c r="GD160">
        <v>1180</v>
      </c>
      <c r="GE160">
        <v>1282</v>
      </c>
      <c r="GF160">
        <v>1282</v>
      </c>
      <c r="GG160">
        <v>1373</v>
      </c>
      <c r="GH160">
        <v>1373</v>
      </c>
      <c r="GI160">
        <v>1639</v>
      </c>
      <c r="GJ160">
        <v>1645</v>
      </c>
      <c r="GK160">
        <v>1667</v>
      </c>
      <c r="GL160">
        <v>1728</v>
      </c>
      <c r="GM160">
        <v>1760</v>
      </c>
      <c r="GN160">
        <v>1875</v>
      </c>
      <c r="GO160">
        <v>1914</v>
      </c>
      <c r="GP160">
        <v>1919</v>
      </c>
      <c r="GQ160">
        <v>1945</v>
      </c>
      <c r="GR160">
        <v>2047</v>
      </c>
      <c r="GS160">
        <v>2078</v>
      </c>
      <c r="GT160">
        <v>2137</v>
      </c>
      <c r="GU160">
        <v>2184</v>
      </c>
      <c r="GV160">
        <v>2329</v>
      </c>
      <c r="GW160">
        <v>2375</v>
      </c>
      <c r="GX160">
        <v>2430</v>
      </c>
      <c r="GY160">
        <v>2477</v>
      </c>
      <c r="GZ160">
        <v>2529</v>
      </c>
      <c r="HA160">
        <v>2550</v>
      </c>
      <c r="HB160">
        <v>2576</v>
      </c>
      <c r="HC160">
        <v>2623</v>
      </c>
      <c r="HD160">
        <v>2626</v>
      </c>
    </row>
    <row r="161" spans="1:212" x14ac:dyDescent="0.35">
      <c r="B161" t="s">
        <v>38</v>
      </c>
      <c r="C161">
        <v>4.2104839999999903</v>
      </c>
      <c r="D161">
        <v>101.97576599999999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3</v>
      </c>
      <c r="Z161">
        <v>3</v>
      </c>
      <c r="AA161">
        <v>3</v>
      </c>
      <c r="AB161">
        <v>3</v>
      </c>
      <c r="AC161">
        <v>7</v>
      </c>
      <c r="AD161">
        <v>7</v>
      </c>
      <c r="AE161">
        <v>7</v>
      </c>
      <c r="AF161">
        <v>13</v>
      </c>
      <c r="AG161">
        <v>15</v>
      </c>
      <c r="AH161">
        <v>15</v>
      </c>
      <c r="AI161">
        <v>15</v>
      </c>
      <c r="AJ161">
        <v>15</v>
      </c>
      <c r="AK161">
        <v>15</v>
      </c>
      <c r="AL161">
        <v>18</v>
      </c>
      <c r="AM161">
        <v>18</v>
      </c>
      <c r="AN161">
        <v>18</v>
      </c>
      <c r="AO161">
        <v>18</v>
      </c>
      <c r="AP161">
        <v>18</v>
      </c>
      <c r="AQ161">
        <v>18</v>
      </c>
      <c r="AR161">
        <v>18</v>
      </c>
      <c r="AS161">
        <v>18</v>
      </c>
      <c r="AT161">
        <v>22</v>
      </c>
      <c r="AU161">
        <v>22</v>
      </c>
      <c r="AV161">
        <v>22</v>
      </c>
      <c r="AW161">
        <v>22</v>
      </c>
      <c r="AX161">
        <v>23</v>
      </c>
      <c r="AY161">
        <v>24</v>
      </c>
      <c r="AZ161">
        <v>24</v>
      </c>
      <c r="BA161">
        <v>24</v>
      </c>
      <c r="BB161">
        <v>26</v>
      </c>
      <c r="BC161">
        <v>26</v>
      </c>
      <c r="BD161">
        <v>26</v>
      </c>
      <c r="BE161">
        <v>35</v>
      </c>
      <c r="BF161">
        <v>42</v>
      </c>
      <c r="BG161">
        <v>42</v>
      </c>
      <c r="BH161">
        <v>49</v>
      </c>
      <c r="BI161">
        <v>60</v>
      </c>
      <c r="BJ161">
        <v>75</v>
      </c>
      <c r="BK161">
        <v>87</v>
      </c>
      <c r="BL161">
        <v>114</v>
      </c>
      <c r="BM161">
        <v>139</v>
      </c>
      <c r="BN161">
        <v>139</v>
      </c>
      <c r="BO161">
        <v>183</v>
      </c>
      <c r="BP161">
        <v>199</v>
      </c>
      <c r="BQ161">
        <v>215</v>
      </c>
      <c r="BR161">
        <v>259</v>
      </c>
      <c r="BS161">
        <v>320</v>
      </c>
      <c r="BT161">
        <v>388</v>
      </c>
      <c r="BU161">
        <v>479</v>
      </c>
      <c r="BV161">
        <v>537</v>
      </c>
      <c r="BW161">
        <v>645</v>
      </c>
      <c r="BX161">
        <v>767</v>
      </c>
      <c r="BY161">
        <v>827</v>
      </c>
      <c r="BZ161">
        <v>915</v>
      </c>
      <c r="CA161">
        <v>1005</v>
      </c>
      <c r="CB161">
        <v>1241</v>
      </c>
      <c r="CC161">
        <v>1321</v>
      </c>
      <c r="CD161">
        <v>1487</v>
      </c>
      <c r="CE161">
        <v>1608</v>
      </c>
      <c r="CF161">
        <v>1830</v>
      </c>
      <c r="CG161">
        <v>1995</v>
      </c>
      <c r="CH161">
        <v>2108</v>
      </c>
      <c r="CI161">
        <v>2276</v>
      </c>
      <c r="CJ161">
        <v>2478</v>
      </c>
      <c r="CK161">
        <v>2647</v>
      </c>
      <c r="CL161">
        <v>2766</v>
      </c>
      <c r="CM161">
        <v>2967</v>
      </c>
      <c r="CN161">
        <v>3102</v>
      </c>
      <c r="CO161">
        <v>3197</v>
      </c>
      <c r="CP161">
        <v>3295</v>
      </c>
      <c r="CQ161">
        <v>3349</v>
      </c>
      <c r="CR161">
        <v>3452</v>
      </c>
      <c r="CS161">
        <v>3542</v>
      </c>
      <c r="CT161">
        <v>3663</v>
      </c>
      <c r="CU161">
        <v>3762</v>
      </c>
      <c r="CV161">
        <v>3862</v>
      </c>
      <c r="CW161">
        <v>3957</v>
      </c>
      <c r="CX161">
        <v>4032</v>
      </c>
      <c r="CY161">
        <v>4087</v>
      </c>
      <c r="CZ161">
        <v>4171</v>
      </c>
      <c r="DA161">
        <v>4210</v>
      </c>
      <c r="DB161">
        <v>4326</v>
      </c>
      <c r="DC161">
        <v>4413</v>
      </c>
      <c r="DD161">
        <v>4484</v>
      </c>
      <c r="DE161">
        <v>4567</v>
      </c>
      <c r="DF161">
        <v>4702</v>
      </c>
      <c r="DG161">
        <v>4776</v>
      </c>
      <c r="DH161">
        <v>4864</v>
      </c>
      <c r="DI161">
        <v>4929</v>
      </c>
      <c r="DJ161">
        <v>5025</v>
      </c>
      <c r="DK161">
        <v>5113</v>
      </c>
      <c r="DL161">
        <v>5223</v>
      </c>
      <c r="DM161">
        <v>5281</v>
      </c>
      <c r="DN161">
        <v>5351</v>
      </c>
      <c r="DO161">
        <v>5439</v>
      </c>
      <c r="DP161">
        <v>5512</v>
      </c>
      <c r="DQ161">
        <v>5571</v>
      </c>
      <c r="DR161">
        <v>5615</v>
      </c>
      <c r="DS161">
        <v>5646</v>
      </c>
      <c r="DT161">
        <v>5706</v>
      </c>
      <c r="DU161">
        <v>5796</v>
      </c>
      <c r="DV161">
        <v>5859</v>
      </c>
      <c r="DW161">
        <v>5912</v>
      </c>
      <c r="DX161">
        <v>5945</v>
      </c>
      <c r="DY161">
        <v>5979</v>
      </c>
      <c r="DZ161">
        <v>6041</v>
      </c>
      <c r="EA161">
        <v>6083</v>
      </c>
      <c r="EB161">
        <v>6169</v>
      </c>
      <c r="EC161">
        <v>6235</v>
      </c>
      <c r="ED161">
        <v>6330</v>
      </c>
      <c r="EE161">
        <v>6353</v>
      </c>
      <c r="EF161">
        <v>6404</v>
      </c>
      <c r="EG161">
        <v>6470</v>
      </c>
      <c r="EH161">
        <v>6531</v>
      </c>
      <c r="EI161">
        <v>6559</v>
      </c>
      <c r="EJ161">
        <v>6610</v>
      </c>
      <c r="EK161">
        <v>6635</v>
      </c>
      <c r="EL161">
        <v>6674</v>
      </c>
      <c r="EM161">
        <v>6694</v>
      </c>
      <c r="EN161">
        <v>6975</v>
      </c>
      <c r="EO161">
        <v>7014</v>
      </c>
      <c r="EP161">
        <v>7065</v>
      </c>
      <c r="EQ161">
        <v>7168</v>
      </c>
      <c r="ER161">
        <v>7311</v>
      </c>
      <c r="ES161">
        <v>7346</v>
      </c>
      <c r="ET161">
        <v>7400</v>
      </c>
      <c r="EU161">
        <v>7733</v>
      </c>
      <c r="EV161">
        <v>7873</v>
      </c>
      <c r="EW161">
        <v>8000</v>
      </c>
      <c r="EX161">
        <v>8070</v>
      </c>
      <c r="EY161">
        <v>8146</v>
      </c>
      <c r="EZ161">
        <v>8156</v>
      </c>
      <c r="FA161">
        <v>8177</v>
      </c>
      <c r="FB161">
        <v>8186</v>
      </c>
      <c r="FC161">
        <v>8231</v>
      </c>
      <c r="FD161">
        <v>8271</v>
      </c>
      <c r="FE161">
        <v>8294</v>
      </c>
      <c r="FF161">
        <v>8308</v>
      </c>
      <c r="FG161">
        <v>8318</v>
      </c>
      <c r="FH161">
        <v>8334</v>
      </c>
      <c r="FI161">
        <v>8354</v>
      </c>
      <c r="FJ161">
        <v>8375</v>
      </c>
      <c r="FK161">
        <v>8437</v>
      </c>
      <c r="FL161">
        <v>8446</v>
      </c>
      <c r="FM161">
        <v>8461</v>
      </c>
      <c r="FN161">
        <v>8465</v>
      </c>
      <c r="FO161">
        <v>8476</v>
      </c>
      <c r="FP161">
        <v>8481</v>
      </c>
      <c r="FQ161">
        <v>8486</v>
      </c>
      <c r="FR161">
        <v>8499</v>
      </c>
      <c r="FS161">
        <v>8511</v>
      </c>
      <c r="FT161">
        <v>8515</v>
      </c>
      <c r="FU161">
        <v>8519</v>
      </c>
      <c r="FV161">
        <v>8520</v>
      </c>
      <c r="FW161">
        <v>8524</v>
      </c>
      <c r="FX161">
        <v>8526</v>
      </c>
      <c r="FY161">
        <v>8538</v>
      </c>
      <c r="FZ161">
        <v>8541</v>
      </c>
      <c r="GA161">
        <v>8546</v>
      </c>
      <c r="GB161">
        <v>8553</v>
      </c>
      <c r="GC161">
        <v>8555</v>
      </c>
      <c r="GD161">
        <v>8562</v>
      </c>
      <c r="GE161">
        <v>8566</v>
      </c>
      <c r="GF161">
        <v>8574</v>
      </c>
      <c r="GG161">
        <v>8577</v>
      </c>
      <c r="GH161">
        <v>8594</v>
      </c>
      <c r="GI161">
        <v>8600</v>
      </c>
      <c r="GJ161">
        <v>8601</v>
      </c>
      <c r="GK161">
        <v>8607</v>
      </c>
      <c r="GL161">
        <v>8612</v>
      </c>
      <c r="GM161">
        <v>8617</v>
      </c>
      <c r="GN161">
        <v>8644</v>
      </c>
      <c r="GO161">
        <v>8647</v>
      </c>
      <c r="GP161">
        <v>8664</v>
      </c>
      <c r="GQ161">
        <v>8668</v>
      </c>
      <c r="GR161">
        <v>8684</v>
      </c>
      <c r="GS161">
        <v>8702</v>
      </c>
      <c r="GT161">
        <v>8713</v>
      </c>
      <c r="GU161">
        <v>8728</v>
      </c>
      <c r="GV161">
        <v>8775</v>
      </c>
      <c r="GW161">
        <v>8784</v>
      </c>
      <c r="GX161">
        <v>8803</v>
      </c>
      <c r="GY161">
        <v>8809</v>
      </c>
      <c r="GZ161">
        <v>8817</v>
      </c>
      <c r="HA161">
        <v>8821</v>
      </c>
      <c r="HB161">
        <v>8828</v>
      </c>
      <c r="HC161">
        <v>8831</v>
      </c>
      <c r="HD161">
        <v>8859</v>
      </c>
    </row>
    <row r="162" spans="1:212" x14ac:dyDescent="0.35">
      <c r="B162" t="s">
        <v>125</v>
      </c>
      <c r="C162">
        <v>3.2027999999999999</v>
      </c>
      <c r="D162">
        <v>73.220699999999994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5</v>
      </c>
      <c r="BP162">
        <v>8</v>
      </c>
      <c r="BQ162">
        <v>8</v>
      </c>
      <c r="BR162">
        <v>9</v>
      </c>
      <c r="BS162">
        <v>9</v>
      </c>
      <c r="BT162">
        <v>13</v>
      </c>
      <c r="BU162">
        <v>13</v>
      </c>
      <c r="BV162">
        <v>13</v>
      </c>
      <c r="BW162">
        <v>13</v>
      </c>
      <c r="BX162">
        <v>13</v>
      </c>
      <c r="BY162">
        <v>13</v>
      </c>
      <c r="BZ162">
        <v>13</v>
      </c>
      <c r="CA162">
        <v>13</v>
      </c>
      <c r="CB162">
        <v>13</v>
      </c>
      <c r="CC162">
        <v>13</v>
      </c>
      <c r="CD162">
        <v>13</v>
      </c>
      <c r="CE162">
        <v>13</v>
      </c>
      <c r="CF162">
        <v>13</v>
      </c>
      <c r="CG162">
        <v>13</v>
      </c>
      <c r="CH162">
        <v>14</v>
      </c>
      <c r="CI162">
        <v>14</v>
      </c>
      <c r="CJ162">
        <v>16</v>
      </c>
      <c r="CK162">
        <v>16</v>
      </c>
      <c r="CL162">
        <v>16</v>
      </c>
      <c r="CM162">
        <v>16</v>
      </c>
      <c r="CN162">
        <v>16</v>
      </c>
      <c r="CO162">
        <v>16</v>
      </c>
      <c r="CP162">
        <v>16</v>
      </c>
      <c r="CQ162">
        <v>16</v>
      </c>
      <c r="CR162">
        <v>16</v>
      </c>
      <c r="CS162">
        <v>16</v>
      </c>
      <c r="CT162">
        <v>16</v>
      </c>
      <c r="CU162">
        <v>17</v>
      </c>
      <c r="CV162">
        <v>17</v>
      </c>
      <c r="CW162">
        <v>17</v>
      </c>
      <c r="CX162">
        <v>17</v>
      </c>
      <c r="CY162">
        <v>17</v>
      </c>
      <c r="CZ162">
        <v>17</v>
      </c>
      <c r="DA162">
        <v>17</v>
      </c>
      <c r="DB162">
        <v>18</v>
      </c>
      <c r="DC162">
        <v>18</v>
      </c>
      <c r="DD162">
        <v>18</v>
      </c>
      <c r="DE162">
        <v>20</v>
      </c>
      <c r="DF162">
        <v>20</v>
      </c>
      <c r="DG162">
        <v>20</v>
      </c>
      <c r="DH162">
        <v>20</v>
      </c>
      <c r="DI162">
        <v>29</v>
      </c>
      <c r="DJ162">
        <v>29</v>
      </c>
      <c r="DK162">
        <v>29</v>
      </c>
      <c r="DL162">
        <v>29</v>
      </c>
      <c r="DM162">
        <v>40</v>
      </c>
      <c r="DN162">
        <v>45</v>
      </c>
      <c r="DO162">
        <v>49</v>
      </c>
      <c r="DP162">
        <v>58</v>
      </c>
      <c r="DQ162">
        <v>58</v>
      </c>
      <c r="DR162">
        <v>58</v>
      </c>
      <c r="DS162">
        <v>91</v>
      </c>
      <c r="DT162">
        <v>91</v>
      </c>
      <c r="DU162">
        <v>91</v>
      </c>
      <c r="DV162">
        <v>109</v>
      </c>
      <c r="DW162">
        <v>128</v>
      </c>
      <c r="DX162">
        <v>144</v>
      </c>
      <c r="DY162">
        <v>155</v>
      </c>
      <c r="DZ162">
        <v>197</v>
      </c>
      <c r="EA162">
        <v>197</v>
      </c>
      <c r="EB162">
        <v>197</v>
      </c>
      <c r="EC162">
        <v>197</v>
      </c>
      <c r="ED162">
        <v>406</v>
      </c>
      <c r="EE162">
        <v>453</v>
      </c>
      <c r="EF162">
        <v>488</v>
      </c>
      <c r="EG162">
        <v>608</v>
      </c>
      <c r="EH162">
        <v>644</v>
      </c>
      <c r="EI162">
        <v>648</v>
      </c>
      <c r="EJ162">
        <v>717</v>
      </c>
      <c r="EK162">
        <v>763</v>
      </c>
      <c r="EL162">
        <v>827</v>
      </c>
      <c r="EM162">
        <v>925</v>
      </c>
      <c r="EN162">
        <v>1010</v>
      </c>
      <c r="EO162">
        <v>1121</v>
      </c>
      <c r="EP162">
        <v>1153</v>
      </c>
      <c r="EQ162">
        <v>1193</v>
      </c>
      <c r="ER162">
        <v>1217</v>
      </c>
      <c r="ES162">
        <v>1311</v>
      </c>
      <c r="ET162">
        <v>1540</v>
      </c>
      <c r="EU162">
        <v>1670</v>
      </c>
      <c r="EV162">
        <v>1677</v>
      </c>
      <c r="EW162">
        <v>1677</v>
      </c>
      <c r="EX162">
        <v>1769</v>
      </c>
      <c r="EY162">
        <v>1788</v>
      </c>
      <c r="EZ162">
        <v>1803</v>
      </c>
      <c r="FA162">
        <v>1813</v>
      </c>
      <c r="FB162">
        <v>1813</v>
      </c>
      <c r="FC162">
        <v>1839</v>
      </c>
      <c r="FD162">
        <v>1848</v>
      </c>
      <c r="FE162">
        <v>1863</v>
      </c>
      <c r="FF162">
        <v>1875</v>
      </c>
      <c r="FG162">
        <v>1911</v>
      </c>
      <c r="FH162">
        <v>1927</v>
      </c>
      <c r="FI162">
        <v>1944</v>
      </c>
      <c r="FJ162">
        <v>1954</v>
      </c>
      <c r="FK162">
        <v>1969</v>
      </c>
      <c r="FL162">
        <v>1976</v>
      </c>
      <c r="FM162">
        <v>1976</v>
      </c>
      <c r="FN162">
        <v>2049</v>
      </c>
      <c r="FO162">
        <v>2113</v>
      </c>
      <c r="FP162">
        <v>2158</v>
      </c>
      <c r="FQ162">
        <v>2180</v>
      </c>
      <c r="FR162">
        <v>2227</v>
      </c>
      <c r="FS162">
        <v>2238</v>
      </c>
      <c r="FT162">
        <v>2268</v>
      </c>
      <c r="FU162">
        <v>2284</v>
      </c>
      <c r="FV162">
        <v>2290</v>
      </c>
      <c r="FW162">
        <v>2302</v>
      </c>
      <c r="FX162">
        <v>2321</v>
      </c>
      <c r="FY162">
        <v>2339</v>
      </c>
      <c r="FZ162">
        <v>2340</v>
      </c>
      <c r="GA162">
        <v>2354</v>
      </c>
      <c r="GB162">
        <v>2362</v>
      </c>
      <c r="GC162">
        <v>2369</v>
      </c>
      <c r="GD162">
        <v>2397</v>
      </c>
      <c r="GE162">
        <v>2397</v>
      </c>
      <c r="GF162">
        <v>2428</v>
      </c>
      <c r="GG162">
        <v>2498</v>
      </c>
      <c r="GH162">
        <v>2498</v>
      </c>
      <c r="GI162">
        <v>2528</v>
      </c>
      <c r="GJ162">
        <v>2547</v>
      </c>
      <c r="GK162">
        <v>2547</v>
      </c>
      <c r="GL162">
        <v>2554</v>
      </c>
      <c r="GM162">
        <v>2568</v>
      </c>
      <c r="GN162">
        <v>2607</v>
      </c>
      <c r="GO162">
        <v>2613</v>
      </c>
      <c r="GP162">
        <v>2643</v>
      </c>
      <c r="GQ162">
        <v>2670</v>
      </c>
      <c r="GR162">
        <v>2693</v>
      </c>
      <c r="GS162">
        <v>2703</v>
      </c>
      <c r="GT162">
        <v>2725</v>
      </c>
      <c r="GU162">
        <v>2754</v>
      </c>
      <c r="GV162">
        <v>2791</v>
      </c>
      <c r="GW162">
        <v>2804</v>
      </c>
      <c r="GX162">
        <v>2835</v>
      </c>
      <c r="GY162">
        <v>2849</v>
      </c>
      <c r="GZ162">
        <v>2884</v>
      </c>
      <c r="HA162">
        <v>2920</v>
      </c>
      <c r="HB162">
        <v>3010</v>
      </c>
      <c r="HC162">
        <v>3208</v>
      </c>
      <c r="HD162">
        <v>3349</v>
      </c>
    </row>
    <row r="163" spans="1:212" x14ac:dyDescent="0.35">
      <c r="B163" t="s">
        <v>291</v>
      </c>
      <c r="C163">
        <v>17.570692000000001</v>
      </c>
      <c r="D163">
        <v>-3.9961660000000001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9</v>
      </c>
      <c r="CC163">
        <v>12</v>
      </c>
      <c r="CD163">
        <v>16</v>
      </c>
      <c r="CE163">
        <v>22</v>
      </c>
      <c r="CF163">
        <v>22</v>
      </c>
      <c r="CG163">
        <v>22</v>
      </c>
      <c r="CH163">
        <v>22</v>
      </c>
      <c r="CI163">
        <v>26</v>
      </c>
      <c r="CJ163">
        <v>34</v>
      </c>
      <c r="CK163">
        <v>34</v>
      </c>
      <c r="CL163">
        <v>34</v>
      </c>
      <c r="CM163">
        <v>34</v>
      </c>
      <c r="CN163">
        <v>41</v>
      </c>
      <c r="CO163">
        <v>42</v>
      </c>
      <c r="CP163">
        <v>56</v>
      </c>
      <c r="CQ163">
        <v>57</v>
      </c>
      <c r="CR163">
        <v>73</v>
      </c>
      <c r="CS163">
        <v>77</v>
      </c>
      <c r="CT163">
        <v>87</v>
      </c>
      <c r="CU163">
        <v>91</v>
      </c>
      <c r="CV163">
        <v>112</v>
      </c>
      <c r="CW163">
        <v>113</v>
      </c>
      <c r="CX163">
        <v>122</v>
      </c>
      <c r="CY163">
        <v>129</v>
      </c>
      <c r="CZ163">
        <v>135</v>
      </c>
      <c r="DA163">
        <v>196</v>
      </c>
      <c r="DB163">
        <v>206</v>
      </c>
      <c r="DC163">
        <v>213</v>
      </c>
      <c r="DD163">
        <v>223</v>
      </c>
      <c r="DE163">
        <v>228</v>
      </c>
      <c r="DF163">
        <v>261</v>
      </c>
      <c r="DG163">
        <v>271</v>
      </c>
      <c r="DH163">
        <v>285</v>
      </c>
      <c r="DI163">
        <v>298</v>
      </c>
      <c r="DJ163">
        <v>351</v>
      </c>
      <c r="DK163">
        <v>377</v>
      </c>
      <c r="DL163">
        <v>398</v>
      </c>
      <c r="DM163">
        <v>412</v>
      </c>
      <c r="DN163">
        <v>436</v>
      </c>
      <c r="DO163">
        <v>455</v>
      </c>
      <c r="DP163">
        <v>479</v>
      </c>
      <c r="DQ163">
        <v>494</v>
      </c>
      <c r="DR163">
        <v>512</v>
      </c>
      <c r="DS163">
        <v>529</v>
      </c>
      <c r="DT163">
        <v>543</v>
      </c>
      <c r="DU163">
        <v>558</v>
      </c>
      <c r="DV163">
        <v>560</v>
      </c>
      <c r="DW163">
        <v>574</v>
      </c>
      <c r="DX163">
        <v>597</v>
      </c>
      <c r="DY163">
        <v>604</v>
      </c>
      <c r="DZ163">
        <v>617</v>
      </c>
      <c r="EA163">
        <v>632</v>
      </c>
      <c r="EB163">
        <v>652</v>
      </c>
      <c r="EC163">
        <v>669</v>
      </c>
      <c r="ED163">
        <v>696</v>
      </c>
      <c r="EE163">
        <v>716</v>
      </c>
      <c r="EF163">
        <v>744</v>
      </c>
      <c r="EG163">
        <v>769</v>
      </c>
      <c r="EH163">
        <v>788</v>
      </c>
      <c r="EI163">
        <v>806</v>
      </c>
      <c r="EJ163">
        <v>816</v>
      </c>
      <c r="EK163">
        <v>845</v>
      </c>
      <c r="EL163">
        <v>873</v>
      </c>
      <c r="EM163">
        <v>916</v>
      </c>
      <c r="EN163">
        <v>931</v>
      </c>
      <c r="EO163">
        <v>948</v>
      </c>
      <c r="EP163">
        <v>989</v>
      </c>
      <c r="EQ163">
        <v>1023</v>
      </c>
      <c r="ER163">
        <v>1058</v>
      </c>
      <c r="ES163">
        <v>1088</v>
      </c>
      <c r="ET163">
        <v>1125</v>
      </c>
      <c r="EU163">
        <v>1145</v>
      </c>
      <c r="EV163">
        <v>1168</v>
      </c>
      <c r="EW163">
        <v>1192</v>
      </c>
      <c r="EX163">
        <v>1217</v>
      </c>
      <c r="EY163">
        <v>1255</v>
      </c>
      <c r="EZ163">
        <v>1255</v>
      </c>
      <c r="FA163">
        <v>1266</v>
      </c>
      <c r="FB163">
        <v>1302</v>
      </c>
      <c r="FC163">
        <v>1354</v>
      </c>
      <c r="FD163">
        <v>1383</v>
      </c>
      <c r="FE163">
        <v>1387</v>
      </c>
      <c r="FF163">
        <v>1398</v>
      </c>
      <c r="FG163">
        <v>1432</v>
      </c>
      <c r="FH163">
        <v>1447</v>
      </c>
      <c r="FI163">
        <v>1474</v>
      </c>
      <c r="FJ163">
        <v>1483</v>
      </c>
      <c r="FK163">
        <v>1502</v>
      </c>
      <c r="FL163">
        <v>1507</v>
      </c>
      <c r="FM163">
        <v>1516</v>
      </c>
      <c r="FN163">
        <v>1527</v>
      </c>
      <c r="FO163">
        <v>1547</v>
      </c>
      <c r="FP163">
        <v>1556</v>
      </c>
      <c r="FQ163">
        <v>1597</v>
      </c>
      <c r="FR163">
        <v>1621</v>
      </c>
      <c r="FS163">
        <v>1650</v>
      </c>
      <c r="FT163">
        <v>1683</v>
      </c>
      <c r="FU163">
        <v>1694</v>
      </c>
      <c r="FV163">
        <v>1730</v>
      </c>
      <c r="FW163">
        <v>1748</v>
      </c>
      <c r="FX163">
        <v>1764</v>
      </c>
      <c r="FY163">
        <v>1777</v>
      </c>
      <c r="FZ163">
        <v>1791</v>
      </c>
      <c r="GA163">
        <v>1809</v>
      </c>
      <c r="GB163">
        <v>1828</v>
      </c>
      <c r="GC163">
        <v>1851</v>
      </c>
      <c r="GD163">
        <v>1856</v>
      </c>
      <c r="GE163">
        <v>1869</v>
      </c>
      <c r="GF163">
        <v>1889</v>
      </c>
      <c r="GG163">
        <v>1901</v>
      </c>
      <c r="GH163">
        <v>1907</v>
      </c>
      <c r="GI163">
        <v>1911</v>
      </c>
      <c r="GJ163">
        <v>1913</v>
      </c>
      <c r="GK163">
        <v>1919</v>
      </c>
      <c r="GL163">
        <v>1927</v>
      </c>
      <c r="GM163">
        <v>1931</v>
      </c>
      <c r="GN163">
        <v>1937</v>
      </c>
      <c r="GO163">
        <v>1937</v>
      </c>
      <c r="GP163">
        <v>1943</v>
      </c>
      <c r="GQ163">
        <v>1943</v>
      </c>
      <c r="GR163">
        <v>1946</v>
      </c>
      <c r="GS163">
        <v>1950</v>
      </c>
      <c r="GT163">
        <v>1954</v>
      </c>
      <c r="GU163">
        <v>1956</v>
      </c>
      <c r="GV163">
        <v>1960</v>
      </c>
      <c r="GW163">
        <v>1962</v>
      </c>
      <c r="GX163">
        <v>1969</v>
      </c>
      <c r="GY163">
        <v>1973</v>
      </c>
      <c r="GZ163">
        <v>1977</v>
      </c>
      <c r="HA163">
        <v>1979</v>
      </c>
      <c r="HB163">
        <v>1979</v>
      </c>
      <c r="HC163">
        <v>1986</v>
      </c>
      <c r="HD163">
        <v>1987</v>
      </c>
    </row>
    <row r="164" spans="1:212" x14ac:dyDescent="0.35">
      <c r="B164" t="s">
        <v>122</v>
      </c>
      <c r="C164">
        <v>35.9375</v>
      </c>
      <c r="D164">
        <v>14.375400000000001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1</v>
      </c>
      <c r="BF164">
        <v>1</v>
      </c>
      <c r="BG164">
        <v>2</v>
      </c>
      <c r="BH164">
        <v>2</v>
      </c>
      <c r="BI164">
        <v>2</v>
      </c>
      <c r="BJ164">
        <v>2</v>
      </c>
      <c r="BK164">
        <v>2</v>
      </c>
      <c r="BL164">
        <v>2</v>
      </c>
      <c r="BM164">
        <v>2</v>
      </c>
      <c r="BN164">
        <v>2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5</v>
      </c>
      <c r="CB164">
        <v>5</v>
      </c>
      <c r="CC164">
        <v>5</v>
      </c>
      <c r="CD164">
        <v>16</v>
      </c>
      <c r="CE164">
        <v>16</v>
      </c>
      <c r="CF164">
        <v>16</v>
      </c>
      <c r="CG164">
        <v>16</v>
      </c>
      <c r="CH164">
        <v>44</v>
      </c>
      <c r="CI164">
        <v>44</v>
      </c>
      <c r="CJ164">
        <v>44</v>
      </c>
      <c r="CK164">
        <v>44</v>
      </c>
      <c r="CL164">
        <v>82</v>
      </c>
      <c r="CM164">
        <v>91</v>
      </c>
      <c r="CN164">
        <v>99</v>
      </c>
      <c r="CO164">
        <v>118</v>
      </c>
      <c r="CP164">
        <v>126</v>
      </c>
      <c r="CQ164">
        <v>150</v>
      </c>
      <c r="CR164">
        <v>165</v>
      </c>
      <c r="CS164">
        <v>204</v>
      </c>
      <c r="CT164">
        <v>223</v>
      </c>
      <c r="CU164">
        <v>249</v>
      </c>
      <c r="CV164">
        <v>282</v>
      </c>
      <c r="CW164">
        <v>286</v>
      </c>
      <c r="CX164">
        <v>303</v>
      </c>
      <c r="CY164">
        <v>339</v>
      </c>
      <c r="CZ164">
        <v>351</v>
      </c>
      <c r="DA164">
        <v>383</v>
      </c>
      <c r="DB164">
        <v>379</v>
      </c>
      <c r="DC164">
        <v>392</v>
      </c>
      <c r="DD164">
        <v>399</v>
      </c>
      <c r="DE164">
        <v>403</v>
      </c>
      <c r="DF164">
        <v>407</v>
      </c>
      <c r="DG164">
        <v>413</v>
      </c>
      <c r="DH164">
        <v>419</v>
      </c>
      <c r="DI164">
        <v>427</v>
      </c>
      <c r="DJ164">
        <v>433</v>
      </c>
      <c r="DK164">
        <v>434</v>
      </c>
      <c r="DL164">
        <v>434</v>
      </c>
      <c r="DM164">
        <v>436</v>
      </c>
      <c r="DN164">
        <v>443</v>
      </c>
      <c r="DO164">
        <v>458</v>
      </c>
      <c r="DP164">
        <v>450</v>
      </c>
      <c r="DQ164">
        <v>454</v>
      </c>
      <c r="DR164">
        <v>456</v>
      </c>
      <c r="DS164">
        <v>460</v>
      </c>
      <c r="DT164">
        <v>465</v>
      </c>
      <c r="DU164">
        <v>468</v>
      </c>
      <c r="DV164">
        <v>469</v>
      </c>
      <c r="DW164">
        <v>473</v>
      </c>
      <c r="DX164">
        <v>476</v>
      </c>
      <c r="DY164">
        <v>485</v>
      </c>
      <c r="DZ164">
        <v>485</v>
      </c>
      <c r="EA164">
        <v>491</v>
      </c>
      <c r="EB164">
        <v>501</v>
      </c>
      <c r="EC164">
        <v>514</v>
      </c>
      <c r="ED164">
        <v>525</v>
      </c>
      <c r="EE164">
        <v>534</v>
      </c>
      <c r="EF164">
        <v>537</v>
      </c>
      <c r="EG164">
        <v>554</v>
      </c>
      <c r="EH164">
        <v>562</v>
      </c>
      <c r="EI164">
        <v>576</v>
      </c>
      <c r="EJ164">
        <v>583</v>
      </c>
      <c r="EK164">
        <v>596</v>
      </c>
      <c r="EL164">
        <v>596</v>
      </c>
      <c r="EM164">
        <v>596</v>
      </c>
      <c r="EN164">
        <v>597</v>
      </c>
      <c r="EO164">
        <v>597</v>
      </c>
      <c r="EP164">
        <v>600</v>
      </c>
      <c r="EQ164">
        <v>600</v>
      </c>
      <c r="ER164">
        <v>601</v>
      </c>
      <c r="ES164">
        <v>603</v>
      </c>
      <c r="ET164">
        <v>603</v>
      </c>
      <c r="EU164">
        <v>608</v>
      </c>
      <c r="EV164">
        <v>610</v>
      </c>
      <c r="EW164">
        <v>610</v>
      </c>
      <c r="EX164">
        <v>613</v>
      </c>
      <c r="EY164">
        <v>616</v>
      </c>
      <c r="EZ164">
        <v>616</v>
      </c>
      <c r="FA164">
        <v>617</v>
      </c>
      <c r="FB164">
        <v>618</v>
      </c>
      <c r="FC164">
        <v>624</v>
      </c>
      <c r="FD164">
        <v>627</v>
      </c>
      <c r="FE164">
        <v>632</v>
      </c>
      <c r="FF164">
        <v>635</v>
      </c>
      <c r="FG164">
        <v>636</v>
      </c>
      <c r="FH164">
        <v>639</v>
      </c>
      <c r="FI164">
        <v>640</v>
      </c>
      <c r="FJ164">
        <v>647</v>
      </c>
      <c r="FK164">
        <v>649</v>
      </c>
      <c r="FL164">
        <v>650</v>
      </c>
      <c r="FM164">
        <v>651</v>
      </c>
      <c r="FN164">
        <v>652</v>
      </c>
      <c r="FO164">
        <v>652</v>
      </c>
      <c r="FP164">
        <v>653</v>
      </c>
      <c r="FQ164">
        <v>654</v>
      </c>
      <c r="FR164">
        <v>656</v>
      </c>
      <c r="FS164">
        <v>658</v>
      </c>
      <c r="FT164">
        <v>658</v>
      </c>
      <c r="FU164">
        <v>660</v>
      </c>
      <c r="FV164">
        <v>660</v>
      </c>
      <c r="FW164">
        <v>660</v>
      </c>
      <c r="FX164">
        <v>661</v>
      </c>
      <c r="FY164">
        <v>661</v>
      </c>
      <c r="FZ164">
        <v>662</v>
      </c>
      <c r="GA164">
        <v>662</v>
      </c>
      <c r="GB164">
        <v>662</v>
      </c>
      <c r="GC164">
        <v>664</v>
      </c>
      <c r="GD164">
        <v>664</v>
      </c>
      <c r="GE164">
        <v>665</v>
      </c>
      <c r="GF164">
        <v>665</v>
      </c>
      <c r="GG164">
        <v>665</v>
      </c>
      <c r="GH164">
        <v>665</v>
      </c>
      <c r="GI164">
        <v>665</v>
      </c>
      <c r="GJ164">
        <v>665</v>
      </c>
      <c r="GK164">
        <v>665</v>
      </c>
      <c r="GL164">
        <v>665</v>
      </c>
      <c r="GM164">
        <v>665</v>
      </c>
      <c r="GN164">
        <v>665</v>
      </c>
      <c r="GO164">
        <v>665</v>
      </c>
      <c r="GP164">
        <v>666</v>
      </c>
      <c r="GQ164">
        <v>666</v>
      </c>
      <c r="GR164">
        <v>666</v>
      </c>
      <c r="GS164">
        <v>668</v>
      </c>
      <c r="GT164">
        <v>670</v>
      </c>
      <c r="GU164">
        <v>675</v>
      </c>
      <c r="GV164">
        <v>675</v>
      </c>
      <c r="GW164">
        <v>684</v>
      </c>
      <c r="GX164">
        <v>688</v>
      </c>
      <c r="GY164">
        <v>692</v>
      </c>
      <c r="GZ164">
        <v>695</v>
      </c>
      <c r="HA164">
        <v>708</v>
      </c>
      <c r="HB164">
        <v>762</v>
      </c>
      <c r="HC164">
        <v>782</v>
      </c>
      <c r="HD164">
        <v>749</v>
      </c>
    </row>
    <row r="165" spans="1:212" x14ac:dyDescent="0.35">
      <c r="B165" t="s">
        <v>223</v>
      </c>
      <c r="C165">
        <v>21.007899999999999</v>
      </c>
      <c r="D165">
        <v>-10.940799999999999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</v>
      </c>
      <c r="BU165">
        <v>2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2</v>
      </c>
      <c r="CI165">
        <v>2</v>
      </c>
      <c r="CJ165">
        <v>2</v>
      </c>
      <c r="CK165">
        <v>2</v>
      </c>
      <c r="CL165">
        <v>2</v>
      </c>
      <c r="CM165">
        <v>2</v>
      </c>
      <c r="CN165">
        <v>2</v>
      </c>
      <c r="CO165">
        <v>6</v>
      </c>
      <c r="CP165">
        <v>6</v>
      </c>
      <c r="CQ165">
        <v>6</v>
      </c>
      <c r="CR165">
        <v>6</v>
      </c>
      <c r="CS165">
        <v>6</v>
      </c>
      <c r="CT165">
        <v>6</v>
      </c>
      <c r="CU165">
        <v>6</v>
      </c>
      <c r="CV165">
        <v>6</v>
      </c>
      <c r="CW165">
        <v>6</v>
      </c>
      <c r="CX165">
        <v>6</v>
      </c>
      <c r="CY165">
        <v>6</v>
      </c>
      <c r="CZ165">
        <v>6</v>
      </c>
      <c r="DA165">
        <v>6</v>
      </c>
      <c r="DB165">
        <v>6</v>
      </c>
      <c r="DC165">
        <v>6</v>
      </c>
      <c r="DD165">
        <v>6</v>
      </c>
      <c r="DE165">
        <v>6</v>
      </c>
      <c r="DF165">
        <v>6</v>
      </c>
      <c r="DG165">
        <v>6</v>
      </c>
      <c r="DH165">
        <v>6</v>
      </c>
      <c r="DI165">
        <v>6</v>
      </c>
      <c r="DJ165">
        <v>6</v>
      </c>
      <c r="DK165">
        <v>6</v>
      </c>
      <c r="DL165">
        <v>6</v>
      </c>
      <c r="DM165">
        <v>6</v>
      </c>
      <c r="DN165">
        <v>7</v>
      </c>
      <c r="DO165">
        <v>7</v>
      </c>
      <c r="DP165">
        <v>7</v>
      </c>
      <c r="DQ165">
        <v>7</v>
      </c>
      <c r="DR165">
        <v>7</v>
      </c>
      <c r="DS165">
        <v>7</v>
      </c>
      <c r="DT165">
        <v>7</v>
      </c>
      <c r="DU165">
        <v>7</v>
      </c>
      <c r="DV165">
        <v>7</v>
      </c>
      <c r="DW165">
        <v>7</v>
      </c>
      <c r="DX165">
        <v>15</v>
      </c>
      <c r="DY165">
        <v>15</v>
      </c>
      <c r="DZ165">
        <v>15</v>
      </c>
      <c r="EA165">
        <v>15</v>
      </c>
      <c r="EB165">
        <v>15</v>
      </c>
      <c r="EC165">
        <v>21</v>
      </c>
      <c r="ED165">
        <v>21</v>
      </c>
      <c r="EE165">
        <v>27</v>
      </c>
      <c r="EF165">
        <v>27</v>
      </c>
      <c r="EG165">
        <v>55</v>
      </c>
      <c r="EH165">
        <v>57</v>
      </c>
      <c r="EI165">
        <v>65</v>
      </c>
      <c r="EJ165">
        <v>69</v>
      </c>
      <c r="EK165">
        <v>104</v>
      </c>
      <c r="EL165">
        <v>108</v>
      </c>
      <c r="EM165">
        <v>119</v>
      </c>
      <c r="EN165">
        <v>139</v>
      </c>
      <c r="EO165">
        <v>142</v>
      </c>
      <c r="EP165">
        <v>250</v>
      </c>
      <c r="EQ165">
        <v>278</v>
      </c>
      <c r="ER165">
        <v>311</v>
      </c>
      <c r="ES165">
        <v>332</v>
      </c>
      <c r="ET165">
        <v>360</v>
      </c>
      <c r="EU165">
        <v>373</v>
      </c>
      <c r="EV165">
        <v>427</v>
      </c>
      <c r="EW165">
        <v>550</v>
      </c>
      <c r="EX165">
        <v>653</v>
      </c>
      <c r="EY165">
        <v>696</v>
      </c>
      <c r="EZ165">
        <v>811</v>
      </c>
      <c r="FA165">
        <v>905</v>
      </c>
      <c r="FB165">
        <v>963</v>
      </c>
      <c r="FC165">
        <v>1074</v>
      </c>
      <c r="FD165">
        <v>1225</v>
      </c>
      <c r="FE165">
        <v>1280</v>
      </c>
      <c r="FF165">
        <v>1344</v>
      </c>
      <c r="FG165">
        <v>1419</v>
      </c>
      <c r="FH165">
        <v>1497</v>
      </c>
      <c r="FI165">
        <v>1622</v>
      </c>
      <c r="FJ165">
        <v>1677</v>
      </c>
      <c r="FK165">
        <v>1727</v>
      </c>
      <c r="FL165">
        <v>1765</v>
      </c>
      <c r="FM165">
        <v>1805</v>
      </c>
      <c r="FN165">
        <v>1844</v>
      </c>
      <c r="FO165">
        <v>1896</v>
      </c>
      <c r="FP165">
        <v>1944</v>
      </c>
      <c r="FQ165">
        <v>1994</v>
      </c>
      <c r="FR165">
        <v>2026</v>
      </c>
      <c r="FS165">
        <v>2111</v>
      </c>
      <c r="FT165">
        <v>2160</v>
      </c>
      <c r="FU165">
        <v>2363</v>
      </c>
      <c r="FV165">
        <v>2501</v>
      </c>
      <c r="FW165">
        <v>2664</v>
      </c>
      <c r="FX165">
        <v>2830</v>
      </c>
      <c r="FY165">
        <v>2993</v>
      </c>
      <c r="FZ165">
        <v>3153</v>
      </c>
      <c r="GA165">
        <v>3279</v>
      </c>
      <c r="GB165">
        <v>3436</v>
      </c>
      <c r="GC165">
        <v>3632</v>
      </c>
      <c r="GD165">
        <v>3826</v>
      </c>
      <c r="GE165">
        <v>3977</v>
      </c>
      <c r="GF165">
        <v>4086</v>
      </c>
      <c r="GG165">
        <v>4206</v>
      </c>
      <c r="GH165">
        <v>4299</v>
      </c>
      <c r="GI165">
        <v>4430</v>
      </c>
      <c r="GJ165">
        <v>4653</v>
      </c>
      <c r="GK165">
        <v>4683</v>
      </c>
      <c r="GL165">
        <v>4776</v>
      </c>
      <c r="GM165">
        <v>4889</v>
      </c>
      <c r="GN165">
        <v>4962</v>
      </c>
      <c r="GO165">
        <v>5043</v>
      </c>
      <c r="GP165">
        <v>5115</v>
      </c>
      <c r="GQ165">
        <v>5174</v>
      </c>
      <c r="GR165">
        <v>5209</v>
      </c>
      <c r="GS165">
        <v>5291</v>
      </c>
      <c r="GT165">
        <v>5291</v>
      </c>
      <c r="GU165">
        <v>5443</v>
      </c>
      <c r="GV165">
        <v>5527</v>
      </c>
      <c r="GW165">
        <v>5527</v>
      </c>
      <c r="GX165">
        <v>5570</v>
      </c>
      <c r="GY165">
        <v>5704</v>
      </c>
      <c r="GZ165">
        <v>5741</v>
      </c>
      <c r="HA165">
        <v>5843</v>
      </c>
      <c r="HB165">
        <v>5889</v>
      </c>
      <c r="HC165">
        <v>5928</v>
      </c>
      <c r="HD165">
        <v>5985</v>
      </c>
    </row>
    <row r="166" spans="1:212" x14ac:dyDescent="0.35">
      <c r="B166" t="s">
        <v>248</v>
      </c>
      <c r="C166">
        <v>-20.348403999999999</v>
      </c>
      <c r="D166">
        <v>57.552152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7</v>
      </c>
      <c r="CA166">
        <v>7</v>
      </c>
      <c r="CB166">
        <v>7</v>
      </c>
      <c r="CC166">
        <v>8</v>
      </c>
      <c r="CD166">
        <v>19</v>
      </c>
      <c r="CE166">
        <v>23</v>
      </c>
      <c r="CF166">
        <v>23</v>
      </c>
      <c r="CG166">
        <v>28</v>
      </c>
      <c r="CH166">
        <v>42</v>
      </c>
      <c r="CI166">
        <v>42</v>
      </c>
      <c r="CJ166">
        <v>51</v>
      </c>
      <c r="CK166">
        <v>65</v>
      </c>
      <c r="CL166">
        <v>81</v>
      </c>
      <c r="CM166">
        <v>108</v>
      </c>
      <c r="CN166">
        <v>180</v>
      </c>
      <c r="CO166">
        <v>208</v>
      </c>
      <c r="CP166">
        <v>224</v>
      </c>
      <c r="CQ166">
        <v>243</v>
      </c>
      <c r="CR166">
        <v>261</v>
      </c>
      <c r="CS166">
        <v>266</v>
      </c>
      <c r="CT166">
        <v>285</v>
      </c>
      <c r="CU166">
        <v>295</v>
      </c>
      <c r="CV166">
        <v>299</v>
      </c>
      <c r="CW166">
        <v>302</v>
      </c>
      <c r="CX166">
        <v>303</v>
      </c>
      <c r="CY166">
        <v>306</v>
      </c>
      <c r="CZ166">
        <v>310</v>
      </c>
      <c r="DA166">
        <v>312</v>
      </c>
      <c r="DB166">
        <v>314</v>
      </c>
      <c r="DC166">
        <v>315</v>
      </c>
      <c r="DD166">
        <v>316</v>
      </c>
      <c r="DE166">
        <v>319</v>
      </c>
      <c r="DF166">
        <v>320</v>
      </c>
      <c r="DG166">
        <v>320</v>
      </c>
      <c r="DH166">
        <v>320</v>
      </c>
      <c r="DI166">
        <v>320</v>
      </c>
      <c r="DJ166">
        <v>320</v>
      </c>
      <c r="DK166">
        <v>322</v>
      </c>
      <c r="DL166">
        <v>322</v>
      </c>
      <c r="DM166">
        <v>322</v>
      </c>
      <c r="DN166">
        <v>322</v>
      </c>
      <c r="DO166">
        <v>322</v>
      </c>
      <c r="DP166">
        <v>322</v>
      </c>
      <c r="DQ166">
        <v>322</v>
      </c>
      <c r="DR166">
        <v>322</v>
      </c>
      <c r="DS166">
        <v>322</v>
      </c>
      <c r="DT166">
        <v>322</v>
      </c>
      <c r="DU166">
        <v>322</v>
      </c>
      <c r="DV166">
        <v>322</v>
      </c>
      <c r="DW166">
        <v>322</v>
      </c>
      <c r="DX166">
        <v>322</v>
      </c>
      <c r="DY166">
        <v>322</v>
      </c>
      <c r="DZ166">
        <v>322</v>
      </c>
      <c r="EA166">
        <v>322</v>
      </c>
      <c r="EB166">
        <v>322</v>
      </c>
      <c r="EC166">
        <v>322</v>
      </c>
      <c r="ED166">
        <v>322</v>
      </c>
      <c r="EE166">
        <v>322</v>
      </c>
      <c r="EF166">
        <v>322</v>
      </c>
      <c r="EG166">
        <v>322</v>
      </c>
      <c r="EH166">
        <v>322</v>
      </c>
      <c r="EI166">
        <v>322</v>
      </c>
      <c r="EJ166">
        <v>324</v>
      </c>
      <c r="EK166">
        <v>324</v>
      </c>
      <c r="EL166">
        <v>324</v>
      </c>
      <c r="EM166">
        <v>324</v>
      </c>
      <c r="EN166">
        <v>324</v>
      </c>
      <c r="EO166">
        <v>325</v>
      </c>
      <c r="EP166">
        <v>325</v>
      </c>
      <c r="EQ166">
        <v>325</v>
      </c>
      <c r="ER166">
        <v>325</v>
      </c>
      <c r="ES166">
        <v>325</v>
      </c>
      <c r="ET166">
        <v>325</v>
      </c>
      <c r="EU166">
        <v>325</v>
      </c>
      <c r="EV166">
        <v>325</v>
      </c>
      <c r="EW166">
        <v>325</v>
      </c>
      <c r="EX166">
        <v>325</v>
      </c>
      <c r="EY166">
        <v>326</v>
      </c>
      <c r="EZ166">
        <v>326</v>
      </c>
      <c r="FA166">
        <v>326</v>
      </c>
      <c r="FB166">
        <v>326</v>
      </c>
      <c r="FC166">
        <v>326</v>
      </c>
      <c r="FD166">
        <v>326</v>
      </c>
      <c r="FE166">
        <v>326</v>
      </c>
      <c r="FF166">
        <v>326</v>
      </c>
      <c r="FG166">
        <v>326</v>
      </c>
      <c r="FH166">
        <v>326</v>
      </c>
      <c r="FI166">
        <v>326</v>
      </c>
      <c r="FJ166">
        <v>326</v>
      </c>
      <c r="FK166">
        <v>330</v>
      </c>
      <c r="FL166">
        <v>330</v>
      </c>
      <c r="FM166">
        <v>330</v>
      </c>
      <c r="FN166">
        <v>330</v>
      </c>
      <c r="FO166">
        <v>330</v>
      </c>
      <c r="FP166">
        <v>330</v>
      </c>
      <c r="FQ166">
        <v>330</v>
      </c>
      <c r="FR166">
        <v>330</v>
      </c>
      <c r="FS166">
        <v>330</v>
      </c>
      <c r="FT166">
        <v>330</v>
      </c>
      <c r="FU166">
        <v>330</v>
      </c>
      <c r="FV166">
        <v>330</v>
      </c>
      <c r="FW166">
        <v>330</v>
      </c>
      <c r="FX166">
        <v>331</v>
      </c>
      <c r="FY166">
        <v>331</v>
      </c>
      <c r="FZ166">
        <v>331</v>
      </c>
      <c r="GA166">
        <v>331</v>
      </c>
      <c r="GB166">
        <v>331</v>
      </c>
      <c r="GC166">
        <v>332</v>
      </c>
      <c r="GD166">
        <v>332</v>
      </c>
      <c r="GE166">
        <v>332</v>
      </c>
      <c r="GF166">
        <v>332</v>
      </c>
      <c r="GG166">
        <v>332</v>
      </c>
      <c r="GH166">
        <v>332</v>
      </c>
      <c r="GI166">
        <v>332</v>
      </c>
      <c r="GJ166">
        <v>332</v>
      </c>
      <c r="GK166">
        <v>332</v>
      </c>
      <c r="GL166">
        <v>332</v>
      </c>
      <c r="GM166">
        <v>332</v>
      </c>
      <c r="GN166">
        <v>332</v>
      </c>
      <c r="GO166">
        <v>332</v>
      </c>
      <c r="GP166">
        <v>332</v>
      </c>
      <c r="GQ166">
        <v>334</v>
      </c>
      <c r="GR166">
        <v>334</v>
      </c>
      <c r="GS166">
        <v>334</v>
      </c>
      <c r="GT166">
        <v>334</v>
      </c>
      <c r="GU166">
        <v>334</v>
      </c>
      <c r="GV166">
        <v>334</v>
      </c>
      <c r="GW166">
        <v>334</v>
      </c>
      <c r="GX166">
        <v>334</v>
      </c>
      <c r="GY166">
        <v>334</v>
      </c>
      <c r="GZ166">
        <v>334</v>
      </c>
      <c r="HA166">
        <v>334</v>
      </c>
      <c r="HB166">
        <v>334</v>
      </c>
      <c r="HC166">
        <v>334</v>
      </c>
      <c r="HD166">
        <v>334</v>
      </c>
    </row>
    <row r="167" spans="1:212" x14ac:dyDescent="0.35">
      <c r="B167" t="s">
        <v>82</v>
      </c>
      <c r="C167">
        <v>23.634499999999999</v>
      </c>
      <c r="D167">
        <v>-102.5528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4</v>
      </c>
      <c r="BB167">
        <v>4</v>
      </c>
      <c r="BC167">
        <v>4</v>
      </c>
      <c r="BD167">
        <v>4</v>
      </c>
      <c r="BE167">
        <v>4</v>
      </c>
      <c r="BF167">
        <v>4</v>
      </c>
      <c r="BG167">
        <v>4</v>
      </c>
      <c r="BH167">
        <v>4</v>
      </c>
      <c r="BI167">
        <v>4</v>
      </c>
      <c r="BJ167">
        <v>4</v>
      </c>
      <c r="BK167">
        <v>4</v>
      </c>
      <c r="BL167">
        <v>4</v>
      </c>
      <c r="BM167">
        <v>4</v>
      </c>
      <c r="BN167">
        <v>4</v>
      </c>
      <c r="BO167">
        <v>4</v>
      </c>
      <c r="BP167">
        <v>4</v>
      </c>
      <c r="BQ167">
        <v>4</v>
      </c>
      <c r="BR167">
        <v>4</v>
      </c>
      <c r="BS167">
        <v>4</v>
      </c>
      <c r="BT167">
        <v>4</v>
      </c>
      <c r="BU167">
        <v>35</v>
      </c>
      <c r="BV167">
        <v>35</v>
      </c>
      <c r="BW167">
        <v>35</v>
      </c>
      <c r="BX167">
        <v>35</v>
      </c>
      <c r="BY167">
        <v>633</v>
      </c>
      <c r="BZ167">
        <v>633</v>
      </c>
      <c r="CA167">
        <v>633</v>
      </c>
      <c r="CB167">
        <v>633</v>
      </c>
      <c r="CC167">
        <v>633</v>
      </c>
      <c r="CD167">
        <v>633</v>
      </c>
      <c r="CE167">
        <v>633</v>
      </c>
      <c r="CF167">
        <v>633</v>
      </c>
      <c r="CG167">
        <v>633</v>
      </c>
      <c r="CH167">
        <v>1772</v>
      </c>
      <c r="CI167">
        <v>1843</v>
      </c>
      <c r="CJ167">
        <v>1964</v>
      </c>
      <c r="CK167">
        <v>2125</v>
      </c>
      <c r="CL167">
        <v>2125</v>
      </c>
      <c r="CM167">
        <v>2125</v>
      </c>
      <c r="CN167">
        <v>2125</v>
      </c>
      <c r="CO167">
        <v>2627</v>
      </c>
      <c r="CP167">
        <v>2627</v>
      </c>
      <c r="CQ167">
        <v>2627</v>
      </c>
      <c r="CR167">
        <v>2627</v>
      </c>
      <c r="CS167">
        <v>2627</v>
      </c>
      <c r="CT167">
        <v>2627</v>
      </c>
      <c r="CU167">
        <v>7149</v>
      </c>
      <c r="CV167">
        <v>8354</v>
      </c>
      <c r="CW167">
        <v>9086</v>
      </c>
      <c r="CX167">
        <v>11423</v>
      </c>
      <c r="CY167">
        <v>11423</v>
      </c>
      <c r="CZ167">
        <v>11423</v>
      </c>
      <c r="DA167">
        <v>12377</v>
      </c>
      <c r="DB167">
        <v>12377</v>
      </c>
      <c r="DC167">
        <v>13447</v>
      </c>
      <c r="DD167">
        <v>13447</v>
      </c>
      <c r="DE167">
        <v>16810</v>
      </c>
      <c r="DF167">
        <v>17781</v>
      </c>
      <c r="DG167">
        <v>17781</v>
      </c>
      <c r="DH167">
        <v>20314</v>
      </c>
      <c r="DI167">
        <v>21824</v>
      </c>
      <c r="DJ167">
        <v>21824</v>
      </c>
      <c r="DK167">
        <v>23100</v>
      </c>
      <c r="DL167">
        <v>25935</v>
      </c>
      <c r="DM167">
        <v>26990</v>
      </c>
      <c r="DN167">
        <v>28475</v>
      </c>
      <c r="DO167">
        <v>30451</v>
      </c>
      <c r="DP167">
        <v>31848</v>
      </c>
      <c r="DQ167">
        <v>33329</v>
      </c>
      <c r="DR167">
        <v>35388</v>
      </c>
      <c r="DS167">
        <v>37325</v>
      </c>
      <c r="DT167">
        <v>38419</v>
      </c>
      <c r="DU167">
        <v>40152</v>
      </c>
      <c r="DV167">
        <v>42191</v>
      </c>
      <c r="DW167">
        <v>44424</v>
      </c>
      <c r="DX167">
        <v>46979</v>
      </c>
      <c r="DY167">
        <v>49452</v>
      </c>
      <c r="DZ167">
        <v>51708</v>
      </c>
      <c r="EA167">
        <v>53834</v>
      </c>
      <c r="EB167">
        <v>56041</v>
      </c>
      <c r="EC167">
        <v>59003</v>
      </c>
      <c r="ED167">
        <v>61247</v>
      </c>
      <c r="EE167">
        <v>63772</v>
      </c>
      <c r="EF167">
        <v>66965</v>
      </c>
      <c r="EG167">
        <v>69749</v>
      </c>
      <c r="EH167">
        <v>72680</v>
      </c>
      <c r="EI167">
        <v>74758</v>
      </c>
      <c r="EJ167">
        <v>77841</v>
      </c>
      <c r="EK167">
        <v>80830</v>
      </c>
      <c r="EL167">
        <v>83775</v>
      </c>
      <c r="EM167">
        <v>87633</v>
      </c>
      <c r="EN167">
        <v>90748</v>
      </c>
      <c r="EO167">
        <v>93930</v>
      </c>
      <c r="EP167">
        <v>97198</v>
      </c>
      <c r="EQ167">
        <v>100876</v>
      </c>
      <c r="ER167">
        <v>104078</v>
      </c>
      <c r="ES167">
        <v>107298</v>
      </c>
      <c r="ET167">
        <v>112292</v>
      </c>
      <c r="EU167">
        <v>115394</v>
      </c>
      <c r="EV167">
        <v>118504</v>
      </c>
      <c r="EW167">
        <v>122180</v>
      </c>
      <c r="EX167">
        <v>126438</v>
      </c>
      <c r="EY167">
        <v>130854</v>
      </c>
      <c r="EZ167">
        <v>134495</v>
      </c>
      <c r="FA167">
        <v>139383</v>
      </c>
      <c r="FB167">
        <v>143646</v>
      </c>
      <c r="FC167">
        <v>148487</v>
      </c>
      <c r="FD167">
        <v>152362</v>
      </c>
      <c r="FE167">
        <v>156827</v>
      </c>
      <c r="FF167">
        <v>160721</v>
      </c>
      <c r="FG167">
        <v>164646</v>
      </c>
      <c r="FH167">
        <v>170147</v>
      </c>
      <c r="FI167">
        <v>174538</v>
      </c>
      <c r="FJ167">
        <v>178526</v>
      </c>
      <c r="FK167">
        <v>183757</v>
      </c>
      <c r="FL167">
        <v>189345</v>
      </c>
      <c r="FM167">
        <v>195724</v>
      </c>
      <c r="FN167">
        <v>199914</v>
      </c>
      <c r="FO167">
        <v>204826</v>
      </c>
      <c r="FP167">
        <v>209437</v>
      </c>
      <c r="FQ167">
        <v>214316</v>
      </c>
      <c r="FR167">
        <v>219628</v>
      </c>
      <c r="FS167">
        <v>225356</v>
      </c>
      <c r="FT167">
        <v>229856</v>
      </c>
      <c r="FU167">
        <v>234905</v>
      </c>
      <c r="FV167">
        <v>240101</v>
      </c>
      <c r="FW167">
        <v>245830</v>
      </c>
      <c r="FX167">
        <v>252368</v>
      </c>
      <c r="FY167">
        <v>257681</v>
      </c>
      <c r="FZ167">
        <v>264202</v>
      </c>
      <c r="GA167">
        <v>271239</v>
      </c>
      <c r="GB167">
        <v>254941</v>
      </c>
      <c r="GC167">
        <v>263091</v>
      </c>
      <c r="GD167">
        <v>267407</v>
      </c>
      <c r="GE167">
        <v>270147</v>
      </c>
      <c r="GF167">
        <v>275454</v>
      </c>
      <c r="GG167">
        <v>283382</v>
      </c>
      <c r="GH167">
        <v>288819</v>
      </c>
      <c r="GI167">
        <v>295222</v>
      </c>
      <c r="GJ167">
        <v>303810</v>
      </c>
      <c r="GK167">
        <v>308142</v>
      </c>
      <c r="GL167">
        <v>314538</v>
      </c>
      <c r="GM167">
        <v>320100</v>
      </c>
      <c r="GN167">
        <v>327115</v>
      </c>
      <c r="GO167">
        <v>334867</v>
      </c>
      <c r="GP167">
        <v>342527</v>
      </c>
      <c r="GQ167">
        <v>353442</v>
      </c>
      <c r="GR167">
        <v>357444</v>
      </c>
      <c r="GS167">
        <v>361764</v>
      </c>
      <c r="GT167">
        <v>365311</v>
      </c>
      <c r="GU167">
        <v>370098</v>
      </c>
      <c r="GV167">
        <v>377125</v>
      </c>
      <c r="GW167">
        <v>384432</v>
      </c>
      <c r="GX167">
        <v>393160</v>
      </c>
      <c r="GY167">
        <v>397278</v>
      </c>
      <c r="GZ167">
        <v>401182</v>
      </c>
      <c r="HA167">
        <v>406583</v>
      </c>
      <c r="HB167">
        <v>410479</v>
      </c>
      <c r="HC167">
        <v>418164</v>
      </c>
      <c r="HD167">
        <v>424298</v>
      </c>
    </row>
    <row r="168" spans="1:212" x14ac:dyDescent="0.35">
      <c r="B168" t="s">
        <v>182</v>
      </c>
      <c r="C168">
        <v>47.4116</v>
      </c>
      <c r="D168">
        <v>28.369900000000001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2</v>
      </c>
      <c r="BP168">
        <v>2</v>
      </c>
      <c r="BQ168">
        <v>2</v>
      </c>
      <c r="BR168">
        <v>2</v>
      </c>
      <c r="BS168">
        <v>2</v>
      </c>
      <c r="BT168">
        <v>2</v>
      </c>
      <c r="BU168">
        <v>15</v>
      </c>
      <c r="BV168">
        <v>18</v>
      </c>
      <c r="BW168">
        <v>23</v>
      </c>
      <c r="BX168">
        <v>23</v>
      </c>
      <c r="BY168">
        <v>26</v>
      </c>
      <c r="BZ168">
        <v>29</v>
      </c>
      <c r="CA168">
        <v>30</v>
      </c>
      <c r="CB168">
        <v>37</v>
      </c>
      <c r="CC168">
        <v>40</v>
      </c>
      <c r="CD168">
        <v>40</v>
      </c>
      <c r="CE168">
        <v>50</v>
      </c>
      <c r="CF168">
        <v>56</v>
      </c>
      <c r="CG168">
        <v>75</v>
      </c>
      <c r="CH168">
        <v>94</v>
      </c>
      <c r="CI168">
        <v>107</v>
      </c>
      <c r="CJ168">
        <v>134</v>
      </c>
      <c r="CK168">
        <v>171</v>
      </c>
      <c r="CL168">
        <v>235</v>
      </c>
      <c r="CM168">
        <v>276</v>
      </c>
      <c r="CN168">
        <v>391</v>
      </c>
      <c r="CO168">
        <v>457</v>
      </c>
      <c r="CP168">
        <v>457</v>
      </c>
      <c r="CQ168">
        <v>505</v>
      </c>
      <c r="CR168">
        <v>560</v>
      </c>
      <c r="CS168">
        <v>661</v>
      </c>
      <c r="CT168">
        <v>755</v>
      </c>
      <c r="CU168">
        <v>825</v>
      </c>
      <c r="CV168">
        <v>895</v>
      </c>
      <c r="CW168">
        <v>925</v>
      </c>
      <c r="CX168">
        <v>975</v>
      </c>
      <c r="CY168">
        <v>1114</v>
      </c>
      <c r="CZ168">
        <v>1182</v>
      </c>
      <c r="DA168">
        <v>1272</v>
      </c>
      <c r="DB168">
        <v>1334</v>
      </c>
      <c r="DC168">
        <v>1382</v>
      </c>
      <c r="DD168">
        <v>1423</v>
      </c>
      <c r="DE168">
        <v>1544</v>
      </c>
      <c r="DF168">
        <v>1658</v>
      </c>
      <c r="DG168">
        <v>1747</v>
      </c>
      <c r="DH168">
        <v>1826</v>
      </c>
      <c r="DI168">
        <v>1925</v>
      </c>
      <c r="DJ168">
        <v>1958</v>
      </c>
      <c r="DK168">
        <v>1980</v>
      </c>
      <c r="DL168">
        <v>2069</v>
      </c>
      <c r="DM168">
        <v>2176</v>
      </c>
      <c r="DN168">
        <v>2228</v>
      </c>
      <c r="DO168">
        <v>2228</v>
      </c>
      <c r="DP168">
        <v>2344</v>
      </c>
      <c r="DQ168">
        <v>2344</v>
      </c>
      <c r="DR168">
        <v>2425</v>
      </c>
      <c r="DS168">
        <v>2508</v>
      </c>
      <c r="DT168">
        <v>2953</v>
      </c>
      <c r="DU168">
        <v>2953</v>
      </c>
      <c r="DV168">
        <v>3369</v>
      </c>
      <c r="DW168">
        <v>3452</v>
      </c>
      <c r="DX168">
        <v>3713</v>
      </c>
      <c r="DY168">
        <v>3802</v>
      </c>
      <c r="DZ168">
        <v>3884</v>
      </c>
      <c r="EA168">
        <v>3884</v>
      </c>
      <c r="EB168">
        <v>4123</v>
      </c>
      <c r="EC168">
        <v>4278</v>
      </c>
      <c r="ED168">
        <v>4455</v>
      </c>
      <c r="EE168">
        <v>4581</v>
      </c>
      <c r="EF168">
        <v>4622</v>
      </c>
      <c r="EG168">
        <v>4738</v>
      </c>
      <c r="EH168">
        <v>4863</v>
      </c>
      <c r="EI168">
        <v>5009</v>
      </c>
      <c r="EJ168">
        <v>5240</v>
      </c>
      <c r="EK168">
        <v>5450</v>
      </c>
      <c r="EL168">
        <v>5638</v>
      </c>
      <c r="EM168">
        <v>5738</v>
      </c>
      <c r="EN168">
        <v>5797</v>
      </c>
      <c r="EO168">
        <v>5930</v>
      </c>
      <c r="EP168">
        <v>6072</v>
      </c>
      <c r="EQ168">
        <v>6229</v>
      </c>
      <c r="ER168">
        <v>6421</v>
      </c>
      <c r="ES168">
        <v>6623</v>
      </c>
      <c r="ET168">
        <v>6794</v>
      </c>
      <c r="EU168">
        <v>6901</v>
      </c>
      <c r="EV168">
        <v>7077</v>
      </c>
      <c r="EW168">
        <v>7252</v>
      </c>
      <c r="EX168">
        <v>7525</v>
      </c>
      <c r="EY168">
        <v>7745</v>
      </c>
      <c r="EZ168">
        <v>7896</v>
      </c>
      <c r="FA168">
        <v>8019</v>
      </c>
      <c r="FB168">
        <v>8212</v>
      </c>
      <c r="FC168">
        <v>8400</v>
      </c>
      <c r="FD168">
        <v>8599</v>
      </c>
      <c r="FE168">
        <v>8765</v>
      </c>
      <c r="FF168">
        <v>8963</v>
      </c>
      <c r="FG168">
        <v>9081</v>
      </c>
      <c r="FH168">
        <v>9229</v>
      </c>
      <c r="FI168">
        <v>9382</v>
      </c>
      <c r="FJ168">
        <v>9594</v>
      </c>
      <c r="FK168">
        <v>9846</v>
      </c>
      <c r="FL168">
        <v>10093</v>
      </c>
      <c r="FM168">
        <v>10396</v>
      </c>
      <c r="FN168">
        <v>10718</v>
      </c>
      <c r="FO168">
        <v>11047</v>
      </c>
      <c r="FP168">
        <v>11241</v>
      </c>
      <c r="FQ168">
        <v>11549</v>
      </c>
      <c r="FR168">
        <v>11936</v>
      </c>
      <c r="FS168">
        <v>12188</v>
      </c>
      <c r="FT168">
        <v>12456</v>
      </c>
      <c r="FU168">
        <v>12667</v>
      </c>
      <c r="FV168">
        <v>12793</v>
      </c>
      <c r="FW168">
        <v>13033</v>
      </c>
      <c r="FX168">
        <v>13298</v>
      </c>
      <c r="FY168">
        <v>13640</v>
      </c>
      <c r="FZ168">
        <v>13913</v>
      </c>
      <c r="GA168">
        <v>14183</v>
      </c>
      <c r="GB168">
        <v>14376</v>
      </c>
      <c r="GC168">
        <v>14467</v>
      </c>
      <c r="GD168">
        <v>14599</v>
      </c>
      <c r="GE168">
        <v>14856</v>
      </c>
      <c r="GF168">
        <v>15174</v>
      </c>
      <c r="GG168">
        <v>15407</v>
      </c>
      <c r="GH168">
        <v>15608</v>
      </c>
      <c r="GI168">
        <v>15909</v>
      </c>
      <c r="GJ168">
        <v>16154</v>
      </c>
      <c r="GK168">
        <v>16462</v>
      </c>
      <c r="GL168">
        <v>16785</v>
      </c>
      <c r="GM168">
        <v>17040</v>
      </c>
      <c r="GN168">
        <v>17269</v>
      </c>
      <c r="GO168">
        <v>17571</v>
      </c>
      <c r="GP168">
        <v>17816</v>
      </c>
      <c r="GQ168">
        <v>17942</v>
      </c>
      <c r="GR168">
        <v>18167</v>
      </c>
      <c r="GS168">
        <v>18167</v>
      </c>
      <c r="GT168">
        <v>18676</v>
      </c>
      <c r="GU168">
        <v>18918</v>
      </c>
      <c r="GV168">
        <v>19100</v>
      </c>
      <c r="GW168">
        <v>19300</v>
      </c>
      <c r="GX168">
        <v>19300</v>
      </c>
      <c r="GY168">
        <v>19740</v>
      </c>
      <c r="GZ168">
        <v>19998</v>
      </c>
      <c r="HA168">
        <v>20276</v>
      </c>
      <c r="HB168">
        <v>20556</v>
      </c>
      <c r="HC168">
        <v>20908</v>
      </c>
      <c r="HD168">
        <v>21220</v>
      </c>
    </row>
    <row r="169" spans="1:212" x14ac:dyDescent="0.35">
      <c r="B169" t="s">
        <v>88</v>
      </c>
      <c r="C169">
        <v>43.7333</v>
      </c>
      <c r="D169">
        <v>7.4166999999999996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2</v>
      </c>
      <c r="BW169">
        <v>2</v>
      </c>
      <c r="BX169">
        <v>2</v>
      </c>
      <c r="BY169">
        <v>3</v>
      </c>
      <c r="BZ169">
        <v>3</v>
      </c>
      <c r="CA169">
        <v>3</v>
      </c>
      <c r="CB169">
        <v>4</v>
      </c>
      <c r="CC169">
        <v>4</v>
      </c>
      <c r="CD169">
        <v>4</v>
      </c>
      <c r="CE169">
        <v>5</v>
      </c>
      <c r="CF169">
        <v>5</v>
      </c>
      <c r="CG169">
        <v>5</v>
      </c>
      <c r="CH169">
        <v>6</v>
      </c>
      <c r="CI169">
        <v>6</v>
      </c>
      <c r="CJ169">
        <v>6</v>
      </c>
      <c r="CK169">
        <v>12</v>
      </c>
      <c r="CL169">
        <v>12</v>
      </c>
      <c r="CM169">
        <v>20</v>
      </c>
      <c r="CN169">
        <v>22</v>
      </c>
      <c r="CO169">
        <v>22</v>
      </c>
      <c r="CP169">
        <v>23</v>
      </c>
      <c r="CQ169">
        <v>26</v>
      </c>
      <c r="CR169">
        <v>26</v>
      </c>
      <c r="CS169">
        <v>35</v>
      </c>
      <c r="CT169">
        <v>41</v>
      </c>
      <c r="CU169">
        <v>42</v>
      </c>
      <c r="CV169">
        <v>42</v>
      </c>
      <c r="CW169">
        <v>42</v>
      </c>
      <c r="CX169">
        <v>50</v>
      </c>
      <c r="CY169">
        <v>58</v>
      </c>
      <c r="CZ169">
        <v>64</v>
      </c>
      <c r="DA169">
        <v>73</v>
      </c>
      <c r="DB169">
        <v>78</v>
      </c>
      <c r="DC169">
        <v>78</v>
      </c>
      <c r="DD169">
        <v>78</v>
      </c>
      <c r="DE169">
        <v>81</v>
      </c>
      <c r="DF169">
        <v>82</v>
      </c>
      <c r="DG169">
        <v>82</v>
      </c>
      <c r="DH169">
        <v>82</v>
      </c>
      <c r="DI169">
        <v>82</v>
      </c>
      <c r="DJ169">
        <v>82</v>
      </c>
      <c r="DK169">
        <v>85</v>
      </c>
      <c r="DL169">
        <v>85</v>
      </c>
      <c r="DM169">
        <v>87</v>
      </c>
      <c r="DN169">
        <v>87</v>
      </c>
      <c r="DO169">
        <v>87</v>
      </c>
      <c r="DP169">
        <v>87</v>
      </c>
      <c r="DQ169">
        <v>87</v>
      </c>
      <c r="DR169">
        <v>87</v>
      </c>
      <c r="DS169">
        <v>87</v>
      </c>
      <c r="DT169">
        <v>90</v>
      </c>
      <c r="DU169">
        <v>90</v>
      </c>
      <c r="DV169">
        <v>90</v>
      </c>
      <c r="DW169">
        <v>90</v>
      </c>
      <c r="DX169">
        <v>90</v>
      </c>
      <c r="DY169">
        <v>90</v>
      </c>
      <c r="DZ169">
        <v>90</v>
      </c>
      <c r="EA169">
        <v>90</v>
      </c>
      <c r="EB169">
        <v>90</v>
      </c>
      <c r="EC169">
        <v>90</v>
      </c>
      <c r="ED169">
        <v>90</v>
      </c>
      <c r="EE169">
        <v>90</v>
      </c>
      <c r="EF169">
        <v>90</v>
      </c>
      <c r="EG169">
        <v>90</v>
      </c>
      <c r="EH169">
        <v>90</v>
      </c>
      <c r="EI169">
        <v>92</v>
      </c>
      <c r="EJ169">
        <v>93</v>
      </c>
      <c r="EK169">
        <v>93</v>
      </c>
      <c r="EL169">
        <v>93</v>
      </c>
      <c r="EM169">
        <v>93</v>
      </c>
      <c r="EN169">
        <v>93</v>
      </c>
      <c r="EO169">
        <v>93</v>
      </c>
      <c r="EP169">
        <v>93</v>
      </c>
      <c r="EQ169">
        <v>93</v>
      </c>
      <c r="ER169">
        <v>93</v>
      </c>
      <c r="ES169">
        <v>93</v>
      </c>
      <c r="ET169">
        <v>93</v>
      </c>
      <c r="EU169">
        <v>94</v>
      </c>
      <c r="EV169">
        <v>94</v>
      </c>
      <c r="EW169">
        <v>94</v>
      </c>
      <c r="EX169">
        <v>94</v>
      </c>
      <c r="EY169">
        <v>94</v>
      </c>
      <c r="EZ169">
        <v>94</v>
      </c>
      <c r="FA169">
        <v>95</v>
      </c>
      <c r="FB169">
        <v>95</v>
      </c>
      <c r="FC169">
        <v>95</v>
      </c>
      <c r="FD169">
        <v>95</v>
      </c>
      <c r="FE169">
        <v>95</v>
      </c>
      <c r="FF169">
        <v>95</v>
      </c>
      <c r="FG169">
        <v>95</v>
      </c>
      <c r="FH169">
        <v>95</v>
      </c>
      <c r="FI169">
        <v>95</v>
      </c>
      <c r="FJ169">
        <v>95</v>
      </c>
      <c r="FK169">
        <v>95</v>
      </c>
      <c r="FL169">
        <v>95</v>
      </c>
      <c r="FM169">
        <v>95</v>
      </c>
      <c r="FN169">
        <v>95</v>
      </c>
      <c r="FO169">
        <v>95</v>
      </c>
      <c r="FP169">
        <v>95</v>
      </c>
      <c r="FQ169">
        <v>95</v>
      </c>
      <c r="FR169">
        <v>96</v>
      </c>
      <c r="FS169">
        <v>96</v>
      </c>
      <c r="FT169">
        <v>96</v>
      </c>
      <c r="FU169">
        <v>97</v>
      </c>
      <c r="FV169">
        <v>97</v>
      </c>
      <c r="FW169">
        <v>97</v>
      </c>
      <c r="FX169">
        <v>97</v>
      </c>
      <c r="FY169">
        <v>98</v>
      </c>
      <c r="FZ169">
        <v>98</v>
      </c>
      <c r="GA169">
        <v>98</v>
      </c>
      <c r="GB169">
        <v>98</v>
      </c>
      <c r="GC169">
        <v>100</v>
      </c>
      <c r="GD169">
        <v>100</v>
      </c>
      <c r="GE169">
        <v>100</v>
      </c>
      <c r="GF169">
        <v>100</v>
      </c>
      <c r="GG169">
        <v>100</v>
      </c>
      <c r="GH169">
        <v>104</v>
      </c>
      <c r="GI169">
        <v>104</v>
      </c>
      <c r="GJ169">
        <v>104</v>
      </c>
      <c r="GK169">
        <v>104</v>
      </c>
      <c r="GL169">
        <v>105</v>
      </c>
      <c r="GM169">
        <v>105</v>
      </c>
      <c r="GN169">
        <v>105</v>
      </c>
      <c r="GO169">
        <v>105</v>
      </c>
      <c r="GP169">
        <v>105</v>
      </c>
      <c r="GQ169">
        <v>105</v>
      </c>
      <c r="GR169">
        <v>105</v>
      </c>
      <c r="GS169">
        <v>105</v>
      </c>
      <c r="GT169">
        <v>105</v>
      </c>
      <c r="GU169">
        <v>105</v>
      </c>
      <c r="GV169">
        <v>112</v>
      </c>
      <c r="GW169">
        <v>113</v>
      </c>
      <c r="GX169">
        <v>113</v>
      </c>
      <c r="GY169">
        <v>113</v>
      </c>
      <c r="GZ169">
        <v>114</v>
      </c>
      <c r="HA169">
        <v>114</v>
      </c>
      <c r="HB169">
        <v>114</v>
      </c>
      <c r="HC169">
        <v>114</v>
      </c>
      <c r="HD169">
        <v>114</v>
      </c>
    </row>
    <row r="170" spans="1:212" x14ac:dyDescent="0.35">
      <c r="B170" t="s">
        <v>139</v>
      </c>
      <c r="C170">
        <v>46.862499999999997</v>
      </c>
      <c r="D170">
        <v>103.8467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2</v>
      </c>
      <c r="BV170">
        <v>2</v>
      </c>
      <c r="BW170">
        <v>2</v>
      </c>
      <c r="BX170">
        <v>2</v>
      </c>
      <c r="BY170">
        <v>2</v>
      </c>
      <c r="BZ170">
        <v>2</v>
      </c>
      <c r="CA170">
        <v>2</v>
      </c>
      <c r="CB170">
        <v>2</v>
      </c>
      <c r="CC170">
        <v>4</v>
      </c>
      <c r="CD170">
        <v>4</v>
      </c>
      <c r="CE170">
        <v>4</v>
      </c>
      <c r="CF170">
        <v>4</v>
      </c>
      <c r="CG170">
        <v>4</v>
      </c>
      <c r="CH170">
        <v>4</v>
      </c>
      <c r="CI170">
        <v>4</v>
      </c>
      <c r="CJ170">
        <v>5</v>
      </c>
      <c r="CK170">
        <v>5</v>
      </c>
      <c r="CL170">
        <v>5</v>
      </c>
      <c r="CM170">
        <v>5</v>
      </c>
      <c r="CN170">
        <v>5</v>
      </c>
      <c r="CO170">
        <v>7</v>
      </c>
      <c r="CP170">
        <v>7</v>
      </c>
      <c r="CQ170">
        <v>8</v>
      </c>
      <c r="CR170">
        <v>8</v>
      </c>
      <c r="CS170">
        <v>9</v>
      </c>
      <c r="CT170">
        <v>9</v>
      </c>
      <c r="CU170">
        <v>9</v>
      </c>
      <c r="CV170">
        <v>9</v>
      </c>
      <c r="CW170">
        <v>10</v>
      </c>
      <c r="CX170">
        <v>10</v>
      </c>
      <c r="CY170">
        <v>10</v>
      </c>
      <c r="CZ170">
        <v>10</v>
      </c>
      <c r="DA170">
        <v>10</v>
      </c>
      <c r="DB170">
        <v>10</v>
      </c>
      <c r="DC170">
        <v>10</v>
      </c>
      <c r="DD170">
        <v>12</v>
      </c>
      <c r="DE170">
        <v>13</v>
      </c>
      <c r="DF170">
        <v>13</v>
      </c>
      <c r="DG170">
        <v>13</v>
      </c>
      <c r="DH170">
        <v>13</v>
      </c>
      <c r="DI170">
        <v>14</v>
      </c>
      <c r="DJ170">
        <v>14</v>
      </c>
      <c r="DK170">
        <v>14</v>
      </c>
      <c r="DL170">
        <v>15</v>
      </c>
      <c r="DM170">
        <v>15</v>
      </c>
      <c r="DN170">
        <v>15</v>
      </c>
      <c r="DO170">
        <v>20</v>
      </c>
      <c r="DP170">
        <v>20</v>
      </c>
      <c r="DQ170">
        <v>21</v>
      </c>
      <c r="DR170">
        <v>24</v>
      </c>
      <c r="DS170">
        <v>26</v>
      </c>
      <c r="DT170">
        <v>26</v>
      </c>
      <c r="DU170">
        <v>26</v>
      </c>
      <c r="DV170">
        <v>28</v>
      </c>
      <c r="DW170">
        <v>30</v>
      </c>
      <c r="DX170">
        <v>32</v>
      </c>
      <c r="DY170">
        <v>33</v>
      </c>
      <c r="DZ170">
        <v>37</v>
      </c>
      <c r="EA170">
        <v>43</v>
      </c>
      <c r="EB170">
        <v>43</v>
      </c>
      <c r="EC170">
        <v>43</v>
      </c>
      <c r="ED170">
        <v>44</v>
      </c>
      <c r="EE170">
        <v>44</v>
      </c>
      <c r="EF170">
        <v>44</v>
      </c>
      <c r="EG170">
        <v>44</v>
      </c>
      <c r="EH170">
        <v>44</v>
      </c>
      <c r="EI170">
        <v>65</v>
      </c>
      <c r="EJ170">
        <v>70</v>
      </c>
      <c r="EK170">
        <v>75</v>
      </c>
      <c r="EL170">
        <v>75</v>
      </c>
      <c r="EM170">
        <v>75</v>
      </c>
      <c r="EN170">
        <v>87</v>
      </c>
      <c r="EO170">
        <v>89</v>
      </c>
      <c r="EP170">
        <v>95</v>
      </c>
      <c r="EQ170">
        <v>95</v>
      </c>
      <c r="ER170">
        <v>98</v>
      </c>
      <c r="ES170">
        <v>98</v>
      </c>
      <c r="ET170">
        <v>109</v>
      </c>
      <c r="EU170">
        <v>111</v>
      </c>
      <c r="EV170">
        <v>127</v>
      </c>
      <c r="EW170">
        <v>132</v>
      </c>
      <c r="EX170">
        <v>139</v>
      </c>
      <c r="EY170">
        <v>139</v>
      </c>
      <c r="EZ170">
        <v>153</v>
      </c>
      <c r="FA170">
        <v>158</v>
      </c>
      <c r="FB170">
        <v>168</v>
      </c>
      <c r="FC170">
        <v>169</v>
      </c>
      <c r="FD170">
        <v>170</v>
      </c>
      <c r="FE170">
        <v>175</v>
      </c>
      <c r="FF170">
        <v>175</v>
      </c>
      <c r="FG170">
        <v>175</v>
      </c>
      <c r="FH170">
        <v>175</v>
      </c>
      <c r="FI170">
        <v>176</v>
      </c>
      <c r="FJ170">
        <v>177</v>
      </c>
      <c r="FK170">
        <v>179</v>
      </c>
      <c r="FL170">
        <v>183</v>
      </c>
      <c r="FM170">
        <v>185</v>
      </c>
      <c r="FN170">
        <v>188</v>
      </c>
      <c r="FO170">
        <v>194</v>
      </c>
      <c r="FP170">
        <v>195</v>
      </c>
      <c r="FQ170">
        <v>197</v>
      </c>
      <c r="FR170">
        <v>197</v>
      </c>
      <c r="FS170">
        <v>200</v>
      </c>
      <c r="FT170">
        <v>202</v>
      </c>
      <c r="FU170">
        <v>203</v>
      </c>
      <c r="FV170">
        <v>204</v>
      </c>
      <c r="FW170">
        <v>207</v>
      </c>
      <c r="FX170">
        <v>209</v>
      </c>
      <c r="FY170">
        <v>211</v>
      </c>
      <c r="FZ170">
        <v>211</v>
      </c>
      <c r="GA170">
        <v>213</v>
      </c>
      <c r="GB170">
        <v>213</v>
      </c>
      <c r="GC170">
        <v>213</v>
      </c>
      <c r="GD170">
        <v>213</v>
      </c>
      <c r="GE170">
        <v>214</v>
      </c>
      <c r="GF170">
        <v>217</v>
      </c>
      <c r="GG170">
        <v>218</v>
      </c>
      <c r="GH170">
        <v>218</v>
      </c>
      <c r="GI170">
        <v>218</v>
      </c>
      <c r="GJ170">
        <v>222</v>
      </c>
      <c r="GK170">
        <v>225</v>
      </c>
      <c r="GL170">
        <v>225</v>
      </c>
      <c r="GM170">
        <v>225</v>
      </c>
      <c r="GN170">
        <v>230</v>
      </c>
      <c r="GO170">
        <v>230</v>
      </c>
      <c r="GP170">
        <v>230</v>
      </c>
      <c r="GQ170">
        <v>230</v>
      </c>
      <c r="GR170">
        <v>244</v>
      </c>
      <c r="GS170">
        <v>260</v>
      </c>
      <c r="GT170">
        <v>260</v>
      </c>
      <c r="GU170">
        <v>260</v>
      </c>
      <c r="GV170">
        <v>260</v>
      </c>
      <c r="GW170">
        <v>263</v>
      </c>
      <c r="GX170">
        <v>263</v>
      </c>
      <c r="GY170">
        <v>269</v>
      </c>
      <c r="GZ170">
        <v>269</v>
      </c>
      <c r="HA170">
        <v>269</v>
      </c>
      <c r="HB170">
        <v>272</v>
      </c>
      <c r="HC170">
        <v>276</v>
      </c>
      <c r="HD170">
        <v>276</v>
      </c>
    </row>
    <row r="171" spans="1:212" x14ac:dyDescent="0.35">
      <c r="B171" t="s">
        <v>246</v>
      </c>
      <c r="C171">
        <v>42.708677999999999</v>
      </c>
      <c r="D171">
        <v>19.374389999999998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1</v>
      </c>
      <c r="BZ171">
        <v>1</v>
      </c>
      <c r="CA171">
        <v>1</v>
      </c>
      <c r="CB171">
        <v>1</v>
      </c>
      <c r="CC171">
        <v>4</v>
      </c>
      <c r="CD171">
        <v>4</v>
      </c>
      <c r="CE171">
        <v>4</v>
      </c>
      <c r="CF171">
        <v>4</v>
      </c>
      <c r="CG171">
        <v>5</v>
      </c>
      <c r="CH171">
        <v>5</v>
      </c>
      <c r="CI171">
        <v>5</v>
      </c>
      <c r="CJ171">
        <v>46</v>
      </c>
      <c r="CK171">
        <v>55</v>
      </c>
      <c r="CL171">
        <v>55</v>
      </c>
      <c r="CM171">
        <v>55</v>
      </c>
      <c r="CN171">
        <v>55</v>
      </c>
      <c r="CO171">
        <v>55</v>
      </c>
      <c r="CP171">
        <v>88</v>
      </c>
      <c r="CQ171">
        <v>101</v>
      </c>
      <c r="CR171">
        <v>116</v>
      </c>
      <c r="CS171">
        <v>123</v>
      </c>
      <c r="CT171">
        <v>123</v>
      </c>
      <c r="CU171">
        <v>153</v>
      </c>
      <c r="CV171">
        <v>153</v>
      </c>
      <c r="CW171">
        <v>189</v>
      </c>
      <c r="CX171">
        <v>199</v>
      </c>
      <c r="CY171">
        <v>203</v>
      </c>
      <c r="CZ171">
        <v>214</v>
      </c>
      <c r="DA171">
        <v>233</v>
      </c>
      <c r="DB171">
        <v>245</v>
      </c>
      <c r="DC171">
        <v>249</v>
      </c>
      <c r="DD171">
        <v>253</v>
      </c>
      <c r="DE171">
        <v>253</v>
      </c>
      <c r="DF171">
        <v>261</v>
      </c>
      <c r="DG171">
        <v>265</v>
      </c>
      <c r="DH171">
        <v>267</v>
      </c>
      <c r="DI171">
        <v>274</v>
      </c>
      <c r="DJ171">
        <v>290</v>
      </c>
      <c r="DK171">
        <v>294</v>
      </c>
      <c r="DL171">
        <v>298</v>
      </c>
      <c r="DM171">
        <v>307</v>
      </c>
      <c r="DN171">
        <v>309</v>
      </c>
      <c r="DO171">
        <v>311</v>
      </c>
      <c r="DP171">
        <v>311</v>
      </c>
      <c r="DQ171">
        <v>311</v>
      </c>
      <c r="DR171">
        <v>311</v>
      </c>
      <c r="DS171">
        <v>312</v>
      </c>
      <c r="DT171">
        <v>312</v>
      </c>
      <c r="DU171">
        <v>314</v>
      </c>
      <c r="DV171">
        <v>314</v>
      </c>
      <c r="DW171">
        <v>314</v>
      </c>
      <c r="DX171">
        <v>315</v>
      </c>
      <c r="DY171">
        <v>315</v>
      </c>
      <c r="DZ171">
        <v>315</v>
      </c>
      <c r="EA171">
        <v>315</v>
      </c>
      <c r="EB171">
        <v>315</v>
      </c>
      <c r="EC171">
        <v>315</v>
      </c>
      <c r="ED171">
        <v>315</v>
      </c>
      <c r="EE171">
        <v>315</v>
      </c>
      <c r="EF171">
        <v>315</v>
      </c>
      <c r="EG171">
        <v>315</v>
      </c>
      <c r="EH171">
        <v>315</v>
      </c>
      <c r="EI171">
        <v>315</v>
      </c>
      <c r="EJ171">
        <v>315</v>
      </c>
      <c r="EK171">
        <v>315</v>
      </c>
      <c r="EL171">
        <v>315</v>
      </c>
      <c r="EM171">
        <v>315</v>
      </c>
      <c r="EN171">
        <v>315</v>
      </c>
      <c r="EO171">
        <v>315</v>
      </c>
      <c r="EP171">
        <v>315</v>
      </c>
      <c r="EQ171">
        <v>315</v>
      </c>
      <c r="ER171">
        <v>315</v>
      </c>
      <c r="ES171">
        <v>315</v>
      </c>
      <c r="ET171">
        <v>315</v>
      </c>
      <c r="EU171">
        <v>315</v>
      </c>
      <c r="EV171">
        <v>315</v>
      </c>
      <c r="EW171">
        <v>315</v>
      </c>
      <c r="EX171">
        <v>315</v>
      </c>
      <c r="EY171">
        <v>315</v>
      </c>
      <c r="EZ171">
        <v>315</v>
      </c>
      <c r="FA171">
        <v>315</v>
      </c>
      <c r="FB171">
        <v>315</v>
      </c>
      <c r="FC171">
        <v>315</v>
      </c>
      <c r="FD171">
        <v>315</v>
      </c>
      <c r="FE171">
        <v>315</v>
      </c>
      <c r="FF171">
        <v>315</v>
      </c>
      <c r="FG171">
        <v>315</v>
      </c>
      <c r="FH171">
        <v>315</v>
      </c>
      <c r="FI171">
        <v>315</v>
      </c>
      <c r="FJ171">
        <v>315</v>
      </c>
      <c r="FK171">
        <v>315</v>
      </c>
      <c r="FL171">
        <v>315</v>
      </c>
      <c r="FM171">
        <v>315</v>
      </c>
      <c r="FN171">
        <v>315</v>
      </c>
      <c r="FO171">
        <v>315</v>
      </c>
      <c r="FP171">
        <v>320</v>
      </c>
      <c r="FQ171">
        <v>320</v>
      </c>
      <c r="FR171">
        <v>320</v>
      </c>
      <c r="FS171">
        <v>320</v>
      </c>
      <c r="FT171">
        <v>325</v>
      </c>
      <c r="FU171">
        <v>325</v>
      </c>
      <c r="FV171">
        <v>330</v>
      </c>
      <c r="FW171">
        <v>330</v>
      </c>
      <c r="FX171">
        <v>330</v>
      </c>
      <c r="FY171">
        <v>330</v>
      </c>
      <c r="FZ171">
        <v>357</v>
      </c>
      <c r="GA171">
        <v>378</v>
      </c>
      <c r="GB171">
        <v>385</v>
      </c>
      <c r="GC171">
        <v>385</v>
      </c>
      <c r="GD171">
        <v>426</v>
      </c>
      <c r="GE171">
        <v>426</v>
      </c>
      <c r="GF171">
        <v>538</v>
      </c>
      <c r="GG171">
        <v>643</v>
      </c>
      <c r="GH171">
        <v>664</v>
      </c>
      <c r="GI171">
        <v>739</v>
      </c>
      <c r="GJ171">
        <v>809</v>
      </c>
      <c r="GK171">
        <v>839</v>
      </c>
      <c r="GL171">
        <v>931</v>
      </c>
      <c r="GM171">
        <v>931</v>
      </c>
      <c r="GN171">
        <v>1005</v>
      </c>
      <c r="GO171">
        <v>1293</v>
      </c>
      <c r="GP171">
        <v>1445</v>
      </c>
      <c r="GQ171">
        <v>1445</v>
      </c>
      <c r="GR171">
        <v>1869</v>
      </c>
      <c r="GS171">
        <v>2032</v>
      </c>
      <c r="GT171">
        <v>2178</v>
      </c>
      <c r="GU171">
        <v>2296</v>
      </c>
      <c r="GV171">
        <v>2407</v>
      </c>
      <c r="GW171">
        <v>2452</v>
      </c>
      <c r="GX171">
        <v>2521</v>
      </c>
      <c r="GY171">
        <v>2558</v>
      </c>
      <c r="GZ171">
        <v>2638</v>
      </c>
      <c r="HA171">
        <v>2680</v>
      </c>
      <c r="HB171">
        <v>2752</v>
      </c>
      <c r="HC171">
        <v>2830</v>
      </c>
      <c r="HD171">
        <v>2910</v>
      </c>
    </row>
    <row r="172" spans="1:212" x14ac:dyDescent="0.35">
      <c r="B172" t="s">
        <v>99</v>
      </c>
      <c r="C172">
        <v>31.791699999999999</v>
      </c>
      <c r="D172">
        <v>-7.0926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3</v>
      </c>
      <c r="BM172">
        <v>3</v>
      </c>
      <c r="BN172">
        <v>3</v>
      </c>
      <c r="BO172">
        <v>6</v>
      </c>
      <c r="BP172">
        <v>7</v>
      </c>
      <c r="BQ172">
        <v>8</v>
      </c>
      <c r="BR172">
        <v>11</v>
      </c>
      <c r="BS172">
        <v>11</v>
      </c>
      <c r="BT172">
        <v>13</v>
      </c>
      <c r="BU172">
        <v>15</v>
      </c>
      <c r="BV172">
        <v>24</v>
      </c>
      <c r="BW172">
        <v>29</v>
      </c>
      <c r="BX172">
        <v>31</v>
      </c>
      <c r="BY172">
        <v>57</v>
      </c>
      <c r="BZ172">
        <v>66</v>
      </c>
      <c r="CA172">
        <v>76</v>
      </c>
      <c r="CB172">
        <v>81</v>
      </c>
      <c r="CC172">
        <v>93</v>
      </c>
      <c r="CD172">
        <v>97</v>
      </c>
      <c r="CE172">
        <v>109</v>
      </c>
      <c r="CF172">
        <v>122</v>
      </c>
      <c r="CG172">
        <v>146</v>
      </c>
      <c r="CH172">
        <v>177</v>
      </c>
      <c r="CI172">
        <v>203</v>
      </c>
      <c r="CJ172">
        <v>217</v>
      </c>
      <c r="CK172">
        <v>229</v>
      </c>
      <c r="CL172">
        <v>249</v>
      </c>
      <c r="CM172">
        <v>281</v>
      </c>
      <c r="CN172">
        <v>314</v>
      </c>
      <c r="CO172">
        <v>327</v>
      </c>
      <c r="CP172">
        <v>350</v>
      </c>
      <c r="CQ172">
        <v>393</v>
      </c>
      <c r="CR172">
        <v>417</v>
      </c>
      <c r="CS172">
        <v>456</v>
      </c>
      <c r="CT172">
        <v>486</v>
      </c>
      <c r="CU172">
        <v>537</v>
      </c>
      <c r="CV172">
        <v>593</v>
      </c>
      <c r="CW172">
        <v>695</v>
      </c>
      <c r="CX172">
        <v>778</v>
      </c>
      <c r="CY172">
        <v>928</v>
      </c>
      <c r="CZ172">
        <v>984</v>
      </c>
      <c r="DA172">
        <v>1083</v>
      </c>
      <c r="DB172">
        <v>1256</v>
      </c>
      <c r="DC172">
        <v>1438</v>
      </c>
      <c r="DD172">
        <v>1653</v>
      </c>
      <c r="DE172">
        <v>1838</v>
      </c>
      <c r="DF172">
        <v>2017</v>
      </c>
      <c r="DG172">
        <v>2179</v>
      </c>
      <c r="DH172">
        <v>2324</v>
      </c>
      <c r="DI172">
        <v>2461</v>
      </c>
      <c r="DJ172">
        <v>2554</v>
      </c>
      <c r="DK172">
        <v>2811</v>
      </c>
      <c r="DL172">
        <v>2991</v>
      </c>
      <c r="DM172">
        <v>3131</v>
      </c>
      <c r="DN172">
        <v>3310</v>
      </c>
      <c r="DO172">
        <v>3400</v>
      </c>
      <c r="DP172">
        <v>3487</v>
      </c>
      <c r="DQ172">
        <v>3660</v>
      </c>
      <c r="DR172">
        <v>3758</v>
      </c>
      <c r="DS172">
        <v>3901</v>
      </c>
      <c r="DT172">
        <v>4098</v>
      </c>
      <c r="DU172">
        <v>4280</v>
      </c>
      <c r="DV172">
        <v>4377</v>
      </c>
      <c r="DW172">
        <v>4638</v>
      </c>
      <c r="DX172">
        <v>4703</v>
      </c>
      <c r="DY172">
        <v>4774</v>
      </c>
      <c r="DZ172">
        <v>4881</v>
      </c>
      <c r="EA172">
        <v>4978</v>
      </c>
      <c r="EB172">
        <v>5195</v>
      </c>
      <c r="EC172">
        <v>5271</v>
      </c>
      <c r="ED172">
        <v>5401</v>
      </c>
      <c r="EE172">
        <v>5459</v>
      </c>
      <c r="EF172">
        <v>5893</v>
      </c>
      <c r="EG172">
        <v>6410</v>
      </c>
      <c r="EH172">
        <v>6866</v>
      </c>
      <c r="EI172">
        <v>7195</v>
      </c>
      <c r="EJ172">
        <v>7268</v>
      </c>
      <c r="EK172">
        <v>7315</v>
      </c>
      <c r="EL172">
        <v>7364</v>
      </c>
      <c r="EM172">
        <v>7408</v>
      </c>
      <c r="EN172">
        <v>7493</v>
      </c>
      <c r="EO172">
        <v>7565</v>
      </c>
      <c r="EP172">
        <v>7583</v>
      </c>
      <c r="EQ172">
        <v>7618</v>
      </c>
      <c r="ER172">
        <v>7696</v>
      </c>
      <c r="ES172">
        <v>7765</v>
      </c>
      <c r="ET172">
        <v>7828</v>
      </c>
      <c r="EU172">
        <v>7937</v>
      </c>
      <c r="EV172">
        <v>7993</v>
      </c>
      <c r="EW172">
        <v>8041</v>
      </c>
      <c r="EX172">
        <v>8117</v>
      </c>
      <c r="EY172">
        <v>8223</v>
      </c>
      <c r="EZ172">
        <v>8284</v>
      </c>
      <c r="FA172">
        <v>8366</v>
      </c>
      <c r="FB172">
        <v>8407</v>
      </c>
      <c r="FC172">
        <v>8468</v>
      </c>
      <c r="FD172">
        <v>8500</v>
      </c>
      <c r="FE172">
        <v>8656</v>
      </c>
      <c r="FF172">
        <v>8723</v>
      </c>
      <c r="FG172">
        <v>8740</v>
      </c>
      <c r="FH172">
        <v>8833</v>
      </c>
      <c r="FI172">
        <v>8920</v>
      </c>
      <c r="FJ172">
        <v>9026</v>
      </c>
      <c r="FK172">
        <v>9090</v>
      </c>
      <c r="FL172">
        <v>9160</v>
      </c>
      <c r="FM172">
        <v>9329</v>
      </c>
      <c r="FN172">
        <v>9725</v>
      </c>
      <c r="FO172">
        <v>10173</v>
      </c>
      <c r="FP172">
        <v>10639</v>
      </c>
      <c r="FQ172">
        <v>11316</v>
      </c>
      <c r="FR172">
        <v>11447</v>
      </c>
      <c r="FS172">
        <v>11827</v>
      </c>
      <c r="FT172">
        <v>12065</v>
      </c>
      <c r="FU172">
        <v>12283</v>
      </c>
      <c r="FV172">
        <v>12934</v>
      </c>
      <c r="FW172">
        <v>13442</v>
      </c>
      <c r="FX172">
        <v>13821</v>
      </c>
      <c r="FY172">
        <v>13965</v>
      </c>
      <c r="FZ172">
        <v>14360</v>
      </c>
      <c r="GA172">
        <v>14620</v>
      </c>
      <c r="GB172">
        <v>14921</v>
      </c>
      <c r="GC172">
        <v>15132</v>
      </c>
      <c r="GD172">
        <v>15389</v>
      </c>
      <c r="GE172">
        <v>15636</v>
      </c>
      <c r="GF172">
        <v>15872</v>
      </c>
      <c r="GG172">
        <v>16100</v>
      </c>
      <c r="GH172">
        <v>16282</v>
      </c>
      <c r="GI172">
        <v>16438</v>
      </c>
      <c r="GJ172">
        <v>16553</v>
      </c>
      <c r="GK172">
        <v>17066</v>
      </c>
      <c r="GL172">
        <v>17125</v>
      </c>
      <c r="GM172">
        <v>17311</v>
      </c>
      <c r="GN172">
        <v>17658</v>
      </c>
      <c r="GO172">
        <v>17960</v>
      </c>
      <c r="GP172">
        <v>18435</v>
      </c>
      <c r="GQ172">
        <v>18968</v>
      </c>
      <c r="GR172">
        <v>19629</v>
      </c>
      <c r="GS172">
        <v>19994</v>
      </c>
      <c r="GT172">
        <v>20553</v>
      </c>
      <c r="GU172">
        <v>21548</v>
      </c>
      <c r="GV172">
        <v>22190</v>
      </c>
      <c r="GW172">
        <v>23347</v>
      </c>
      <c r="GX172">
        <v>24524</v>
      </c>
      <c r="GY172">
        <v>25385</v>
      </c>
      <c r="GZ172">
        <v>25677</v>
      </c>
      <c r="HA172">
        <v>26687</v>
      </c>
      <c r="HB172">
        <v>27644</v>
      </c>
      <c r="HC172">
        <v>28566</v>
      </c>
      <c r="HD172">
        <v>29344</v>
      </c>
    </row>
    <row r="173" spans="1:212" x14ac:dyDescent="0.35">
      <c r="B173" t="s">
        <v>278</v>
      </c>
      <c r="C173">
        <v>-18.665700000000001</v>
      </c>
      <c r="D173">
        <v>35.529600000000002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4</v>
      </c>
      <c r="CO173">
        <v>8</v>
      </c>
      <c r="CP173">
        <v>8</v>
      </c>
      <c r="CQ173">
        <v>8</v>
      </c>
      <c r="CR173">
        <v>8</v>
      </c>
      <c r="CS173">
        <v>9</v>
      </c>
      <c r="CT173">
        <v>12</v>
      </c>
      <c r="CU173">
        <v>12</v>
      </c>
      <c r="CV173">
        <v>12</v>
      </c>
      <c r="CW173">
        <v>12</v>
      </c>
      <c r="CX173">
        <v>12</v>
      </c>
      <c r="CY173">
        <v>12</v>
      </c>
      <c r="CZ173">
        <v>12</v>
      </c>
      <c r="DA173">
        <v>12</v>
      </c>
      <c r="DB173">
        <v>18</v>
      </c>
      <c r="DC173">
        <v>19</v>
      </c>
      <c r="DD173">
        <v>19</v>
      </c>
      <c r="DE173">
        <v>19</v>
      </c>
      <c r="DF173">
        <v>21</v>
      </c>
      <c r="DG173">
        <v>24</v>
      </c>
      <c r="DH173">
        <v>27</v>
      </c>
      <c r="DI173">
        <v>34</v>
      </c>
      <c r="DJ173">
        <v>34</v>
      </c>
      <c r="DK173">
        <v>34</v>
      </c>
      <c r="DL173">
        <v>34</v>
      </c>
      <c r="DM173">
        <v>34</v>
      </c>
      <c r="DN173">
        <v>35</v>
      </c>
      <c r="DO173">
        <v>42</v>
      </c>
      <c r="DP173">
        <v>43</v>
      </c>
      <c r="DQ173">
        <v>44</v>
      </c>
      <c r="DR173">
        <v>44</v>
      </c>
      <c r="DS173">
        <v>44</v>
      </c>
      <c r="DT173">
        <v>48</v>
      </c>
      <c r="DU173">
        <v>48</v>
      </c>
      <c r="DV173">
        <v>48</v>
      </c>
      <c r="DW173">
        <v>48</v>
      </c>
      <c r="DX173">
        <v>51</v>
      </c>
      <c r="DY173">
        <v>71</v>
      </c>
      <c r="DZ173">
        <v>71</v>
      </c>
      <c r="EA173">
        <v>71</v>
      </c>
      <c r="EB173">
        <v>82</v>
      </c>
      <c r="EC173">
        <v>84</v>
      </c>
      <c r="ED173">
        <v>90</v>
      </c>
      <c r="EE173">
        <v>91</v>
      </c>
      <c r="EF173">
        <v>97</v>
      </c>
      <c r="EG173">
        <v>98</v>
      </c>
      <c r="EH173">
        <v>109</v>
      </c>
      <c r="EI173">
        <v>114</v>
      </c>
      <c r="EJ173">
        <v>119</v>
      </c>
      <c r="EK173">
        <v>126</v>
      </c>
      <c r="EL173">
        <v>127</v>
      </c>
      <c r="EM173">
        <v>131</v>
      </c>
      <c r="EN173">
        <v>136</v>
      </c>
      <c r="EO173">
        <v>138</v>
      </c>
      <c r="EP173">
        <v>144</v>
      </c>
      <c r="EQ173">
        <v>145</v>
      </c>
      <c r="ER173">
        <v>151</v>
      </c>
      <c r="ES173">
        <v>151</v>
      </c>
      <c r="ET173">
        <v>157</v>
      </c>
      <c r="EU173">
        <v>160</v>
      </c>
      <c r="EV173">
        <v>160</v>
      </c>
      <c r="EW173">
        <v>175</v>
      </c>
      <c r="EX173">
        <v>177</v>
      </c>
      <c r="EY173">
        <v>177</v>
      </c>
      <c r="EZ173">
        <v>181</v>
      </c>
      <c r="FA173">
        <v>181</v>
      </c>
      <c r="FB173">
        <v>206</v>
      </c>
      <c r="FC173">
        <v>220</v>
      </c>
      <c r="FD173">
        <v>221</v>
      </c>
      <c r="FE173">
        <v>223</v>
      </c>
      <c r="FF173">
        <v>225</v>
      </c>
      <c r="FG173">
        <v>228</v>
      </c>
      <c r="FH173">
        <v>229</v>
      </c>
      <c r="FI173">
        <v>232</v>
      </c>
      <c r="FJ173">
        <v>248</v>
      </c>
      <c r="FK173">
        <v>249</v>
      </c>
      <c r="FL173">
        <v>249</v>
      </c>
      <c r="FM173">
        <v>256</v>
      </c>
      <c r="FN173">
        <v>256</v>
      </c>
      <c r="FO173">
        <v>277</v>
      </c>
      <c r="FP173">
        <v>280</v>
      </c>
      <c r="FQ173">
        <v>337</v>
      </c>
      <c r="FR173">
        <v>340</v>
      </c>
      <c r="FS173">
        <v>344</v>
      </c>
      <c r="FT173">
        <v>349</v>
      </c>
      <c r="FU173">
        <v>364</v>
      </c>
      <c r="FV173">
        <v>369</v>
      </c>
      <c r="FW173">
        <v>373</v>
      </c>
      <c r="FX173">
        <v>375</v>
      </c>
      <c r="FY173">
        <v>375</v>
      </c>
      <c r="FZ173">
        <v>397</v>
      </c>
      <c r="GA173">
        <v>408</v>
      </c>
      <c r="GB173">
        <v>472</v>
      </c>
      <c r="GC173">
        <v>505</v>
      </c>
      <c r="GD173">
        <v>506</v>
      </c>
      <c r="GE173">
        <v>523</v>
      </c>
      <c r="GF173">
        <v>528</v>
      </c>
      <c r="GG173">
        <v>532</v>
      </c>
      <c r="GH173">
        <v>543</v>
      </c>
      <c r="GI173">
        <v>593</v>
      </c>
      <c r="GJ173">
        <v>596</v>
      </c>
      <c r="GK173">
        <v>602</v>
      </c>
      <c r="GL173">
        <v>616</v>
      </c>
      <c r="GM173">
        <v>638</v>
      </c>
      <c r="GN173">
        <v>641</v>
      </c>
      <c r="GO173">
        <v>645</v>
      </c>
      <c r="GP173">
        <v>654</v>
      </c>
      <c r="GQ173">
        <v>676</v>
      </c>
      <c r="GR173">
        <v>765</v>
      </c>
      <c r="GS173">
        <v>778</v>
      </c>
      <c r="GT173">
        <v>795</v>
      </c>
      <c r="GU173">
        <v>827</v>
      </c>
      <c r="GV173">
        <v>832</v>
      </c>
      <c r="GW173">
        <v>840</v>
      </c>
      <c r="GX173">
        <v>860</v>
      </c>
      <c r="GY173">
        <v>910</v>
      </c>
      <c r="GZ173">
        <v>951</v>
      </c>
      <c r="HA173">
        <v>1015</v>
      </c>
      <c r="HB173">
        <v>1075</v>
      </c>
      <c r="HC173">
        <v>1136</v>
      </c>
      <c r="HD173">
        <v>1163</v>
      </c>
    </row>
    <row r="174" spans="1:212" x14ac:dyDescent="0.35">
      <c r="B174" t="s">
        <v>215</v>
      </c>
      <c r="C174">
        <v>-22.957599999999999</v>
      </c>
      <c r="D174">
        <v>18.490400000000001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2</v>
      </c>
      <c r="BW174">
        <v>2</v>
      </c>
      <c r="BX174">
        <v>3</v>
      </c>
      <c r="BY174">
        <v>3</v>
      </c>
      <c r="BZ174">
        <v>3</v>
      </c>
      <c r="CA174">
        <v>3</v>
      </c>
      <c r="CB174">
        <v>3</v>
      </c>
      <c r="CC174">
        <v>3</v>
      </c>
      <c r="CD174">
        <v>3</v>
      </c>
      <c r="CE174">
        <v>3</v>
      </c>
      <c r="CF174">
        <v>3</v>
      </c>
      <c r="CG174">
        <v>3</v>
      </c>
      <c r="CH174">
        <v>3</v>
      </c>
      <c r="CI174">
        <v>3</v>
      </c>
      <c r="CJ174">
        <v>3</v>
      </c>
      <c r="CK174">
        <v>3</v>
      </c>
      <c r="CL174">
        <v>4</v>
      </c>
      <c r="CM174">
        <v>4</v>
      </c>
      <c r="CN174">
        <v>6</v>
      </c>
      <c r="CO174">
        <v>6</v>
      </c>
      <c r="CP174">
        <v>6</v>
      </c>
      <c r="CQ174">
        <v>6</v>
      </c>
      <c r="CR174">
        <v>6</v>
      </c>
      <c r="CS174">
        <v>7</v>
      </c>
      <c r="CT174">
        <v>7</v>
      </c>
      <c r="CU174">
        <v>7</v>
      </c>
      <c r="CV174">
        <v>8</v>
      </c>
      <c r="CW174">
        <v>8</v>
      </c>
      <c r="CX174">
        <v>8</v>
      </c>
      <c r="CY174">
        <v>8</v>
      </c>
      <c r="CZ174">
        <v>8</v>
      </c>
      <c r="DA174">
        <v>8</v>
      </c>
      <c r="DB174">
        <v>8</v>
      </c>
      <c r="DC174">
        <v>8</v>
      </c>
      <c r="DD174">
        <v>8</v>
      </c>
      <c r="DE174">
        <v>8</v>
      </c>
      <c r="DF174">
        <v>8</v>
      </c>
      <c r="DG174">
        <v>9</v>
      </c>
      <c r="DH174">
        <v>9</v>
      </c>
      <c r="DI174">
        <v>10</v>
      </c>
      <c r="DJ174">
        <v>11</v>
      </c>
      <c r="DK174">
        <v>11</v>
      </c>
      <c r="DL174">
        <v>11</v>
      </c>
      <c r="DM174">
        <v>11</v>
      </c>
      <c r="DN174">
        <v>12</v>
      </c>
      <c r="DO174">
        <v>13</v>
      </c>
      <c r="DP174">
        <v>13</v>
      </c>
      <c r="DQ174">
        <v>13</v>
      </c>
      <c r="DR174">
        <v>13</v>
      </c>
      <c r="DS174">
        <v>13</v>
      </c>
      <c r="DT174">
        <v>14</v>
      </c>
      <c r="DU174">
        <v>14</v>
      </c>
      <c r="DV174">
        <v>14</v>
      </c>
      <c r="DW174">
        <v>14</v>
      </c>
      <c r="DX174">
        <v>14</v>
      </c>
      <c r="DY174">
        <v>14</v>
      </c>
      <c r="DZ174">
        <v>14</v>
      </c>
      <c r="EA174">
        <v>14</v>
      </c>
      <c r="EB174">
        <v>14</v>
      </c>
      <c r="EC174">
        <v>14</v>
      </c>
      <c r="ED174">
        <v>14</v>
      </c>
      <c r="EE174">
        <v>14</v>
      </c>
      <c r="EF174">
        <v>16</v>
      </c>
      <c r="EG174">
        <v>16</v>
      </c>
      <c r="EH174">
        <v>16</v>
      </c>
      <c r="EI174">
        <v>16</v>
      </c>
      <c r="EJ174">
        <v>16</v>
      </c>
      <c r="EK174">
        <v>16</v>
      </c>
      <c r="EL174">
        <v>16</v>
      </c>
      <c r="EM174">
        <v>16</v>
      </c>
      <c r="EN174">
        <v>16</v>
      </c>
      <c r="EO174">
        <v>17</v>
      </c>
      <c r="EP174">
        <v>17</v>
      </c>
      <c r="EQ174">
        <v>17</v>
      </c>
      <c r="ER174">
        <v>17</v>
      </c>
      <c r="ES174">
        <v>17</v>
      </c>
      <c r="ET174">
        <v>17</v>
      </c>
      <c r="EU174">
        <v>18</v>
      </c>
      <c r="EV174">
        <v>19</v>
      </c>
      <c r="EW174">
        <v>19</v>
      </c>
      <c r="EX174">
        <v>19</v>
      </c>
      <c r="EY174">
        <v>19</v>
      </c>
      <c r="EZ174">
        <v>19</v>
      </c>
      <c r="FA174">
        <v>21</v>
      </c>
      <c r="FB174">
        <v>21</v>
      </c>
      <c r="FC174">
        <v>21</v>
      </c>
      <c r="FD174">
        <v>21</v>
      </c>
      <c r="FE174">
        <v>22</v>
      </c>
      <c r="FF174">
        <v>22</v>
      </c>
      <c r="FG174">
        <v>24</v>
      </c>
      <c r="FH174">
        <v>24</v>
      </c>
      <c r="FI174">
        <v>24</v>
      </c>
      <c r="FJ174">
        <v>24</v>
      </c>
      <c r="FK174">
        <v>24</v>
      </c>
      <c r="FL174">
        <v>25</v>
      </c>
      <c r="FM174">
        <v>25</v>
      </c>
      <c r="FN174">
        <v>25</v>
      </c>
      <c r="FO174">
        <v>25</v>
      </c>
      <c r="FP174">
        <v>25</v>
      </c>
      <c r="FQ174">
        <v>25</v>
      </c>
      <c r="FR174">
        <v>25</v>
      </c>
      <c r="FS174">
        <v>25</v>
      </c>
      <c r="FT174">
        <v>25</v>
      </c>
      <c r="FU174">
        <v>26</v>
      </c>
      <c r="FV174">
        <v>28</v>
      </c>
      <c r="FW174">
        <v>29</v>
      </c>
      <c r="FX174">
        <v>31</v>
      </c>
      <c r="FY174">
        <v>31</v>
      </c>
      <c r="FZ174">
        <v>32</v>
      </c>
      <c r="GA174">
        <v>32</v>
      </c>
      <c r="GB174">
        <v>35</v>
      </c>
      <c r="GC174">
        <v>42</v>
      </c>
      <c r="GD174">
        <v>57</v>
      </c>
      <c r="GE174">
        <v>64</v>
      </c>
      <c r="GF174">
        <v>69</v>
      </c>
      <c r="GG174">
        <v>72</v>
      </c>
      <c r="GH174">
        <v>72</v>
      </c>
      <c r="GI174">
        <v>75</v>
      </c>
      <c r="GJ174">
        <v>101</v>
      </c>
      <c r="GK174">
        <v>104</v>
      </c>
      <c r="GL174">
        <v>104</v>
      </c>
      <c r="GM174">
        <v>164</v>
      </c>
      <c r="GN174">
        <v>166</v>
      </c>
      <c r="GO174">
        <v>171</v>
      </c>
      <c r="GP174">
        <v>187</v>
      </c>
      <c r="GQ174">
        <v>187</v>
      </c>
      <c r="GR174">
        <v>211</v>
      </c>
      <c r="GS174">
        <v>556</v>
      </c>
      <c r="GT174">
        <v>563</v>
      </c>
      <c r="GU174">
        <v>575</v>
      </c>
      <c r="GV174">
        <v>575</v>
      </c>
      <c r="GW174">
        <v>704</v>
      </c>
      <c r="GX174">
        <v>715</v>
      </c>
      <c r="GY174">
        <v>715</v>
      </c>
      <c r="GZ174">
        <v>835</v>
      </c>
      <c r="HA174">
        <v>848</v>
      </c>
      <c r="HB174">
        <v>848</v>
      </c>
      <c r="HC174">
        <v>2352</v>
      </c>
      <c r="HD174">
        <v>2370</v>
      </c>
    </row>
    <row r="175" spans="1:212" x14ac:dyDescent="0.35">
      <c r="B175" t="s">
        <v>37</v>
      </c>
      <c r="C175">
        <v>28.166699999999999</v>
      </c>
      <c r="D175">
        <v>84.25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2</v>
      </c>
      <c r="CM175">
        <v>2</v>
      </c>
      <c r="CN175">
        <v>2</v>
      </c>
      <c r="CO175">
        <v>4</v>
      </c>
      <c r="CP175">
        <v>4</v>
      </c>
      <c r="CQ175">
        <v>4</v>
      </c>
      <c r="CR175">
        <v>7</v>
      </c>
      <c r="CS175">
        <v>10</v>
      </c>
      <c r="CT175">
        <v>11</v>
      </c>
      <c r="CU175">
        <v>12</v>
      </c>
      <c r="CV175">
        <v>16</v>
      </c>
      <c r="CW175">
        <v>16</v>
      </c>
      <c r="CX175">
        <v>16</v>
      </c>
      <c r="CY175">
        <v>16</v>
      </c>
      <c r="CZ175">
        <v>16</v>
      </c>
      <c r="DA175">
        <v>16</v>
      </c>
      <c r="DB175">
        <v>16</v>
      </c>
      <c r="DC175">
        <v>16</v>
      </c>
      <c r="DD175">
        <v>16</v>
      </c>
      <c r="DE175">
        <v>16</v>
      </c>
      <c r="DF175">
        <v>22</v>
      </c>
      <c r="DG175">
        <v>22</v>
      </c>
      <c r="DH175">
        <v>31</v>
      </c>
      <c r="DI175">
        <v>31</v>
      </c>
      <c r="DJ175">
        <v>31</v>
      </c>
      <c r="DK175">
        <v>33</v>
      </c>
      <c r="DL175">
        <v>33</v>
      </c>
      <c r="DM175">
        <v>35</v>
      </c>
      <c r="DN175">
        <v>35</v>
      </c>
      <c r="DO175">
        <v>36</v>
      </c>
      <c r="DP175">
        <v>36</v>
      </c>
      <c r="DQ175">
        <v>36</v>
      </c>
      <c r="DR175">
        <v>36</v>
      </c>
      <c r="DS175">
        <v>37</v>
      </c>
      <c r="DT175">
        <v>45</v>
      </c>
      <c r="DU175">
        <v>49</v>
      </c>
      <c r="DV175">
        <v>70</v>
      </c>
      <c r="DW175">
        <v>70</v>
      </c>
      <c r="DX175">
        <v>87</v>
      </c>
      <c r="DY175">
        <v>112</v>
      </c>
      <c r="DZ175">
        <v>155</v>
      </c>
      <c r="EA175">
        <v>183</v>
      </c>
      <c r="EB175">
        <v>187</v>
      </c>
      <c r="EC175">
        <v>206</v>
      </c>
      <c r="ED175">
        <v>219</v>
      </c>
      <c r="EE175">
        <v>220</v>
      </c>
      <c r="EF175">
        <v>221</v>
      </c>
      <c r="EG175">
        <v>266</v>
      </c>
      <c r="EH175">
        <v>278</v>
      </c>
      <c r="EI175">
        <v>290</v>
      </c>
      <c r="EJ175">
        <v>333</v>
      </c>
      <c r="EK175">
        <v>365</v>
      </c>
      <c r="EL175">
        <v>467</v>
      </c>
      <c r="EM175">
        <v>488</v>
      </c>
      <c r="EN175">
        <v>584</v>
      </c>
      <c r="EO175">
        <v>674</v>
      </c>
      <c r="EP175">
        <v>861</v>
      </c>
      <c r="EQ175">
        <v>877</v>
      </c>
      <c r="ER175">
        <v>913</v>
      </c>
      <c r="ES175">
        <v>974</v>
      </c>
      <c r="ET175">
        <v>1041</v>
      </c>
      <c r="EU175">
        <v>1158</v>
      </c>
      <c r="EV175">
        <v>1167</v>
      </c>
      <c r="EW175">
        <v>1186</v>
      </c>
      <c r="EX175">
        <v>1402</v>
      </c>
      <c r="EY175">
        <v>1578</v>
      </c>
      <c r="EZ175">
        <v>1772</v>
      </c>
      <c r="FA175">
        <v>2148</v>
      </c>
      <c r="FB175">
        <v>2224</v>
      </c>
      <c r="FC175">
        <v>2338</v>
      </c>
      <c r="FD175">
        <v>2650</v>
      </c>
      <c r="FE175">
        <v>2698</v>
      </c>
      <c r="FF175">
        <v>2834</v>
      </c>
      <c r="FG175">
        <v>3013</v>
      </c>
      <c r="FH175">
        <v>3134</v>
      </c>
      <c r="FI175">
        <v>3194</v>
      </c>
      <c r="FJ175">
        <v>4656</v>
      </c>
      <c r="FK175">
        <v>5320</v>
      </c>
      <c r="FL175">
        <v>6143</v>
      </c>
      <c r="FM175">
        <v>6415</v>
      </c>
      <c r="FN175">
        <v>6547</v>
      </c>
      <c r="FO175">
        <v>6811</v>
      </c>
      <c r="FP175">
        <v>7499</v>
      </c>
      <c r="FQ175">
        <v>7752</v>
      </c>
      <c r="FR175">
        <v>7891</v>
      </c>
      <c r="FS175">
        <v>8011</v>
      </c>
      <c r="FT175">
        <v>8442</v>
      </c>
      <c r="FU175">
        <v>8589</v>
      </c>
      <c r="FV175">
        <v>10294</v>
      </c>
      <c r="FW175">
        <v>10328</v>
      </c>
      <c r="FX175">
        <v>11025</v>
      </c>
      <c r="FY175">
        <v>11249</v>
      </c>
      <c r="FZ175">
        <v>11534</v>
      </c>
      <c r="GA175">
        <v>11637</v>
      </c>
      <c r="GB175">
        <v>11695</v>
      </c>
      <c r="GC175">
        <v>11868</v>
      </c>
      <c r="GD175">
        <v>12477</v>
      </c>
      <c r="GE175">
        <v>12684</v>
      </c>
      <c r="GF175">
        <v>12840</v>
      </c>
      <c r="GG175">
        <v>12947</v>
      </c>
      <c r="GH175">
        <v>13053</v>
      </c>
      <c r="GI175">
        <v>13128</v>
      </c>
      <c r="GJ175">
        <v>13754</v>
      </c>
      <c r="GK175">
        <v>13875</v>
      </c>
      <c r="GL175">
        <v>14021</v>
      </c>
      <c r="GM175">
        <v>14248</v>
      </c>
      <c r="GN175">
        <v>14399</v>
      </c>
      <c r="GO175">
        <v>14492</v>
      </c>
      <c r="GP175">
        <v>14603</v>
      </c>
      <c r="GQ175">
        <v>14961</v>
      </c>
      <c r="GR175">
        <v>15026</v>
      </c>
      <c r="GS175">
        <v>15156</v>
      </c>
      <c r="GT175">
        <v>15389</v>
      </c>
      <c r="GU175">
        <v>15814</v>
      </c>
      <c r="GV175">
        <v>16313</v>
      </c>
      <c r="GW175">
        <v>16353</v>
      </c>
      <c r="GX175">
        <v>16493</v>
      </c>
      <c r="GY175">
        <v>16664</v>
      </c>
      <c r="GZ175">
        <v>16728</v>
      </c>
      <c r="HA175">
        <v>16837</v>
      </c>
      <c r="HB175">
        <v>17077</v>
      </c>
      <c r="HC175">
        <v>17201</v>
      </c>
      <c r="HD175">
        <v>17335</v>
      </c>
    </row>
    <row r="176" spans="1:212" x14ac:dyDescent="0.35">
      <c r="A176" t="s">
        <v>211</v>
      </c>
      <c r="B176" t="s">
        <v>77</v>
      </c>
      <c r="C176">
        <v>12.521100000000001</v>
      </c>
      <c r="D176">
        <v>-69.968299999999999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2</v>
      </c>
      <c r="CC176">
        <v>14</v>
      </c>
      <c r="CD176">
        <v>14</v>
      </c>
      <c r="CE176">
        <v>20</v>
      </c>
      <c r="CF176">
        <v>27</v>
      </c>
      <c r="CG176">
        <v>29</v>
      </c>
      <c r="CH176">
        <v>32</v>
      </c>
      <c r="CI176">
        <v>32</v>
      </c>
      <c r="CJ176">
        <v>32</v>
      </c>
      <c r="CK176">
        <v>39</v>
      </c>
      <c r="CL176">
        <v>39</v>
      </c>
      <c r="CM176">
        <v>43</v>
      </c>
      <c r="CN176">
        <v>44</v>
      </c>
      <c r="CO176">
        <v>49</v>
      </c>
      <c r="CP176">
        <v>49</v>
      </c>
      <c r="CQ176">
        <v>51</v>
      </c>
      <c r="CR176">
        <v>68</v>
      </c>
      <c r="CS176">
        <v>68</v>
      </c>
      <c r="CT176">
        <v>69</v>
      </c>
      <c r="CU176">
        <v>69</v>
      </c>
      <c r="CV176">
        <v>73</v>
      </c>
      <c r="CW176">
        <v>73</v>
      </c>
      <c r="CX176">
        <v>73</v>
      </c>
      <c r="CY176">
        <v>73</v>
      </c>
      <c r="CZ176">
        <v>79</v>
      </c>
      <c r="DA176">
        <v>81</v>
      </c>
      <c r="DB176">
        <v>81</v>
      </c>
      <c r="DC176">
        <v>81</v>
      </c>
      <c r="DD176">
        <v>81</v>
      </c>
      <c r="DE176">
        <v>82</v>
      </c>
      <c r="DF176">
        <v>89</v>
      </c>
      <c r="DG176">
        <v>89</v>
      </c>
      <c r="DH176">
        <v>89</v>
      </c>
      <c r="DI176">
        <v>89</v>
      </c>
      <c r="DJ176">
        <v>89</v>
      </c>
      <c r="DK176">
        <v>89</v>
      </c>
      <c r="DL176">
        <v>89</v>
      </c>
      <c r="DM176">
        <v>91</v>
      </c>
      <c r="DN176">
        <v>93</v>
      </c>
      <c r="DO176">
        <v>93</v>
      </c>
      <c r="DP176">
        <v>93</v>
      </c>
      <c r="DQ176">
        <v>93</v>
      </c>
      <c r="DR176">
        <v>93</v>
      </c>
      <c r="DS176">
        <v>93</v>
      </c>
      <c r="DT176">
        <v>95</v>
      </c>
      <c r="DU176">
        <v>95</v>
      </c>
      <c r="DV176">
        <v>95</v>
      </c>
      <c r="DW176">
        <v>95</v>
      </c>
      <c r="DX176">
        <v>95</v>
      </c>
      <c r="DY176">
        <v>95</v>
      </c>
      <c r="DZ176">
        <v>95</v>
      </c>
      <c r="EA176">
        <v>97</v>
      </c>
      <c r="EB176">
        <v>98</v>
      </c>
      <c r="EC176">
        <v>98</v>
      </c>
      <c r="ED176">
        <v>98</v>
      </c>
      <c r="EE176">
        <v>98</v>
      </c>
      <c r="EF176">
        <v>98</v>
      </c>
      <c r="EG176">
        <v>98</v>
      </c>
      <c r="EH176">
        <v>98</v>
      </c>
      <c r="EI176">
        <v>98</v>
      </c>
      <c r="EJ176">
        <v>98</v>
      </c>
      <c r="EK176">
        <v>98</v>
      </c>
      <c r="EL176">
        <v>98</v>
      </c>
      <c r="EM176">
        <v>98</v>
      </c>
      <c r="EN176">
        <v>98</v>
      </c>
      <c r="EO176">
        <v>98</v>
      </c>
      <c r="EP176">
        <v>98</v>
      </c>
      <c r="EQ176">
        <v>98</v>
      </c>
      <c r="ER176">
        <v>98</v>
      </c>
      <c r="ES176">
        <v>98</v>
      </c>
      <c r="ET176">
        <v>98</v>
      </c>
      <c r="EU176">
        <v>98</v>
      </c>
      <c r="EV176">
        <v>98</v>
      </c>
      <c r="EW176">
        <v>98</v>
      </c>
      <c r="EX176">
        <v>98</v>
      </c>
      <c r="EY176">
        <v>98</v>
      </c>
      <c r="EZ176">
        <v>98</v>
      </c>
      <c r="FA176">
        <v>98</v>
      </c>
      <c r="FB176">
        <v>98</v>
      </c>
      <c r="FC176">
        <v>98</v>
      </c>
      <c r="FD176">
        <v>98</v>
      </c>
      <c r="FE176">
        <v>98</v>
      </c>
      <c r="FF176">
        <v>98</v>
      </c>
      <c r="FG176">
        <v>98</v>
      </c>
      <c r="FH176">
        <v>98</v>
      </c>
      <c r="FI176">
        <v>98</v>
      </c>
      <c r="FJ176">
        <v>98</v>
      </c>
      <c r="FK176">
        <v>98</v>
      </c>
      <c r="FL176">
        <v>98</v>
      </c>
      <c r="FM176">
        <v>98</v>
      </c>
      <c r="FN176">
        <v>98</v>
      </c>
      <c r="FO176">
        <v>98</v>
      </c>
      <c r="FP176">
        <v>98</v>
      </c>
      <c r="FQ176">
        <v>98</v>
      </c>
      <c r="FR176">
        <v>98</v>
      </c>
      <c r="FS176">
        <v>98</v>
      </c>
      <c r="FT176">
        <v>99</v>
      </c>
      <c r="FU176">
        <v>99</v>
      </c>
      <c r="FV176">
        <v>99</v>
      </c>
      <c r="FW176">
        <v>99</v>
      </c>
      <c r="FX176">
        <v>99</v>
      </c>
      <c r="FY176">
        <v>100</v>
      </c>
      <c r="FZ176">
        <v>100</v>
      </c>
      <c r="GA176">
        <v>100</v>
      </c>
      <c r="GB176">
        <v>100</v>
      </c>
      <c r="GC176">
        <v>100</v>
      </c>
      <c r="GD176">
        <v>100</v>
      </c>
      <c r="GE176">
        <v>100</v>
      </c>
      <c r="GF176">
        <v>101</v>
      </c>
      <c r="GG176">
        <v>101</v>
      </c>
      <c r="GH176">
        <v>102</v>
      </c>
      <c r="GI176">
        <v>102</v>
      </c>
      <c r="GJ176">
        <v>102</v>
      </c>
      <c r="GK176">
        <v>102</v>
      </c>
      <c r="GL176">
        <v>102</v>
      </c>
      <c r="GM176">
        <v>105</v>
      </c>
      <c r="GN176">
        <v>105</v>
      </c>
      <c r="GO176">
        <v>105</v>
      </c>
      <c r="GP176">
        <v>111</v>
      </c>
      <c r="GQ176">
        <v>112</v>
      </c>
      <c r="GR176">
        <v>112</v>
      </c>
      <c r="GS176">
        <v>112</v>
      </c>
      <c r="GT176">
        <v>114</v>
      </c>
      <c r="GU176">
        <v>114</v>
      </c>
      <c r="GV176">
        <v>114</v>
      </c>
      <c r="GW176">
        <v>114</v>
      </c>
      <c r="GX176">
        <v>114</v>
      </c>
      <c r="GY176">
        <v>114</v>
      </c>
      <c r="GZ176">
        <v>114</v>
      </c>
      <c r="HA176">
        <v>114</v>
      </c>
      <c r="HB176">
        <v>114</v>
      </c>
      <c r="HC176">
        <v>193</v>
      </c>
      <c r="HD176">
        <v>200</v>
      </c>
    </row>
    <row r="177" spans="1:212" x14ac:dyDescent="0.35">
      <c r="A177" t="s">
        <v>310</v>
      </c>
      <c r="B177" t="s">
        <v>77</v>
      </c>
      <c r="C177">
        <v>12.1784</v>
      </c>
      <c r="D177">
        <v>-68.238500000000002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6</v>
      </c>
      <c r="DN177">
        <v>6</v>
      </c>
      <c r="DO177">
        <v>6</v>
      </c>
      <c r="DP177">
        <v>6</v>
      </c>
      <c r="DQ177">
        <v>6</v>
      </c>
      <c r="DR177">
        <v>6</v>
      </c>
      <c r="DS177">
        <v>6</v>
      </c>
      <c r="DT177">
        <v>6</v>
      </c>
      <c r="DU177">
        <v>6</v>
      </c>
      <c r="DV177">
        <v>6</v>
      </c>
      <c r="DW177">
        <v>6</v>
      </c>
      <c r="DX177">
        <v>6</v>
      </c>
      <c r="DY177">
        <v>6</v>
      </c>
      <c r="DZ177">
        <v>6</v>
      </c>
      <c r="EA177">
        <v>6</v>
      </c>
      <c r="EB177">
        <v>6</v>
      </c>
      <c r="EC177">
        <v>6</v>
      </c>
      <c r="ED177">
        <v>6</v>
      </c>
      <c r="EE177">
        <v>6</v>
      </c>
      <c r="EF177">
        <v>7</v>
      </c>
      <c r="EG177">
        <v>7</v>
      </c>
      <c r="EH177">
        <v>7</v>
      </c>
      <c r="EI177">
        <v>7</v>
      </c>
      <c r="EJ177">
        <v>7</v>
      </c>
      <c r="EK177">
        <v>7</v>
      </c>
      <c r="EL177">
        <v>7</v>
      </c>
      <c r="EM177">
        <v>7</v>
      </c>
      <c r="EN177">
        <v>7</v>
      </c>
      <c r="EO177">
        <v>7</v>
      </c>
      <c r="EP177">
        <v>7</v>
      </c>
      <c r="EQ177">
        <v>7</v>
      </c>
      <c r="ER177">
        <v>7</v>
      </c>
      <c r="ES177">
        <v>7</v>
      </c>
      <c r="ET177">
        <v>7</v>
      </c>
      <c r="EU177">
        <v>7</v>
      </c>
      <c r="EV177">
        <v>7</v>
      </c>
      <c r="EW177">
        <v>7</v>
      </c>
      <c r="EX177">
        <v>7</v>
      </c>
      <c r="EY177">
        <v>7</v>
      </c>
      <c r="EZ177">
        <v>7</v>
      </c>
      <c r="FA177">
        <v>7</v>
      </c>
      <c r="FB177">
        <v>7</v>
      </c>
      <c r="FC177">
        <v>7</v>
      </c>
      <c r="FD177">
        <v>7</v>
      </c>
      <c r="FE177">
        <v>7</v>
      </c>
      <c r="FF177">
        <v>7</v>
      </c>
      <c r="FG177">
        <v>7</v>
      </c>
      <c r="FH177">
        <v>7</v>
      </c>
      <c r="FI177">
        <v>7</v>
      </c>
      <c r="FJ177">
        <v>7</v>
      </c>
      <c r="FK177">
        <v>7</v>
      </c>
      <c r="FL177">
        <v>7</v>
      </c>
      <c r="FM177">
        <v>7</v>
      </c>
      <c r="FN177">
        <v>7</v>
      </c>
      <c r="FO177">
        <v>7</v>
      </c>
      <c r="FP177">
        <v>7</v>
      </c>
      <c r="FQ177">
        <v>7</v>
      </c>
      <c r="FR177">
        <v>7</v>
      </c>
      <c r="FS177">
        <v>7</v>
      </c>
      <c r="FT177">
        <v>7</v>
      </c>
      <c r="FU177">
        <v>7</v>
      </c>
      <c r="FV177">
        <v>7</v>
      </c>
      <c r="FW177">
        <v>7</v>
      </c>
      <c r="FX177">
        <v>7</v>
      </c>
      <c r="FY177">
        <v>7</v>
      </c>
      <c r="FZ177">
        <v>7</v>
      </c>
      <c r="GA177">
        <v>7</v>
      </c>
      <c r="GB177">
        <v>7</v>
      </c>
      <c r="GC177">
        <v>7</v>
      </c>
      <c r="GD177">
        <v>7</v>
      </c>
      <c r="GE177">
        <v>7</v>
      </c>
      <c r="GF177">
        <v>7</v>
      </c>
      <c r="GG177">
        <v>7</v>
      </c>
      <c r="GH177">
        <v>7</v>
      </c>
      <c r="GI177">
        <v>7</v>
      </c>
      <c r="GJ177">
        <v>7</v>
      </c>
      <c r="GK177">
        <v>7</v>
      </c>
      <c r="GL177">
        <v>7</v>
      </c>
      <c r="GM177">
        <v>7</v>
      </c>
      <c r="GN177">
        <v>7</v>
      </c>
      <c r="GO177">
        <v>7</v>
      </c>
      <c r="GP177">
        <v>7</v>
      </c>
      <c r="GQ177">
        <v>7</v>
      </c>
      <c r="GR177">
        <v>7</v>
      </c>
      <c r="GS177">
        <v>7</v>
      </c>
      <c r="GT177">
        <v>7</v>
      </c>
      <c r="GU177">
        <v>7</v>
      </c>
      <c r="GV177">
        <v>7</v>
      </c>
      <c r="GW177">
        <v>7</v>
      </c>
      <c r="GX177">
        <v>7</v>
      </c>
      <c r="GY177">
        <v>7</v>
      </c>
      <c r="GZ177">
        <v>7</v>
      </c>
      <c r="HA177">
        <v>7</v>
      </c>
      <c r="HB177">
        <v>7</v>
      </c>
      <c r="HC177">
        <v>7</v>
      </c>
      <c r="HD177">
        <v>7</v>
      </c>
    </row>
    <row r="178" spans="1:212" x14ac:dyDescent="0.35">
      <c r="A178" t="s">
        <v>219</v>
      </c>
      <c r="B178" t="s">
        <v>77</v>
      </c>
      <c r="C178">
        <v>12.169600000000001</v>
      </c>
      <c r="D178">
        <v>-68.989999999999995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</v>
      </c>
      <c r="BR178">
        <v>2</v>
      </c>
      <c r="BS178">
        <v>2</v>
      </c>
      <c r="BT178">
        <v>2</v>
      </c>
      <c r="BU178">
        <v>2</v>
      </c>
      <c r="BV178">
        <v>2</v>
      </c>
      <c r="BW178">
        <v>3</v>
      </c>
      <c r="BX178">
        <v>3</v>
      </c>
      <c r="BY178">
        <v>3</v>
      </c>
      <c r="BZ178">
        <v>5</v>
      </c>
      <c r="CA178">
        <v>5</v>
      </c>
      <c r="CB178">
        <v>5</v>
      </c>
      <c r="CC178">
        <v>7</v>
      </c>
      <c r="CD178">
        <v>7</v>
      </c>
      <c r="CE178">
        <v>7</v>
      </c>
      <c r="CF178">
        <v>7</v>
      </c>
      <c r="CG178">
        <v>7</v>
      </c>
      <c r="CH178">
        <v>8</v>
      </c>
      <c r="CI178">
        <v>8</v>
      </c>
      <c r="CJ178">
        <v>10</v>
      </c>
      <c r="CK178">
        <v>10</v>
      </c>
      <c r="CL178">
        <v>10</v>
      </c>
      <c r="CM178">
        <v>10</v>
      </c>
      <c r="CN178">
        <v>11</v>
      </c>
      <c r="CO178">
        <v>11</v>
      </c>
      <c r="CP178">
        <v>11</v>
      </c>
      <c r="CQ178">
        <v>11</v>
      </c>
      <c r="CR178">
        <v>11</v>
      </c>
      <c r="CS178">
        <v>11</v>
      </c>
      <c r="CT178">
        <v>11</v>
      </c>
      <c r="CU178">
        <v>11</v>
      </c>
      <c r="CV178">
        <v>11</v>
      </c>
      <c r="CW178">
        <v>11</v>
      </c>
      <c r="CX178">
        <v>11</v>
      </c>
      <c r="CY178">
        <v>13</v>
      </c>
      <c r="CZ178">
        <v>13</v>
      </c>
      <c r="DA178">
        <v>13</v>
      </c>
      <c r="DB178">
        <v>13</v>
      </c>
      <c r="DC178">
        <v>13</v>
      </c>
      <c r="DD178">
        <v>13</v>
      </c>
      <c r="DE178">
        <v>13</v>
      </c>
      <c r="DF178">
        <v>13</v>
      </c>
      <c r="DG178">
        <v>14</v>
      </c>
      <c r="DH178">
        <v>14</v>
      </c>
      <c r="DI178">
        <v>14</v>
      </c>
      <c r="DJ178">
        <v>14</v>
      </c>
      <c r="DK178">
        <v>14</v>
      </c>
      <c r="DL178">
        <v>14</v>
      </c>
      <c r="DM178">
        <v>14</v>
      </c>
      <c r="DN178">
        <v>14</v>
      </c>
      <c r="DO178">
        <v>14</v>
      </c>
      <c r="DP178">
        <v>14</v>
      </c>
      <c r="DQ178">
        <v>14</v>
      </c>
      <c r="DR178">
        <v>14</v>
      </c>
      <c r="DS178">
        <v>14</v>
      </c>
      <c r="DT178">
        <v>14</v>
      </c>
      <c r="DU178">
        <v>14</v>
      </c>
      <c r="DV178">
        <v>14</v>
      </c>
      <c r="DW178">
        <v>14</v>
      </c>
      <c r="DX178">
        <v>14</v>
      </c>
      <c r="DY178">
        <v>14</v>
      </c>
      <c r="DZ178">
        <v>14</v>
      </c>
      <c r="EA178">
        <v>14</v>
      </c>
      <c r="EB178">
        <v>14</v>
      </c>
      <c r="EC178">
        <v>14</v>
      </c>
      <c r="ED178">
        <v>14</v>
      </c>
      <c r="EE178">
        <v>14</v>
      </c>
      <c r="EF178">
        <v>14</v>
      </c>
      <c r="EG178">
        <v>15</v>
      </c>
      <c r="EH178">
        <v>15</v>
      </c>
      <c r="EI178">
        <v>15</v>
      </c>
      <c r="EJ178">
        <v>15</v>
      </c>
      <c r="EK178">
        <v>15</v>
      </c>
      <c r="EL178">
        <v>15</v>
      </c>
      <c r="EM178">
        <v>15</v>
      </c>
      <c r="EN178">
        <v>15</v>
      </c>
      <c r="EO178">
        <v>15</v>
      </c>
      <c r="EP178">
        <v>15</v>
      </c>
      <c r="EQ178">
        <v>15</v>
      </c>
      <c r="ER178">
        <v>15</v>
      </c>
      <c r="ES178">
        <v>15</v>
      </c>
      <c r="ET178">
        <v>19</v>
      </c>
      <c r="EU178">
        <v>19</v>
      </c>
      <c r="EV178">
        <v>19</v>
      </c>
      <c r="EW178">
        <v>19</v>
      </c>
      <c r="EX178">
        <v>19</v>
      </c>
      <c r="EY178">
        <v>19</v>
      </c>
      <c r="EZ178">
        <v>19</v>
      </c>
      <c r="FA178">
        <v>19</v>
      </c>
      <c r="FB178">
        <v>19</v>
      </c>
      <c r="FC178">
        <v>19</v>
      </c>
      <c r="FD178">
        <v>19</v>
      </c>
      <c r="FE178">
        <v>19</v>
      </c>
      <c r="FF178">
        <v>19</v>
      </c>
      <c r="FG178">
        <v>19</v>
      </c>
      <c r="FH178">
        <v>19</v>
      </c>
      <c r="FI178">
        <v>19</v>
      </c>
      <c r="FJ178">
        <v>19</v>
      </c>
      <c r="FK178">
        <v>19</v>
      </c>
      <c r="FL178">
        <v>19</v>
      </c>
      <c r="FM178">
        <v>19</v>
      </c>
      <c r="FN178">
        <v>19</v>
      </c>
      <c r="FO178">
        <v>19</v>
      </c>
      <c r="FP178">
        <v>19</v>
      </c>
      <c r="FQ178">
        <v>19</v>
      </c>
      <c r="FR178">
        <v>24</v>
      </c>
      <c r="FS178">
        <v>24</v>
      </c>
      <c r="FT178">
        <v>24</v>
      </c>
      <c r="FU178">
        <v>24</v>
      </c>
      <c r="FV178">
        <v>24</v>
      </c>
      <c r="FW178">
        <v>24</v>
      </c>
      <c r="FX178">
        <v>24</v>
      </c>
      <c r="FY178">
        <v>24</v>
      </c>
      <c r="FZ178">
        <v>24</v>
      </c>
      <c r="GA178">
        <v>24</v>
      </c>
      <c r="GB178">
        <v>24</v>
      </c>
      <c r="GC178">
        <v>24</v>
      </c>
      <c r="GD178">
        <v>24</v>
      </c>
      <c r="GE178">
        <v>24</v>
      </c>
      <c r="GF178">
        <v>24</v>
      </c>
      <c r="GG178">
        <v>24</v>
      </c>
      <c r="GH178">
        <v>24</v>
      </c>
      <c r="GI178">
        <v>24</v>
      </c>
      <c r="GJ178">
        <v>24</v>
      </c>
      <c r="GK178">
        <v>24</v>
      </c>
      <c r="GL178">
        <v>24</v>
      </c>
      <c r="GM178">
        <v>24</v>
      </c>
      <c r="GN178">
        <v>24</v>
      </c>
      <c r="GO178">
        <v>24</v>
      </c>
      <c r="GP178">
        <v>24</v>
      </c>
      <c r="GQ178">
        <v>24</v>
      </c>
      <c r="GR178">
        <v>24</v>
      </c>
      <c r="GS178">
        <v>24</v>
      </c>
      <c r="GT178">
        <v>28</v>
      </c>
      <c r="GU178">
        <v>30</v>
      </c>
      <c r="GV178">
        <v>30</v>
      </c>
      <c r="GW178">
        <v>30</v>
      </c>
      <c r="GX178">
        <v>30</v>
      </c>
      <c r="GY178">
        <v>30</v>
      </c>
      <c r="GZ178">
        <v>30</v>
      </c>
      <c r="HA178">
        <v>30</v>
      </c>
      <c r="HB178">
        <v>30</v>
      </c>
      <c r="HC178">
        <v>31</v>
      </c>
      <c r="HD178">
        <v>31</v>
      </c>
    </row>
    <row r="179" spans="1:212" x14ac:dyDescent="0.35">
      <c r="A179" t="s">
        <v>265</v>
      </c>
      <c r="B179" t="s">
        <v>77</v>
      </c>
      <c r="C179">
        <v>18.0425</v>
      </c>
      <c r="D179">
        <v>-63.0548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6</v>
      </c>
      <c r="BX179">
        <v>6</v>
      </c>
      <c r="BY179">
        <v>6</v>
      </c>
      <c r="BZ179">
        <v>6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3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12</v>
      </c>
      <c r="CM179">
        <v>12</v>
      </c>
      <c r="CN179">
        <v>12</v>
      </c>
      <c r="CO179">
        <v>12</v>
      </c>
      <c r="CP179">
        <v>12</v>
      </c>
      <c r="CQ179">
        <v>12</v>
      </c>
      <c r="CR179">
        <v>22</v>
      </c>
      <c r="CS179">
        <v>22</v>
      </c>
      <c r="CT179">
        <v>22</v>
      </c>
      <c r="CU179">
        <v>22</v>
      </c>
      <c r="CV179">
        <v>33</v>
      </c>
      <c r="CW179">
        <v>33</v>
      </c>
      <c r="CX179">
        <v>33</v>
      </c>
      <c r="CY179">
        <v>33</v>
      </c>
      <c r="CZ179">
        <v>33</v>
      </c>
      <c r="DA179">
        <v>44</v>
      </c>
      <c r="DB179">
        <v>44</v>
      </c>
      <c r="DC179">
        <v>44</v>
      </c>
      <c r="DD179">
        <v>44</v>
      </c>
      <c r="DE179">
        <v>44</v>
      </c>
      <c r="DF179">
        <v>44</v>
      </c>
      <c r="DG179">
        <v>44</v>
      </c>
      <c r="DH179">
        <v>44</v>
      </c>
      <c r="DI179">
        <v>46</v>
      </c>
      <c r="DJ179">
        <v>46</v>
      </c>
      <c r="DK179">
        <v>46</v>
      </c>
      <c r="DL179">
        <v>46</v>
      </c>
      <c r="DM179">
        <v>46</v>
      </c>
      <c r="DN179">
        <v>46</v>
      </c>
      <c r="DO179">
        <v>46</v>
      </c>
      <c r="DP179">
        <v>54</v>
      </c>
      <c r="DQ179">
        <v>54</v>
      </c>
      <c r="DR179">
        <v>54</v>
      </c>
      <c r="DS179">
        <v>54</v>
      </c>
      <c r="DT179">
        <v>54</v>
      </c>
      <c r="DU179">
        <v>54</v>
      </c>
      <c r="DV179">
        <v>59</v>
      </c>
      <c r="DW179">
        <v>59</v>
      </c>
      <c r="DX179">
        <v>59</v>
      </c>
      <c r="DY179">
        <v>59</v>
      </c>
      <c r="DZ179">
        <v>59</v>
      </c>
      <c r="EA179">
        <v>60</v>
      </c>
      <c r="EB179">
        <v>60</v>
      </c>
      <c r="EC179">
        <v>60</v>
      </c>
      <c r="ED179">
        <v>60</v>
      </c>
      <c r="EE179">
        <v>60</v>
      </c>
      <c r="EF179">
        <v>60</v>
      </c>
      <c r="EG179">
        <v>60</v>
      </c>
      <c r="EH179">
        <v>60</v>
      </c>
      <c r="EI179">
        <v>60</v>
      </c>
      <c r="EJ179">
        <v>61</v>
      </c>
      <c r="EK179">
        <v>61</v>
      </c>
      <c r="EL179">
        <v>61</v>
      </c>
      <c r="EM179">
        <v>61</v>
      </c>
      <c r="EN179">
        <v>61</v>
      </c>
      <c r="EO179">
        <v>61</v>
      </c>
      <c r="EP179">
        <v>61</v>
      </c>
      <c r="EQ179">
        <v>61</v>
      </c>
      <c r="ER179">
        <v>61</v>
      </c>
      <c r="ES179">
        <v>61</v>
      </c>
      <c r="ET179">
        <v>62</v>
      </c>
      <c r="EU179">
        <v>62</v>
      </c>
      <c r="EV179">
        <v>62</v>
      </c>
      <c r="EW179">
        <v>62</v>
      </c>
      <c r="EX179">
        <v>62</v>
      </c>
      <c r="EY179">
        <v>62</v>
      </c>
      <c r="EZ179">
        <v>62</v>
      </c>
      <c r="FA179">
        <v>62</v>
      </c>
      <c r="FB179">
        <v>62</v>
      </c>
      <c r="FC179">
        <v>62</v>
      </c>
      <c r="FD179">
        <v>62</v>
      </c>
      <c r="FE179">
        <v>62</v>
      </c>
      <c r="FF179">
        <v>62</v>
      </c>
      <c r="FG179">
        <v>62</v>
      </c>
      <c r="FH179">
        <v>62</v>
      </c>
      <c r="FI179">
        <v>62</v>
      </c>
      <c r="FJ179">
        <v>62</v>
      </c>
      <c r="FK179">
        <v>62</v>
      </c>
      <c r="FL179">
        <v>62</v>
      </c>
      <c r="FM179">
        <v>63</v>
      </c>
      <c r="FN179">
        <v>63</v>
      </c>
      <c r="FO179">
        <v>63</v>
      </c>
      <c r="FP179">
        <v>63</v>
      </c>
      <c r="FQ179">
        <v>63</v>
      </c>
      <c r="FR179">
        <v>63</v>
      </c>
      <c r="FS179">
        <v>63</v>
      </c>
      <c r="FT179">
        <v>63</v>
      </c>
      <c r="FU179">
        <v>63</v>
      </c>
      <c r="FV179">
        <v>63</v>
      </c>
      <c r="FW179">
        <v>63</v>
      </c>
      <c r="FX179">
        <v>63</v>
      </c>
      <c r="FY179">
        <v>63</v>
      </c>
      <c r="FZ179">
        <v>63</v>
      </c>
      <c r="GA179">
        <v>63</v>
      </c>
      <c r="GB179">
        <v>63</v>
      </c>
      <c r="GC179">
        <v>63</v>
      </c>
      <c r="GD179">
        <v>63</v>
      </c>
      <c r="GE179">
        <v>63</v>
      </c>
      <c r="GF179">
        <v>63</v>
      </c>
      <c r="GG179">
        <v>63</v>
      </c>
      <c r="GH179">
        <v>63</v>
      </c>
      <c r="GI179">
        <v>63</v>
      </c>
      <c r="GJ179">
        <v>63</v>
      </c>
      <c r="GK179">
        <v>63</v>
      </c>
      <c r="GL179">
        <v>63</v>
      </c>
      <c r="GM179">
        <v>64</v>
      </c>
      <c r="GN179">
        <v>64</v>
      </c>
      <c r="GO179">
        <v>64</v>
      </c>
      <c r="GP179">
        <v>64</v>
      </c>
      <c r="GQ179">
        <v>64</v>
      </c>
      <c r="GR179">
        <v>64</v>
      </c>
      <c r="GS179">
        <v>64</v>
      </c>
      <c r="GT179">
        <v>86</v>
      </c>
      <c r="GU179">
        <v>86</v>
      </c>
      <c r="GV179">
        <v>86</v>
      </c>
      <c r="GW179">
        <v>86</v>
      </c>
      <c r="GX179">
        <v>86</v>
      </c>
      <c r="GY179">
        <v>93</v>
      </c>
      <c r="GZ179">
        <v>102</v>
      </c>
      <c r="HA179">
        <v>102</v>
      </c>
      <c r="HB179">
        <v>102</v>
      </c>
      <c r="HC179">
        <v>107</v>
      </c>
      <c r="HD179">
        <v>107</v>
      </c>
    </row>
    <row r="180" spans="1:212" x14ac:dyDescent="0.35">
      <c r="B180" t="s">
        <v>77</v>
      </c>
      <c r="C180">
        <v>52.132599999999996</v>
      </c>
      <c r="D180">
        <v>5.2912999999999997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</row>
    <row r="181" spans="1:212" x14ac:dyDescent="0.35">
      <c r="B181" t="s">
        <v>83</v>
      </c>
      <c r="C181">
        <v>-40.900599999999997</v>
      </c>
      <c r="D181">
        <v>174.886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12</v>
      </c>
      <c r="BP181">
        <v>22</v>
      </c>
      <c r="BQ181">
        <v>27</v>
      </c>
      <c r="BR181">
        <v>37</v>
      </c>
      <c r="BS181">
        <v>50</v>
      </c>
      <c r="BT181">
        <v>56</v>
      </c>
      <c r="BU181">
        <v>63</v>
      </c>
      <c r="BV181">
        <v>74</v>
      </c>
      <c r="BW181">
        <v>83</v>
      </c>
      <c r="BX181">
        <v>92</v>
      </c>
      <c r="BY181">
        <v>103</v>
      </c>
      <c r="BZ181">
        <v>127</v>
      </c>
      <c r="CA181">
        <v>156</v>
      </c>
      <c r="CB181">
        <v>176</v>
      </c>
      <c r="CC181">
        <v>241</v>
      </c>
      <c r="CD181">
        <v>282</v>
      </c>
      <c r="CE181">
        <v>317</v>
      </c>
      <c r="CF181">
        <v>373</v>
      </c>
      <c r="CG181">
        <v>422</v>
      </c>
      <c r="CH181">
        <v>471</v>
      </c>
      <c r="CI181">
        <v>546</v>
      </c>
      <c r="CJ181">
        <v>628</v>
      </c>
      <c r="CK181">
        <v>728</v>
      </c>
      <c r="CL181">
        <v>770</v>
      </c>
      <c r="CM181">
        <v>816</v>
      </c>
      <c r="CN181">
        <v>867</v>
      </c>
      <c r="CO181">
        <v>912</v>
      </c>
      <c r="CP181">
        <v>974</v>
      </c>
      <c r="CQ181">
        <v>1006</v>
      </c>
      <c r="CR181">
        <v>1036</v>
      </c>
      <c r="CS181">
        <v>1095</v>
      </c>
      <c r="CT181">
        <v>1118</v>
      </c>
      <c r="CU181">
        <v>1142</v>
      </c>
      <c r="CV181">
        <v>1180</v>
      </c>
      <c r="CW181">
        <v>1214</v>
      </c>
      <c r="CX181">
        <v>1229</v>
      </c>
      <c r="CY181">
        <v>1241</v>
      </c>
      <c r="CZ181">
        <v>1252</v>
      </c>
      <c r="DA181">
        <v>1263</v>
      </c>
      <c r="DB181">
        <v>1266</v>
      </c>
      <c r="DC181">
        <v>1276</v>
      </c>
      <c r="DD181">
        <v>1302</v>
      </c>
      <c r="DE181">
        <v>1316</v>
      </c>
      <c r="DF181">
        <v>1332</v>
      </c>
      <c r="DG181">
        <v>1347</v>
      </c>
      <c r="DH181">
        <v>1368</v>
      </c>
      <c r="DI181">
        <v>1371</v>
      </c>
      <c r="DJ181">
        <v>1386</v>
      </c>
      <c r="DK181">
        <v>1398</v>
      </c>
      <c r="DL181">
        <v>1402</v>
      </c>
      <c r="DM181">
        <v>1411</v>
      </c>
      <c r="DN181">
        <v>1421</v>
      </c>
      <c r="DO181">
        <v>1428</v>
      </c>
      <c r="DP181">
        <v>1433</v>
      </c>
      <c r="DQ181">
        <v>1433</v>
      </c>
      <c r="DR181">
        <v>1433</v>
      </c>
      <c r="DS181">
        <v>1447</v>
      </c>
      <c r="DT181">
        <v>1452</v>
      </c>
      <c r="DU181">
        <v>1455</v>
      </c>
      <c r="DV181">
        <v>1455</v>
      </c>
      <c r="DW181">
        <v>1456</v>
      </c>
      <c r="DX181">
        <v>1456</v>
      </c>
      <c r="DY181">
        <v>1461</v>
      </c>
      <c r="DZ181">
        <v>1462</v>
      </c>
      <c r="EA181">
        <v>1474</v>
      </c>
      <c r="EB181">
        <v>1481</v>
      </c>
      <c r="EC181">
        <v>1481</v>
      </c>
      <c r="ED181">
        <v>1481</v>
      </c>
      <c r="EE181">
        <v>1481</v>
      </c>
      <c r="EF181">
        <v>1481</v>
      </c>
      <c r="EG181">
        <v>1481</v>
      </c>
      <c r="EH181">
        <v>1481</v>
      </c>
      <c r="EI181">
        <v>1481</v>
      </c>
      <c r="EJ181">
        <v>1481</v>
      </c>
      <c r="EK181">
        <v>1481</v>
      </c>
      <c r="EL181">
        <v>1482</v>
      </c>
      <c r="EM181">
        <v>1482</v>
      </c>
      <c r="EN181">
        <v>1482</v>
      </c>
      <c r="EO181">
        <v>1482</v>
      </c>
      <c r="EP181">
        <v>1482</v>
      </c>
      <c r="EQ181">
        <v>1482</v>
      </c>
      <c r="ER181">
        <v>1482</v>
      </c>
      <c r="ES181">
        <v>1482</v>
      </c>
      <c r="ET181">
        <v>1482</v>
      </c>
      <c r="EU181">
        <v>1482</v>
      </c>
      <c r="EV181">
        <v>1482</v>
      </c>
      <c r="EW181">
        <v>1482</v>
      </c>
      <c r="EX181">
        <v>1482</v>
      </c>
      <c r="EY181">
        <v>1482</v>
      </c>
      <c r="EZ181">
        <v>1482</v>
      </c>
      <c r="FA181">
        <v>1483</v>
      </c>
      <c r="FB181">
        <v>1483</v>
      </c>
      <c r="FC181">
        <v>1484</v>
      </c>
      <c r="FD181">
        <v>1484</v>
      </c>
      <c r="FE181">
        <v>1484</v>
      </c>
      <c r="FF181">
        <v>1484</v>
      </c>
      <c r="FG181">
        <v>1484</v>
      </c>
      <c r="FH181">
        <v>1484</v>
      </c>
      <c r="FI181">
        <v>1484</v>
      </c>
      <c r="FJ181">
        <v>1490</v>
      </c>
      <c r="FK181">
        <v>1490</v>
      </c>
      <c r="FL181">
        <v>1490</v>
      </c>
      <c r="FM181">
        <v>1490</v>
      </c>
      <c r="FN181">
        <v>1490</v>
      </c>
      <c r="FO181">
        <v>1492</v>
      </c>
      <c r="FP181">
        <v>1492</v>
      </c>
      <c r="FQ181">
        <v>1494</v>
      </c>
      <c r="FR181">
        <v>1497</v>
      </c>
      <c r="FS181">
        <v>1497</v>
      </c>
      <c r="FT181">
        <v>1497</v>
      </c>
      <c r="FU181">
        <v>1497</v>
      </c>
      <c r="FV181">
        <v>1498</v>
      </c>
      <c r="FW181">
        <v>1498</v>
      </c>
      <c r="FX181">
        <v>1499</v>
      </c>
      <c r="FY181">
        <v>1506</v>
      </c>
      <c r="FZ181">
        <v>1506</v>
      </c>
      <c r="GA181">
        <v>1506</v>
      </c>
      <c r="GB181">
        <v>1506</v>
      </c>
      <c r="GC181">
        <v>1506</v>
      </c>
      <c r="GD181">
        <v>1506</v>
      </c>
      <c r="GE181">
        <v>1511</v>
      </c>
      <c r="GF181">
        <v>1513</v>
      </c>
      <c r="GG181">
        <v>1513</v>
      </c>
      <c r="GH181">
        <v>1513</v>
      </c>
      <c r="GI181">
        <v>1513</v>
      </c>
      <c r="GJ181">
        <v>1514</v>
      </c>
      <c r="GK181">
        <v>1514</v>
      </c>
      <c r="GL181">
        <v>1514</v>
      </c>
      <c r="GM181">
        <v>1518</v>
      </c>
      <c r="GN181">
        <v>1518</v>
      </c>
      <c r="GO181">
        <v>1518</v>
      </c>
      <c r="GP181">
        <v>1518</v>
      </c>
      <c r="GQ181">
        <v>1523</v>
      </c>
      <c r="GR181">
        <v>1523</v>
      </c>
      <c r="GS181">
        <v>1524</v>
      </c>
      <c r="GT181">
        <v>1524</v>
      </c>
      <c r="GU181">
        <v>1524</v>
      </c>
      <c r="GV181">
        <v>1524</v>
      </c>
      <c r="GW181">
        <v>1526</v>
      </c>
      <c r="GX181">
        <v>1526</v>
      </c>
      <c r="GY181">
        <v>1526</v>
      </c>
      <c r="GZ181">
        <v>1531</v>
      </c>
      <c r="HA181">
        <v>1531</v>
      </c>
      <c r="HB181">
        <v>1531</v>
      </c>
      <c r="HC181">
        <v>1531</v>
      </c>
      <c r="HD181">
        <v>1531</v>
      </c>
    </row>
    <row r="182" spans="1:212" x14ac:dyDescent="0.35">
      <c r="B182" t="s">
        <v>259</v>
      </c>
      <c r="C182">
        <v>12.865416</v>
      </c>
      <c r="D182">
        <v>-85.207228999999998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4</v>
      </c>
      <c r="CI182">
        <v>4</v>
      </c>
      <c r="CJ182">
        <v>4</v>
      </c>
      <c r="CK182">
        <v>4</v>
      </c>
      <c r="CL182">
        <v>4</v>
      </c>
      <c r="CM182">
        <v>4</v>
      </c>
      <c r="CN182">
        <v>6</v>
      </c>
      <c r="CO182">
        <v>6</v>
      </c>
      <c r="CP182">
        <v>6</v>
      </c>
      <c r="CQ182">
        <v>7</v>
      </c>
      <c r="CR182">
        <v>7</v>
      </c>
      <c r="CS182">
        <v>7</v>
      </c>
      <c r="CT182">
        <v>7</v>
      </c>
      <c r="CU182">
        <v>7</v>
      </c>
      <c r="CV182">
        <v>7</v>
      </c>
      <c r="CW182">
        <v>7</v>
      </c>
      <c r="CX182">
        <v>7</v>
      </c>
      <c r="CY182">
        <v>7</v>
      </c>
      <c r="CZ182">
        <v>7</v>
      </c>
      <c r="DA182">
        <v>7</v>
      </c>
      <c r="DB182">
        <v>7</v>
      </c>
      <c r="DC182">
        <v>7</v>
      </c>
      <c r="DD182">
        <v>7</v>
      </c>
      <c r="DE182">
        <v>7</v>
      </c>
      <c r="DF182">
        <v>7</v>
      </c>
      <c r="DG182">
        <v>7</v>
      </c>
      <c r="DH182">
        <v>7</v>
      </c>
      <c r="DI182">
        <v>7</v>
      </c>
      <c r="DJ182">
        <v>7</v>
      </c>
      <c r="DK182">
        <v>7</v>
      </c>
      <c r="DL182">
        <v>7</v>
      </c>
      <c r="DM182">
        <v>7</v>
      </c>
      <c r="DN182">
        <v>7</v>
      </c>
      <c r="DO182">
        <v>7</v>
      </c>
      <c r="DP182">
        <v>7</v>
      </c>
      <c r="DQ182">
        <v>7</v>
      </c>
      <c r="DR182">
        <v>7</v>
      </c>
      <c r="DS182">
        <v>199</v>
      </c>
      <c r="DT182">
        <v>199</v>
      </c>
      <c r="DU182">
        <v>199</v>
      </c>
      <c r="DV182">
        <v>199</v>
      </c>
      <c r="DW182">
        <v>199</v>
      </c>
      <c r="DX182">
        <v>199</v>
      </c>
      <c r="DY182">
        <v>199</v>
      </c>
      <c r="DZ182">
        <v>370</v>
      </c>
      <c r="EA182">
        <v>370</v>
      </c>
      <c r="EB182">
        <v>370</v>
      </c>
      <c r="EC182">
        <v>370</v>
      </c>
      <c r="ED182">
        <v>370</v>
      </c>
      <c r="EE182">
        <v>370</v>
      </c>
      <c r="EF182">
        <v>370</v>
      </c>
      <c r="EG182">
        <v>370</v>
      </c>
      <c r="EH182">
        <v>370</v>
      </c>
      <c r="EI182">
        <v>370</v>
      </c>
      <c r="EJ182">
        <v>370</v>
      </c>
      <c r="EK182">
        <v>370</v>
      </c>
      <c r="EL182">
        <v>370</v>
      </c>
      <c r="EM182">
        <v>370</v>
      </c>
      <c r="EN182">
        <v>953</v>
      </c>
      <c r="EO182">
        <v>953</v>
      </c>
      <c r="EP182">
        <v>953</v>
      </c>
      <c r="EQ182">
        <v>953</v>
      </c>
      <c r="ER182">
        <v>953</v>
      </c>
      <c r="ES182">
        <v>953</v>
      </c>
      <c r="ET182">
        <v>953</v>
      </c>
      <c r="EU182">
        <v>1238</v>
      </c>
      <c r="EV182">
        <v>1238</v>
      </c>
      <c r="EW182">
        <v>1238</v>
      </c>
      <c r="EX182">
        <v>1238</v>
      </c>
      <c r="EY182">
        <v>1238</v>
      </c>
      <c r="EZ182">
        <v>1238</v>
      </c>
      <c r="FA182">
        <v>1238</v>
      </c>
      <c r="FB182">
        <v>1238</v>
      </c>
      <c r="FC182">
        <v>1238</v>
      </c>
      <c r="FD182">
        <v>1238</v>
      </c>
      <c r="FE182">
        <v>1238</v>
      </c>
      <c r="FF182">
        <v>1238</v>
      </c>
      <c r="FG182">
        <v>1238</v>
      </c>
      <c r="FH182">
        <v>1238</v>
      </c>
      <c r="FI182">
        <v>1238</v>
      </c>
      <c r="FJ182">
        <v>1238</v>
      </c>
      <c r="FK182">
        <v>1238</v>
      </c>
      <c r="FL182">
        <v>1238</v>
      </c>
      <c r="FM182">
        <v>1238</v>
      </c>
      <c r="FN182">
        <v>1238</v>
      </c>
      <c r="FO182">
        <v>1238</v>
      </c>
      <c r="FP182">
        <v>1993</v>
      </c>
      <c r="FQ182">
        <v>1993</v>
      </c>
      <c r="FR182">
        <v>1993</v>
      </c>
      <c r="FS182">
        <v>1993</v>
      </c>
      <c r="FT182">
        <v>1993</v>
      </c>
      <c r="FU182">
        <v>1993</v>
      </c>
      <c r="FV182">
        <v>1993</v>
      </c>
      <c r="FW182">
        <v>2282</v>
      </c>
      <c r="FX182">
        <v>2282</v>
      </c>
      <c r="FY182">
        <v>2282</v>
      </c>
      <c r="FZ182">
        <v>2282</v>
      </c>
      <c r="GA182">
        <v>2282</v>
      </c>
      <c r="GB182">
        <v>2282</v>
      </c>
      <c r="GC182">
        <v>2282</v>
      </c>
      <c r="GD182">
        <v>2492</v>
      </c>
      <c r="GE182">
        <v>2492</v>
      </c>
      <c r="GF182">
        <v>2492</v>
      </c>
      <c r="GG182">
        <v>2492</v>
      </c>
      <c r="GH182">
        <v>2492</v>
      </c>
      <c r="GI182">
        <v>2492</v>
      </c>
      <c r="GJ182">
        <v>2492</v>
      </c>
      <c r="GK182">
        <v>2492</v>
      </c>
      <c r="GL182">
        <v>2492</v>
      </c>
      <c r="GM182">
        <v>2492</v>
      </c>
      <c r="GN182">
        <v>2492</v>
      </c>
      <c r="GO182">
        <v>2492</v>
      </c>
      <c r="GP182">
        <v>2492</v>
      </c>
      <c r="GQ182">
        <v>2492</v>
      </c>
      <c r="GR182">
        <v>2913</v>
      </c>
      <c r="GS182">
        <v>2913</v>
      </c>
      <c r="GT182">
        <v>2913</v>
      </c>
      <c r="GU182">
        <v>2913</v>
      </c>
      <c r="GV182">
        <v>2913</v>
      </c>
      <c r="GW182">
        <v>2913</v>
      </c>
      <c r="GX182">
        <v>2913</v>
      </c>
      <c r="GY182">
        <v>2913</v>
      </c>
      <c r="GZ182">
        <v>2913</v>
      </c>
      <c r="HA182">
        <v>2913</v>
      </c>
      <c r="HB182">
        <v>2913</v>
      </c>
      <c r="HC182">
        <v>2913</v>
      </c>
      <c r="HD182">
        <v>2913</v>
      </c>
    </row>
    <row r="183" spans="1:212" x14ac:dyDescent="0.35">
      <c r="B183" t="s">
        <v>266</v>
      </c>
      <c r="C183">
        <v>17.607789</v>
      </c>
      <c r="D183">
        <v>8.0816660000000002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13</v>
      </c>
      <c r="CB183">
        <v>26</v>
      </c>
      <c r="CC183">
        <v>26</v>
      </c>
      <c r="CD183">
        <v>28</v>
      </c>
      <c r="CE183">
        <v>40</v>
      </c>
      <c r="CF183">
        <v>41</v>
      </c>
      <c r="CG183">
        <v>41</v>
      </c>
      <c r="CH183">
        <v>75</v>
      </c>
      <c r="CI183">
        <v>75</v>
      </c>
      <c r="CJ183">
        <v>90</v>
      </c>
      <c r="CK183">
        <v>90</v>
      </c>
      <c r="CL183">
        <v>90</v>
      </c>
      <c r="CM183">
        <v>110</v>
      </c>
      <c r="CN183">
        <v>113</v>
      </c>
      <c r="CO183">
        <v>117</v>
      </c>
      <c r="CP183">
        <v>117</v>
      </c>
      <c r="CQ183">
        <v>127</v>
      </c>
      <c r="CR183">
        <v>193</v>
      </c>
      <c r="CS183">
        <v>256</v>
      </c>
      <c r="CT183">
        <v>289</v>
      </c>
      <c r="CU183">
        <v>325</v>
      </c>
      <c r="CV183">
        <v>350</v>
      </c>
      <c r="CW183">
        <v>385</v>
      </c>
      <c r="CX183">
        <v>403</v>
      </c>
      <c r="CY183">
        <v>435</v>
      </c>
      <c r="CZ183">
        <v>452</v>
      </c>
      <c r="DA183">
        <v>478</v>
      </c>
      <c r="DB183">
        <v>507</v>
      </c>
      <c r="DC183">
        <v>518</v>
      </c>
      <c r="DD183">
        <v>534</v>
      </c>
      <c r="DE183">
        <v>543</v>
      </c>
      <c r="DF183">
        <v>561</v>
      </c>
      <c r="DG183">
        <v>586</v>
      </c>
      <c r="DH183">
        <v>600</v>
      </c>
      <c r="DI183">
        <v>617</v>
      </c>
      <c r="DJ183">
        <v>624</v>
      </c>
      <c r="DK183">
        <v>637</v>
      </c>
      <c r="DL183">
        <v>648</v>
      </c>
      <c r="DM183">
        <v>658</v>
      </c>
      <c r="DN183">
        <v>677</v>
      </c>
      <c r="DO183">
        <v>684</v>
      </c>
      <c r="DP183">
        <v>689</v>
      </c>
      <c r="DQ183">
        <v>698</v>
      </c>
      <c r="DR183">
        <v>714</v>
      </c>
      <c r="DS183">
        <v>734</v>
      </c>
      <c r="DT183">
        <v>738</v>
      </c>
      <c r="DU183">
        <v>753</v>
      </c>
      <c r="DV183">
        <v>764</v>
      </c>
      <c r="DW183">
        <v>775</v>
      </c>
      <c r="DX183">
        <v>783</v>
      </c>
      <c r="DY183">
        <v>786</v>
      </c>
      <c r="DZ183">
        <v>796</v>
      </c>
      <c r="EA183">
        <v>796</v>
      </c>
      <c r="EB183">
        <v>803</v>
      </c>
      <c r="EC183">
        <v>813</v>
      </c>
      <c r="ED183">
        <v>818</v>
      </c>
      <c r="EE183">
        <v>839</v>
      </c>
      <c r="EF183">
        <v>844</v>
      </c>
      <c r="EG183">
        <v>848</v>
      </c>
      <c r="EH183">
        <v>857</v>
      </c>
      <c r="EI183">
        <v>860</v>
      </c>
      <c r="EJ183">
        <v>863</v>
      </c>
      <c r="EK183">
        <v>867</v>
      </c>
      <c r="EL183">
        <v>867</v>
      </c>
      <c r="EM183">
        <v>869</v>
      </c>
      <c r="EN183">
        <v>871</v>
      </c>
      <c r="EO183">
        <v>876</v>
      </c>
      <c r="EP183">
        <v>878</v>
      </c>
      <c r="EQ183">
        <v>881</v>
      </c>
      <c r="ER183">
        <v>881</v>
      </c>
      <c r="ES183">
        <v>885</v>
      </c>
      <c r="ET183">
        <v>885</v>
      </c>
      <c r="EU183">
        <v>885</v>
      </c>
      <c r="EV183">
        <v>893</v>
      </c>
      <c r="EW183">
        <v>901</v>
      </c>
      <c r="EX183">
        <v>901</v>
      </c>
      <c r="EY183">
        <v>911</v>
      </c>
      <c r="EZ183">
        <v>911</v>
      </c>
      <c r="FA183">
        <v>913</v>
      </c>
      <c r="FB183">
        <v>913</v>
      </c>
      <c r="FC183">
        <v>913</v>
      </c>
      <c r="FD183">
        <v>917</v>
      </c>
      <c r="FE183">
        <v>919</v>
      </c>
      <c r="FF183">
        <v>924</v>
      </c>
      <c r="FG183">
        <v>939</v>
      </c>
      <c r="FH183">
        <v>939</v>
      </c>
      <c r="FI183">
        <v>943</v>
      </c>
      <c r="FJ183">
        <v>943</v>
      </c>
      <c r="FK183">
        <v>959</v>
      </c>
      <c r="FL183">
        <v>963</v>
      </c>
      <c r="FM183">
        <v>963</v>
      </c>
      <c r="FN183">
        <v>965</v>
      </c>
      <c r="FO183">
        <v>968</v>
      </c>
      <c r="FP183">
        <v>974</v>
      </c>
      <c r="FQ183">
        <v>976</v>
      </c>
      <c r="FR183">
        <v>976</v>
      </c>
      <c r="FS183">
        <v>978</v>
      </c>
      <c r="FT183">
        <v>992</v>
      </c>
      <c r="FU183">
        <v>992</v>
      </c>
      <c r="FV183">
        <v>992</v>
      </c>
      <c r="FW183">
        <v>992</v>
      </c>
      <c r="FX183">
        <v>993</v>
      </c>
      <c r="FY183">
        <v>993</v>
      </c>
      <c r="FZ183">
        <v>1013</v>
      </c>
      <c r="GA183">
        <v>1014</v>
      </c>
      <c r="GB183">
        <v>1014</v>
      </c>
      <c r="GC183">
        <v>1014</v>
      </c>
      <c r="GD183">
        <v>1018</v>
      </c>
      <c r="GE183">
        <v>1018</v>
      </c>
      <c r="GF183">
        <v>1022</v>
      </c>
      <c r="GG183">
        <v>1024</v>
      </c>
      <c r="GH183">
        <v>1025</v>
      </c>
      <c r="GI183">
        <v>1027</v>
      </c>
      <c r="GJ183">
        <v>1027</v>
      </c>
      <c r="GK183">
        <v>1027</v>
      </c>
      <c r="GL183">
        <v>1027</v>
      </c>
      <c r="GM183">
        <v>1028</v>
      </c>
      <c r="GN183">
        <v>1028</v>
      </c>
      <c r="GO183">
        <v>1028</v>
      </c>
      <c r="GP183">
        <v>1032</v>
      </c>
      <c r="GQ183">
        <v>1032</v>
      </c>
      <c r="GR183">
        <v>1037</v>
      </c>
      <c r="GS183">
        <v>1057</v>
      </c>
      <c r="GT183">
        <v>1057</v>
      </c>
      <c r="GU183">
        <v>1057</v>
      </c>
      <c r="GV183">
        <v>1057</v>
      </c>
      <c r="GW183">
        <v>1057</v>
      </c>
      <c r="GX183">
        <v>1062</v>
      </c>
      <c r="GY183">
        <v>1065</v>
      </c>
      <c r="GZ183">
        <v>1075</v>
      </c>
      <c r="HA183">
        <v>1075</v>
      </c>
      <c r="HB183">
        <v>1075</v>
      </c>
      <c r="HC183">
        <v>1077</v>
      </c>
      <c r="HD183">
        <v>1078</v>
      </c>
    </row>
    <row r="184" spans="1:212" x14ac:dyDescent="0.35">
      <c r="B184" t="s">
        <v>84</v>
      </c>
      <c r="C184">
        <v>9.0820000000000007</v>
      </c>
      <c r="D184">
        <v>8.6753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>
        <v>1</v>
      </c>
      <c r="BK184">
        <v>1</v>
      </c>
      <c r="BL184">
        <v>1</v>
      </c>
      <c r="BM184">
        <v>2</v>
      </c>
      <c r="BN184">
        <v>2</v>
      </c>
      <c r="BO184">
        <v>2</v>
      </c>
      <c r="BP184">
        <v>2</v>
      </c>
      <c r="BQ184">
        <v>2</v>
      </c>
      <c r="BR184">
        <v>3</v>
      </c>
      <c r="BS184">
        <v>3</v>
      </c>
      <c r="BT184">
        <v>3</v>
      </c>
      <c r="BU184">
        <v>8</v>
      </c>
      <c r="BV184">
        <v>8</v>
      </c>
      <c r="BW184">
        <v>9</v>
      </c>
      <c r="BX184">
        <v>20</v>
      </c>
      <c r="BY184">
        <v>25</v>
      </c>
      <c r="BZ184">
        <v>25</v>
      </c>
      <c r="CA184">
        <v>33</v>
      </c>
      <c r="CB184">
        <v>35</v>
      </c>
      <c r="CC184">
        <v>44</v>
      </c>
      <c r="CD184">
        <v>44</v>
      </c>
      <c r="CE184">
        <v>51</v>
      </c>
      <c r="CF184">
        <v>58</v>
      </c>
      <c r="CG184">
        <v>70</v>
      </c>
      <c r="CH184">
        <v>85</v>
      </c>
      <c r="CI184">
        <v>91</v>
      </c>
      <c r="CJ184">
        <v>99</v>
      </c>
      <c r="CK184">
        <v>128</v>
      </c>
      <c r="CL184">
        <v>152</v>
      </c>
      <c r="CM184">
        <v>159</v>
      </c>
      <c r="CN184">
        <v>166</v>
      </c>
      <c r="CO184">
        <v>170</v>
      </c>
      <c r="CP184">
        <v>188</v>
      </c>
      <c r="CQ184">
        <v>188</v>
      </c>
      <c r="CR184">
        <v>197</v>
      </c>
      <c r="CS184">
        <v>197</v>
      </c>
      <c r="CT184">
        <v>208</v>
      </c>
      <c r="CU184">
        <v>222</v>
      </c>
      <c r="CV184">
        <v>239</v>
      </c>
      <c r="CW184">
        <v>255</v>
      </c>
      <c r="CX184">
        <v>255</v>
      </c>
      <c r="CY184">
        <v>307</v>
      </c>
      <c r="CZ184">
        <v>319</v>
      </c>
      <c r="DA184">
        <v>351</v>
      </c>
      <c r="DB184">
        <v>351</v>
      </c>
      <c r="DC184">
        <v>400</v>
      </c>
      <c r="DD184">
        <v>417</v>
      </c>
      <c r="DE184">
        <v>481</v>
      </c>
      <c r="DF184">
        <v>534</v>
      </c>
      <c r="DG184">
        <v>601</v>
      </c>
      <c r="DH184">
        <v>679</v>
      </c>
      <c r="DI184">
        <v>745</v>
      </c>
      <c r="DJ184">
        <v>778</v>
      </c>
      <c r="DK184">
        <v>902</v>
      </c>
      <c r="DL184">
        <v>959</v>
      </c>
      <c r="DM184">
        <v>1070</v>
      </c>
      <c r="DN184">
        <v>1180</v>
      </c>
      <c r="DO184">
        <v>1320</v>
      </c>
      <c r="DP184">
        <v>1472</v>
      </c>
      <c r="DQ184">
        <v>1594</v>
      </c>
      <c r="DR184">
        <v>1644</v>
      </c>
      <c r="DS184">
        <v>1734</v>
      </c>
      <c r="DT184">
        <v>1840</v>
      </c>
      <c r="DU184">
        <v>1907</v>
      </c>
      <c r="DV184">
        <v>2007</v>
      </c>
      <c r="DW184">
        <v>2174</v>
      </c>
      <c r="DX184">
        <v>2263</v>
      </c>
      <c r="DY184">
        <v>2311</v>
      </c>
      <c r="DZ184">
        <v>2385</v>
      </c>
      <c r="EA184">
        <v>2501</v>
      </c>
      <c r="EB184">
        <v>2592</v>
      </c>
      <c r="EC184">
        <v>2697</v>
      </c>
      <c r="ED184">
        <v>2856</v>
      </c>
      <c r="EE184">
        <v>3007</v>
      </c>
      <c r="EF184">
        <v>3122</v>
      </c>
      <c r="EG184">
        <v>3240</v>
      </c>
      <c r="EH184">
        <v>3329</v>
      </c>
      <c r="EI184">
        <v>3535</v>
      </c>
      <c r="EJ184">
        <v>3696</v>
      </c>
      <c r="EK184">
        <v>3826</v>
      </c>
      <c r="EL184">
        <v>3959</v>
      </c>
      <c r="EM184">
        <v>4040</v>
      </c>
      <c r="EN184">
        <v>4206</v>
      </c>
      <c r="EO184">
        <v>4351</v>
      </c>
      <c r="EP184">
        <v>4494</v>
      </c>
      <c r="EQ184">
        <v>4891</v>
      </c>
      <c r="ER184">
        <v>5101</v>
      </c>
      <c r="ES184">
        <v>5220</v>
      </c>
      <c r="ET184">
        <v>5349</v>
      </c>
      <c r="EU184">
        <v>5623</v>
      </c>
      <c r="EV184">
        <v>5967</v>
      </c>
      <c r="EW184">
        <v>6307</v>
      </c>
      <c r="EX184">
        <v>6581</v>
      </c>
      <c r="EY184">
        <v>6718</v>
      </c>
      <c r="EZ184">
        <v>6879</v>
      </c>
      <c r="FA184">
        <v>7109</v>
      </c>
      <c r="FB184">
        <v>7338</v>
      </c>
      <c r="FC184">
        <v>7613</v>
      </c>
      <c r="FD184">
        <v>7822</v>
      </c>
      <c r="FE184">
        <v>8253</v>
      </c>
      <c r="FF184">
        <v>8625</v>
      </c>
      <c r="FG184">
        <v>9007</v>
      </c>
      <c r="FH184">
        <v>9402</v>
      </c>
      <c r="FI184">
        <v>9746</v>
      </c>
      <c r="FJ184">
        <v>10152</v>
      </c>
      <c r="FK184">
        <v>10801</v>
      </c>
      <c r="FL184">
        <v>11069</v>
      </c>
      <c r="FM184">
        <v>11462</v>
      </c>
      <c r="FN184">
        <v>11665</v>
      </c>
      <c r="FO184">
        <v>11828</v>
      </c>
      <c r="FP184">
        <v>12108</v>
      </c>
      <c r="FQ184">
        <v>12373</v>
      </c>
      <c r="FR184">
        <v>12546</v>
      </c>
      <c r="FS184">
        <v>12795</v>
      </c>
      <c r="FT184">
        <v>13103</v>
      </c>
      <c r="FU184">
        <v>13447</v>
      </c>
      <c r="FV184">
        <v>13671</v>
      </c>
      <c r="FW184">
        <v>13792</v>
      </c>
      <c r="FX184">
        <v>13999</v>
      </c>
      <c r="FY184">
        <v>14292</v>
      </c>
      <c r="FZ184">
        <v>14633</v>
      </c>
      <c r="GA184">
        <v>14938</v>
      </c>
      <c r="GB184">
        <v>15105</v>
      </c>
      <c r="GC184">
        <v>15333</v>
      </c>
      <c r="GD184">
        <v>15677</v>
      </c>
      <c r="GE184">
        <v>15815</v>
      </c>
      <c r="GF184">
        <v>16061</v>
      </c>
      <c r="GG184">
        <v>16559</v>
      </c>
      <c r="GH184">
        <v>16948</v>
      </c>
      <c r="GI184">
        <v>17374</v>
      </c>
      <c r="GJ184">
        <v>18203</v>
      </c>
      <c r="GK184">
        <v>18764</v>
      </c>
      <c r="GL184">
        <v>19004</v>
      </c>
      <c r="GM184">
        <v>19270</v>
      </c>
      <c r="GN184">
        <v>19565</v>
      </c>
      <c r="GO184">
        <v>20087</v>
      </c>
      <c r="GP184">
        <v>20308</v>
      </c>
      <c r="GQ184">
        <v>20663</v>
      </c>
      <c r="GR184">
        <v>31851</v>
      </c>
      <c r="GS184">
        <v>32165</v>
      </c>
      <c r="GT184">
        <v>32430</v>
      </c>
      <c r="GU184">
        <v>32637</v>
      </c>
      <c r="GV184">
        <v>33044</v>
      </c>
      <c r="GW184">
        <v>33186</v>
      </c>
      <c r="GX184">
        <v>33346</v>
      </c>
      <c r="GY184">
        <v>33609</v>
      </c>
      <c r="GZ184">
        <v>33943</v>
      </c>
      <c r="HA184">
        <v>34309</v>
      </c>
      <c r="HB184">
        <v>35998</v>
      </c>
      <c r="HC184">
        <v>36290</v>
      </c>
      <c r="HD184">
        <v>36497</v>
      </c>
    </row>
    <row r="185" spans="1:212" x14ac:dyDescent="0.35">
      <c r="B185" t="s">
        <v>73</v>
      </c>
      <c r="C185">
        <v>41.608600000000003</v>
      </c>
      <c r="D185">
        <v>21.7453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3</v>
      </c>
      <c r="BR185">
        <v>3</v>
      </c>
      <c r="BS185">
        <v>3</v>
      </c>
      <c r="BT185">
        <v>3</v>
      </c>
      <c r="BU185">
        <v>12</v>
      </c>
      <c r="BV185">
        <v>12</v>
      </c>
      <c r="BW185">
        <v>17</v>
      </c>
      <c r="BX185">
        <v>17</v>
      </c>
      <c r="BY185">
        <v>20</v>
      </c>
      <c r="BZ185">
        <v>20</v>
      </c>
      <c r="CA185">
        <v>23</v>
      </c>
      <c r="CB185">
        <v>30</v>
      </c>
      <c r="CC185">
        <v>30</v>
      </c>
      <c r="CD185">
        <v>35</v>
      </c>
      <c r="CE185">
        <v>37</v>
      </c>
      <c r="CF185">
        <v>41</v>
      </c>
      <c r="CG185">
        <v>41</v>
      </c>
      <c r="CH185">
        <v>41</v>
      </c>
      <c r="CI185">
        <v>44</v>
      </c>
      <c r="CJ185">
        <v>86</v>
      </c>
      <c r="CK185">
        <v>98</v>
      </c>
      <c r="CL185">
        <v>121</v>
      </c>
      <c r="CM185">
        <v>139</v>
      </c>
      <c r="CN185">
        <v>164</v>
      </c>
      <c r="CO185">
        <v>179</v>
      </c>
      <c r="CP185">
        <v>200</v>
      </c>
      <c r="CQ185">
        <v>224</v>
      </c>
      <c r="CR185">
        <v>272</v>
      </c>
      <c r="CS185">
        <v>301</v>
      </c>
      <c r="CT185">
        <v>337</v>
      </c>
      <c r="CU185">
        <v>374</v>
      </c>
      <c r="CV185">
        <v>500</v>
      </c>
      <c r="CW185">
        <v>553</v>
      </c>
      <c r="CX185">
        <v>589</v>
      </c>
      <c r="CY185">
        <v>627</v>
      </c>
      <c r="CZ185">
        <v>738</v>
      </c>
      <c r="DA185">
        <v>807</v>
      </c>
      <c r="DB185">
        <v>852</v>
      </c>
      <c r="DC185">
        <v>945</v>
      </c>
      <c r="DD185">
        <v>992</v>
      </c>
      <c r="DE185">
        <v>1013</v>
      </c>
      <c r="DF185">
        <v>1057</v>
      </c>
      <c r="DG185">
        <v>1079</v>
      </c>
      <c r="DH185">
        <v>1099</v>
      </c>
      <c r="DI185">
        <v>1112</v>
      </c>
      <c r="DJ185">
        <v>1136</v>
      </c>
      <c r="DK185">
        <v>1200</v>
      </c>
      <c r="DL185">
        <v>1205</v>
      </c>
      <c r="DM185">
        <v>1229</v>
      </c>
      <c r="DN185">
        <v>1235</v>
      </c>
      <c r="DO185">
        <v>1251</v>
      </c>
      <c r="DP185">
        <v>1267</v>
      </c>
      <c r="DQ185">
        <v>1293</v>
      </c>
      <c r="DR185">
        <v>1301</v>
      </c>
      <c r="DS185">
        <v>1351</v>
      </c>
      <c r="DT185">
        <v>1367</v>
      </c>
      <c r="DU185">
        <v>1378</v>
      </c>
      <c r="DV185">
        <v>1387</v>
      </c>
      <c r="DW185">
        <v>1411</v>
      </c>
      <c r="DX185">
        <v>1422</v>
      </c>
      <c r="DY185">
        <v>1439</v>
      </c>
      <c r="DZ185">
        <v>1453</v>
      </c>
      <c r="EA185">
        <v>1470</v>
      </c>
      <c r="EB185">
        <v>1486</v>
      </c>
      <c r="EC185">
        <v>1516</v>
      </c>
      <c r="ED185">
        <v>1535</v>
      </c>
      <c r="EE185">
        <v>1552</v>
      </c>
      <c r="EF185">
        <v>1569</v>
      </c>
      <c r="EG185">
        <v>1595</v>
      </c>
      <c r="EH185">
        <v>1605</v>
      </c>
      <c r="EI185">
        <v>1621</v>
      </c>
      <c r="EJ185">
        <v>1632</v>
      </c>
      <c r="EK185">
        <v>1640</v>
      </c>
      <c r="EL185">
        <v>1646</v>
      </c>
      <c r="EM185">
        <v>1653</v>
      </c>
      <c r="EN185">
        <v>1658</v>
      </c>
      <c r="EO185">
        <v>1664</v>
      </c>
      <c r="EP185">
        <v>1682</v>
      </c>
      <c r="EQ185">
        <v>1694</v>
      </c>
      <c r="ER185">
        <v>1705</v>
      </c>
      <c r="ES185">
        <v>1710</v>
      </c>
      <c r="ET185">
        <v>1723</v>
      </c>
      <c r="EU185">
        <v>1757</v>
      </c>
      <c r="EV185">
        <v>1803</v>
      </c>
      <c r="EW185">
        <v>1836</v>
      </c>
      <c r="EX185">
        <v>1863</v>
      </c>
      <c r="EY185">
        <v>1904</v>
      </c>
      <c r="EZ185">
        <v>1926</v>
      </c>
      <c r="FA185">
        <v>1974</v>
      </c>
      <c r="FB185">
        <v>2048</v>
      </c>
      <c r="FC185">
        <v>2091</v>
      </c>
      <c r="FD185">
        <v>2166</v>
      </c>
      <c r="FE185">
        <v>2206</v>
      </c>
      <c r="FF185">
        <v>2236</v>
      </c>
      <c r="FG185">
        <v>2315</v>
      </c>
      <c r="FH185">
        <v>2427</v>
      </c>
      <c r="FI185">
        <v>2475</v>
      </c>
      <c r="FJ185">
        <v>2598</v>
      </c>
      <c r="FK185">
        <v>2748</v>
      </c>
      <c r="FL185">
        <v>2876</v>
      </c>
      <c r="FM185">
        <v>2987</v>
      </c>
      <c r="FN185">
        <v>3027</v>
      </c>
      <c r="FO185">
        <v>3199</v>
      </c>
      <c r="FP185">
        <v>3324</v>
      </c>
      <c r="FQ185">
        <v>3554</v>
      </c>
      <c r="FR185">
        <v>3624</v>
      </c>
      <c r="FS185">
        <v>3960</v>
      </c>
      <c r="FT185">
        <v>4080</v>
      </c>
      <c r="FU185">
        <v>4203</v>
      </c>
      <c r="FV185">
        <v>4326</v>
      </c>
      <c r="FW185">
        <v>4468</v>
      </c>
      <c r="FX185">
        <v>4565</v>
      </c>
      <c r="FY185">
        <v>4565</v>
      </c>
      <c r="FZ185">
        <v>4676</v>
      </c>
      <c r="GA185">
        <v>4727</v>
      </c>
      <c r="GB185">
        <v>4810</v>
      </c>
      <c r="GC185">
        <v>4871</v>
      </c>
      <c r="GD185">
        <v>4940</v>
      </c>
      <c r="GE185">
        <v>5071</v>
      </c>
      <c r="GF185">
        <v>5071</v>
      </c>
      <c r="GG185">
        <v>5254</v>
      </c>
      <c r="GH185">
        <v>5357</v>
      </c>
      <c r="GI185">
        <v>5427</v>
      </c>
      <c r="GJ185">
        <v>5564</v>
      </c>
      <c r="GK185">
        <v>5663</v>
      </c>
      <c r="GL185">
        <v>5931</v>
      </c>
      <c r="GM185">
        <v>6020</v>
      </c>
      <c r="GN185">
        <v>6554</v>
      </c>
      <c r="GO185">
        <v>6698</v>
      </c>
      <c r="GP185">
        <v>6882</v>
      </c>
      <c r="GQ185">
        <v>6972</v>
      </c>
      <c r="GR185">
        <v>7108</v>
      </c>
      <c r="GS185">
        <v>7221</v>
      </c>
      <c r="GT185">
        <v>7480</v>
      </c>
      <c r="GU185">
        <v>7607</v>
      </c>
      <c r="GV185">
        <v>7622</v>
      </c>
      <c r="GW185">
        <v>7664</v>
      </c>
      <c r="GX185">
        <v>8087</v>
      </c>
      <c r="GY185">
        <v>8248</v>
      </c>
      <c r="GZ185">
        <v>8487</v>
      </c>
      <c r="HA185">
        <v>8662</v>
      </c>
      <c r="HB185">
        <v>9030</v>
      </c>
      <c r="HC185">
        <v>9123</v>
      </c>
      <c r="HD185">
        <v>9174</v>
      </c>
    </row>
    <row r="186" spans="1:212" x14ac:dyDescent="0.35">
      <c r="B186" t="s">
        <v>74</v>
      </c>
      <c r="C186">
        <v>60.472000000000001</v>
      </c>
      <c r="D186">
        <v>8.4688999999999997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6</v>
      </c>
      <c r="BP186">
        <v>6</v>
      </c>
      <c r="BQ186">
        <v>6</v>
      </c>
      <c r="BR186">
        <v>6</v>
      </c>
      <c r="BS186">
        <v>7</v>
      </c>
      <c r="BT186">
        <v>7</v>
      </c>
      <c r="BU186">
        <v>12</v>
      </c>
      <c r="BV186">
        <v>13</v>
      </c>
      <c r="BW186">
        <v>13</v>
      </c>
      <c r="BX186">
        <v>32</v>
      </c>
      <c r="BY186">
        <v>32</v>
      </c>
      <c r="BZ186">
        <v>32</v>
      </c>
      <c r="CA186">
        <v>32</v>
      </c>
      <c r="CB186">
        <v>32</v>
      </c>
      <c r="CC186">
        <v>32</v>
      </c>
      <c r="CD186">
        <v>32</v>
      </c>
      <c r="CE186">
        <v>32</v>
      </c>
      <c r="CF186">
        <v>32</v>
      </c>
      <c r="CG186">
        <v>32</v>
      </c>
      <c r="CH186">
        <v>32</v>
      </c>
      <c r="CI186">
        <v>32</v>
      </c>
      <c r="CJ186">
        <v>32</v>
      </c>
      <c r="CK186">
        <v>32</v>
      </c>
      <c r="CL186">
        <v>32</v>
      </c>
      <c r="CM186">
        <v>32</v>
      </c>
      <c r="CN186">
        <v>32</v>
      </c>
      <c r="CO186">
        <v>32</v>
      </c>
      <c r="CP186">
        <v>32</v>
      </c>
      <c r="CQ186">
        <v>32</v>
      </c>
      <c r="CR186">
        <v>32</v>
      </c>
      <c r="CS186">
        <v>32</v>
      </c>
      <c r="CT186">
        <v>32</v>
      </c>
      <c r="CU186">
        <v>32</v>
      </c>
      <c r="CV186">
        <v>32</v>
      </c>
      <c r="CW186">
        <v>32</v>
      </c>
      <c r="CX186">
        <v>32</v>
      </c>
      <c r="CY186">
        <v>32</v>
      </c>
      <c r="CZ186">
        <v>32</v>
      </c>
      <c r="DA186">
        <v>32</v>
      </c>
      <c r="DB186">
        <v>32</v>
      </c>
      <c r="DC186">
        <v>32</v>
      </c>
      <c r="DD186">
        <v>32</v>
      </c>
      <c r="DE186">
        <v>32</v>
      </c>
      <c r="DF186">
        <v>32</v>
      </c>
      <c r="DG186">
        <v>32</v>
      </c>
      <c r="DH186">
        <v>32</v>
      </c>
      <c r="DI186">
        <v>32</v>
      </c>
      <c r="DJ186">
        <v>32</v>
      </c>
      <c r="DK186">
        <v>32</v>
      </c>
      <c r="DL186">
        <v>32</v>
      </c>
      <c r="DM186">
        <v>32</v>
      </c>
      <c r="DN186">
        <v>32</v>
      </c>
      <c r="DO186">
        <v>32</v>
      </c>
      <c r="DP186">
        <v>32</v>
      </c>
      <c r="DQ186">
        <v>32</v>
      </c>
      <c r="DR186">
        <v>32</v>
      </c>
      <c r="DS186">
        <v>32</v>
      </c>
      <c r="DT186">
        <v>32</v>
      </c>
      <c r="DU186">
        <v>32</v>
      </c>
      <c r="DV186">
        <v>7727</v>
      </c>
      <c r="DW186">
        <v>7727</v>
      </c>
      <c r="DX186">
        <v>7727</v>
      </c>
      <c r="DY186">
        <v>7727</v>
      </c>
      <c r="DZ186">
        <v>7727</v>
      </c>
      <c r="EA186">
        <v>7727</v>
      </c>
      <c r="EB186">
        <v>7727</v>
      </c>
      <c r="EC186">
        <v>7727</v>
      </c>
      <c r="ED186">
        <v>7727</v>
      </c>
      <c r="EE186">
        <v>7727</v>
      </c>
      <c r="EF186">
        <v>7727</v>
      </c>
      <c r="EG186">
        <v>7727</v>
      </c>
      <c r="EH186">
        <v>7727</v>
      </c>
      <c r="EI186">
        <v>8138</v>
      </c>
      <c r="EJ186">
        <v>8138</v>
      </c>
      <c r="EK186">
        <v>8138</v>
      </c>
      <c r="EL186">
        <v>8138</v>
      </c>
      <c r="EM186">
        <v>8138</v>
      </c>
      <c r="EN186">
        <v>8138</v>
      </c>
      <c r="EO186">
        <v>8138</v>
      </c>
      <c r="EP186">
        <v>8138</v>
      </c>
      <c r="EQ186">
        <v>8138</v>
      </c>
      <c r="ER186">
        <v>8138</v>
      </c>
      <c r="ES186">
        <v>8138</v>
      </c>
      <c r="ET186">
        <v>8138</v>
      </c>
      <c r="EU186">
        <v>8138</v>
      </c>
      <c r="EV186">
        <v>8138</v>
      </c>
      <c r="EW186">
        <v>8138</v>
      </c>
      <c r="EX186">
        <v>8138</v>
      </c>
      <c r="EY186">
        <v>8138</v>
      </c>
      <c r="EZ186">
        <v>8138</v>
      </c>
      <c r="FA186">
        <v>8138</v>
      </c>
      <c r="FB186">
        <v>8138</v>
      </c>
      <c r="FC186">
        <v>8138</v>
      </c>
      <c r="FD186">
        <v>8138</v>
      </c>
      <c r="FE186">
        <v>8138</v>
      </c>
      <c r="FF186">
        <v>8138</v>
      </c>
      <c r="FG186">
        <v>8138</v>
      </c>
      <c r="FH186">
        <v>8138</v>
      </c>
      <c r="FI186">
        <v>8138</v>
      </c>
      <c r="FJ186">
        <v>8138</v>
      </c>
      <c r="FK186">
        <v>8138</v>
      </c>
      <c r="FL186">
        <v>8138</v>
      </c>
      <c r="FM186">
        <v>8138</v>
      </c>
      <c r="FN186">
        <v>8138</v>
      </c>
      <c r="FO186">
        <v>8138</v>
      </c>
      <c r="FP186">
        <v>8138</v>
      </c>
      <c r="FQ186">
        <v>8138</v>
      </c>
      <c r="FR186">
        <v>8138</v>
      </c>
      <c r="FS186">
        <v>8138</v>
      </c>
      <c r="FT186">
        <v>8138</v>
      </c>
      <c r="FU186">
        <v>8138</v>
      </c>
      <c r="FV186">
        <v>8138</v>
      </c>
      <c r="FW186">
        <v>8138</v>
      </c>
      <c r="FX186">
        <v>8138</v>
      </c>
      <c r="FY186">
        <v>8138</v>
      </c>
      <c r="FZ186">
        <v>8138</v>
      </c>
      <c r="GA186">
        <v>8138</v>
      </c>
      <c r="GB186">
        <v>8138</v>
      </c>
      <c r="GC186">
        <v>8138</v>
      </c>
      <c r="GD186">
        <v>8138</v>
      </c>
      <c r="GE186">
        <v>8138</v>
      </c>
      <c r="GF186">
        <v>8674</v>
      </c>
      <c r="GG186">
        <v>8674</v>
      </c>
      <c r="GH186">
        <v>8674</v>
      </c>
      <c r="GI186">
        <v>8752</v>
      </c>
      <c r="GJ186">
        <v>8752</v>
      </c>
      <c r="GK186">
        <v>8752</v>
      </c>
      <c r="GL186">
        <v>8752</v>
      </c>
      <c r="GM186">
        <v>8752</v>
      </c>
      <c r="GN186">
        <v>8752</v>
      </c>
      <c r="GO186">
        <v>8752</v>
      </c>
      <c r="GP186">
        <v>8752</v>
      </c>
      <c r="GQ186">
        <v>8752</v>
      </c>
      <c r="GR186">
        <v>8752</v>
      </c>
      <c r="GS186">
        <v>8752</v>
      </c>
      <c r="GT186">
        <v>8857</v>
      </c>
      <c r="GU186">
        <v>8857</v>
      </c>
      <c r="GV186">
        <v>8857</v>
      </c>
      <c r="GW186">
        <v>8857</v>
      </c>
      <c r="GX186">
        <v>8857</v>
      </c>
      <c r="GY186">
        <v>8857</v>
      </c>
      <c r="GZ186">
        <v>8857</v>
      </c>
      <c r="HA186">
        <v>8857</v>
      </c>
      <c r="HB186">
        <v>8857</v>
      </c>
      <c r="HC186">
        <v>8857</v>
      </c>
      <c r="HD186">
        <v>8857</v>
      </c>
    </row>
    <row r="187" spans="1:212" x14ac:dyDescent="0.35">
      <c r="B187" t="s">
        <v>60</v>
      </c>
      <c r="C187">
        <v>21.512582999999999</v>
      </c>
      <c r="D187">
        <v>55.923254999999997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1</v>
      </c>
      <c r="AS187">
        <v>1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2</v>
      </c>
      <c r="AZ187">
        <v>2</v>
      </c>
      <c r="BA187">
        <v>9</v>
      </c>
      <c r="BB187">
        <v>9</v>
      </c>
      <c r="BC187">
        <v>9</v>
      </c>
      <c r="BD187">
        <v>9</v>
      </c>
      <c r="BE187">
        <v>9</v>
      </c>
      <c r="BF187">
        <v>9</v>
      </c>
      <c r="BG187">
        <v>9</v>
      </c>
      <c r="BH187">
        <v>9</v>
      </c>
      <c r="BI187">
        <v>12</v>
      </c>
      <c r="BJ187">
        <v>12</v>
      </c>
      <c r="BK187">
        <v>12</v>
      </c>
      <c r="BL187">
        <v>12</v>
      </c>
      <c r="BM187">
        <v>17</v>
      </c>
      <c r="BN187">
        <v>17</v>
      </c>
      <c r="BO187">
        <v>17</v>
      </c>
      <c r="BP187">
        <v>17</v>
      </c>
      <c r="BQ187">
        <v>23</v>
      </c>
      <c r="BR187">
        <v>23</v>
      </c>
      <c r="BS187">
        <v>23</v>
      </c>
      <c r="BT187">
        <v>23</v>
      </c>
      <c r="BU187">
        <v>29</v>
      </c>
      <c r="BV187">
        <v>34</v>
      </c>
      <c r="BW187">
        <v>34</v>
      </c>
      <c r="BX187">
        <v>57</v>
      </c>
      <c r="BY187">
        <v>57</v>
      </c>
      <c r="BZ187">
        <v>61</v>
      </c>
      <c r="CA187">
        <v>61</v>
      </c>
      <c r="CB187">
        <v>61</v>
      </c>
      <c r="CC187">
        <v>67</v>
      </c>
      <c r="CD187">
        <v>72</v>
      </c>
      <c r="CE187">
        <v>109</v>
      </c>
      <c r="CF187">
        <v>109</v>
      </c>
      <c r="CG187">
        <v>109</v>
      </c>
      <c r="CH187">
        <v>109</v>
      </c>
      <c r="CI187">
        <v>124</v>
      </c>
      <c r="CJ187">
        <v>130</v>
      </c>
      <c r="CK187">
        <v>131</v>
      </c>
      <c r="CL187">
        <v>176</v>
      </c>
      <c r="CM187">
        <v>176</v>
      </c>
      <c r="CN187">
        <v>176</v>
      </c>
      <c r="CO187">
        <v>233</v>
      </c>
      <c r="CP187">
        <v>238</v>
      </c>
      <c r="CQ187">
        <v>238</v>
      </c>
      <c r="CR187">
        <v>238</v>
      </c>
      <c r="CS187">
        <v>307</v>
      </c>
      <c r="CT187">
        <v>325</v>
      </c>
      <c r="CU187">
        <v>329</v>
      </c>
      <c r="CV187">
        <v>333</v>
      </c>
      <c r="CW187">
        <v>364</v>
      </c>
      <c r="CX187">
        <v>364</v>
      </c>
      <c r="CY187">
        <v>364</v>
      </c>
      <c r="CZ187">
        <v>495</v>
      </c>
      <c r="DA187">
        <v>495</v>
      </c>
      <c r="DB187">
        <v>750</v>
      </c>
      <c r="DC187">
        <v>750</v>
      </c>
      <c r="DD187">
        <v>816</v>
      </c>
      <c r="DE187">
        <v>858</v>
      </c>
      <c r="DF187">
        <v>888</v>
      </c>
      <c r="DG187">
        <v>980</v>
      </c>
      <c r="DH187">
        <v>1025</v>
      </c>
      <c r="DI187">
        <v>1068</v>
      </c>
      <c r="DJ187">
        <v>1117</v>
      </c>
      <c r="DK187">
        <v>1250</v>
      </c>
      <c r="DL187">
        <v>1250</v>
      </c>
      <c r="DM187">
        <v>1289</v>
      </c>
      <c r="DN187">
        <v>1303</v>
      </c>
      <c r="DO187">
        <v>1350</v>
      </c>
      <c r="DP187">
        <v>1436</v>
      </c>
      <c r="DQ187">
        <v>1465</v>
      </c>
      <c r="DR187">
        <v>1496</v>
      </c>
      <c r="DS187">
        <v>1574</v>
      </c>
      <c r="DT187">
        <v>1661</v>
      </c>
      <c r="DU187">
        <v>1821</v>
      </c>
      <c r="DV187">
        <v>1821</v>
      </c>
      <c r="DW187">
        <v>1848</v>
      </c>
      <c r="DX187">
        <v>1933</v>
      </c>
      <c r="DY187">
        <v>1933</v>
      </c>
      <c r="DZ187">
        <v>2067</v>
      </c>
      <c r="EA187">
        <v>2177</v>
      </c>
      <c r="EB187">
        <v>2177</v>
      </c>
      <c r="EC187">
        <v>2396</v>
      </c>
      <c r="ED187">
        <v>2396</v>
      </c>
      <c r="EE187">
        <v>2682</v>
      </c>
      <c r="EF187">
        <v>2682</v>
      </c>
      <c r="EG187">
        <v>2812</v>
      </c>
      <c r="EH187">
        <v>2845</v>
      </c>
      <c r="EI187">
        <v>3451</v>
      </c>
      <c r="EJ187">
        <v>3451</v>
      </c>
      <c r="EK187">
        <v>3451</v>
      </c>
      <c r="EL187">
        <v>3451</v>
      </c>
      <c r="EM187">
        <v>3793</v>
      </c>
      <c r="EN187">
        <v>4152</v>
      </c>
      <c r="EO187">
        <v>5640</v>
      </c>
      <c r="EP187">
        <v>6623</v>
      </c>
      <c r="EQ187">
        <v>7489</v>
      </c>
      <c r="ER187">
        <v>7530</v>
      </c>
      <c r="ES187">
        <v>8454</v>
      </c>
      <c r="ET187">
        <v>9533</v>
      </c>
      <c r="EU187">
        <v>11089</v>
      </c>
      <c r="EV187">
        <v>11797</v>
      </c>
      <c r="EW187">
        <v>13264</v>
      </c>
      <c r="EX187">
        <v>13974</v>
      </c>
      <c r="EY187">
        <v>14780</v>
      </c>
      <c r="EZ187">
        <v>15552</v>
      </c>
      <c r="FA187">
        <v>16408</v>
      </c>
      <c r="FB187">
        <v>17279</v>
      </c>
      <c r="FC187">
        <v>17972</v>
      </c>
      <c r="FD187">
        <v>18520</v>
      </c>
      <c r="FE187">
        <v>19482</v>
      </c>
      <c r="FF187">
        <v>20363</v>
      </c>
      <c r="FG187">
        <v>21200</v>
      </c>
      <c r="FH187">
        <v>22422</v>
      </c>
      <c r="FI187">
        <v>23425</v>
      </c>
      <c r="FJ187">
        <v>24162</v>
      </c>
      <c r="FK187">
        <v>25318</v>
      </c>
      <c r="FL187">
        <v>26169</v>
      </c>
      <c r="FM187">
        <v>26968</v>
      </c>
      <c r="FN187">
        <v>27917</v>
      </c>
      <c r="FO187">
        <v>29146</v>
      </c>
      <c r="FP187">
        <v>31000</v>
      </c>
      <c r="FQ187">
        <v>32005</v>
      </c>
      <c r="FR187">
        <v>33021</v>
      </c>
      <c r="FS187">
        <v>34225</v>
      </c>
      <c r="FT187">
        <v>35255</v>
      </c>
      <c r="FU187">
        <v>36098</v>
      </c>
      <c r="FV187">
        <v>37257</v>
      </c>
      <c r="FW187">
        <v>37987</v>
      </c>
      <c r="FX187">
        <v>39038</v>
      </c>
      <c r="FY187">
        <v>40090</v>
      </c>
      <c r="FZ187">
        <v>41450</v>
      </c>
      <c r="GA187">
        <v>42772</v>
      </c>
      <c r="GB187">
        <v>44004</v>
      </c>
      <c r="GC187">
        <v>45150</v>
      </c>
      <c r="GD187">
        <v>46608</v>
      </c>
      <c r="GE187">
        <v>47922</v>
      </c>
      <c r="GF187">
        <v>51349</v>
      </c>
      <c r="GG187">
        <v>53007</v>
      </c>
      <c r="GH187">
        <v>54061</v>
      </c>
      <c r="GI187">
        <v>55299</v>
      </c>
      <c r="GJ187">
        <v>57028</v>
      </c>
      <c r="GK187">
        <v>58587</v>
      </c>
      <c r="GL187">
        <v>60240</v>
      </c>
      <c r="GM187">
        <v>61421</v>
      </c>
      <c r="GN187">
        <v>61421</v>
      </c>
      <c r="GO187">
        <v>61421</v>
      </c>
      <c r="GP187">
        <v>61421</v>
      </c>
      <c r="GQ187">
        <v>61421</v>
      </c>
      <c r="GR187">
        <v>61421</v>
      </c>
      <c r="GS187">
        <v>69803</v>
      </c>
      <c r="GT187">
        <v>70910</v>
      </c>
      <c r="GU187">
        <v>72263</v>
      </c>
      <c r="GV187">
        <v>73481</v>
      </c>
      <c r="GW187">
        <v>74691</v>
      </c>
      <c r="GX187">
        <v>76124</v>
      </c>
      <c r="GY187">
        <v>76720</v>
      </c>
      <c r="GZ187">
        <v>77072</v>
      </c>
      <c r="HA187">
        <v>77278</v>
      </c>
      <c r="HB187">
        <v>77427</v>
      </c>
      <c r="HC187">
        <v>77550</v>
      </c>
      <c r="HD187">
        <v>77680</v>
      </c>
    </row>
    <row r="188" spans="1:212" x14ac:dyDescent="0.35">
      <c r="B188" t="s">
        <v>69</v>
      </c>
      <c r="C188">
        <v>30.375299999999999</v>
      </c>
      <c r="D188">
        <v>69.345100000000002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</v>
      </c>
      <c r="AY188">
        <v>1</v>
      </c>
      <c r="AZ188">
        <v>1</v>
      </c>
      <c r="BA188">
        <v>2</v>
      </c>
      <c r="BB188">
        <v>2</v>
      </c>
      <c r="BC188">
        <v>2</v>
      </c>
      <c r="BD188">
        <v>2</v>
      </c>
      <c r="BE188">
        <v>2</v>
      </c>
      <c r="BF188">
        <v>2</v>
      </c>
      <c r="BG188">
        <v>2</v>
      </c>
      <c r="BH188">
        <v>2</v>
      </c>
      <c r="BI188">
        <v>13</v>
      </c>
      <c r="BJ188">
        <v>13</v>
      </c>
      <c r="BK188">
        <v>13</v>
      </c>
      <c r="BL188">
        <v>5</v>
      </c>
      <c r="BM188">
        <v>5</v>
      </c>
      <c r="BN188">
        <v>18</v>
      </c>
      <c r="BO188">
        <v>21</v>
      </c>
      <c r="BP188">
        <v>21</v>
      </c>
      <c r="BQ188">
        <v>23</v>
      </c>
      <c r="BR188">
        <v>29</v>
      </c>
      <c r="BS188">
        <v>29</v>
      </c>
      <c r="BT188">
        <v>76</v>
      </c>
      <c r="BU188">
        <v>76</v>
      </c>
      <c r="BV188">
        <v>94</v>
      </c>
      <c r="BW188">
        <v>125</v>
      </c>
      <c r="BX188">
        <v>126</v>
      </c>
      <c r="BY188">
        <v>131</v>
      </c>
      <c r="BZ188">
        <v>211</v>
      </c>
      <c r="CA188">
        <v>259</v>
      </c>
      <c r="CB188">
        <v>429</v>
      </c>
      <c r="CC188">
        <v>467</v>
      </c>
      <c r="CD188">
        <v>572</v>
      </c>
      <c r="CE188">
        <v>727</v>
      </c>
      <c r="CF188">
        <v>762</v>
      </c>
      <c r="CG188">
        <v>1028</v>
      </c>
      <c r="CH188">
        <v>1095</v>
      </c>
      <c r="CI188">
        <v>1378</v>
      </c>
      <c r="CJ188">
        <v>1446</v>
      </c>
      <c r="CK188">
        <v>1645</v>
      </c>
      <c r="CL188">
        <v>1765</v>
      </c>
      <c r="CM188">
        <v>1832</v>
      </c>
      <c r="CN188">
        <v>1868</v>
      </c>
      <c r="CO188">
        <v>1970</v>
      </c>
      <c r="CP188">
        <v>2073</v>
      </c>
      <c r="CQ188">
        <v>2156</v>
      </c>
      <c r="CR188">
        <v>2527</v>
      </c>
      <c r="CS188">
        <v>2755</v>
      </c>
      <c r="CT188">
        <v>2866</v>
      </c>
      <c r="CU188">
        <v>2936</v>
      </c>
      <c r="CV188">
        <v>3029</v>
      </c>
      <c r="CW188">
        <v>3233</v>
      </c>
      <c r="CX188">
        <v>3425</v>
      </c>
      <c r="CY188">
        <v>4315</v>
      </c>
      <c r="CZ188">
        <v>4715</v>
      </c>
      <c r="DA188">
        <v>4817</v>
      </c>
      <c r="DB188">
        <v>5114</v>
      </c>
      <c r="DC188">
        <v>5635</v>
      </c>
      <c r="DD188">
        <v>5801</v>
      </c>
      <c r="DE188">
        <v>6464</v>
      </c>
      <c r="DF188">
        <v>6464</v>
      </c>
      <c r="DG188">
        <v>7530</v>
      </c>
      <c r="DH188">
        <v>7809</v>
      </c>
      <c r="DI188">
        <v>8063</v>
      </c>
      <c r="DJ188">
        <v>8555</v>
      </c>
      <c r="DK188">
        <v>8812</v>
      </c>
      <c r="DL188">
        <v>8899</v>
      </c>
      <c r="DM188">
        <v>9695</v>
      </c>
      <c r="DN188">
        <v>10880</v>
      </c>
      <c r="DO188">
        <v>10880</v>
      </c>
      <c r="DP188">
        <v>11341</v>
      </c>
      <c r="DQ188">
        <v>11922</v>
      </c>
      <c r="DR188">
        <v>12489</v>
      </c>
      <c r="DS188">
        <v>13101</v>
      </c>
      <c r="DT188">
        <v>14155</v>
      </c>
      <c r="DU188">
        <v>15201</v>
      </c>
      <c r="DV188">
        <v>16653</v>
      </c>
      <c r="DW188">
        <v>17198</v>
      </c>
      <c r="DX188">
        <v>17482</v>
      </c>
      <c r="DY188">
        <v>18314</v>
      </c>
      <c r="DZ188">
        <v>19142</v>
      </c>
      <c r="EA188">
        <v>20231</v>
      </c>
      <c r="EB188">
        <v>22305</v>
      </c>
      <c r="EC188">
        <v>24131</v>
      </c>
      <c r="ED188">
        <v>25271</v>
      </c>
      <c r="EE188">
        <v>26083</v>
      </c>
      <c r="EF188">
        <v>27110</v>
      </c>
      <c r="EG188">
        <v>28923</v>
      </c>
      <c r="EH188">
        <v>30128</v>
      </c>
      <c r="EI188">
        <v>31198</v>
      </c>
      <c r="EJ188">
        <v>32581</v>
      </c>
      <c r="EK188">
        <v>33465</v>
      </c>
      <c r="EL188">
        <v>34355</v>
      </c>
      <c r="EM188">
        <v>35018</v>
      </c>
      <c r="EN188">
        <v>36308</v>
      </c>
      <c r="EO188">
        <v>36308</v>
      </c>
      <c r="EP188">
        <v>40247</v>
      </c>
      <c r="EQ188">
        <v>40247</v>
      </c>
      <c r="ER188">
        <v>50056</v>
      </c>
      <c r="ES188">
        <v>53721</v>
      </c>
      <c r="ET188">
        <v>56390</v>
      </c>
      <c r="EU188">
        <v>58437</v>
      </c>
      <c r="EV188">
        <v>59215</v>
      </c>
      <c r="EW188">
        <v>61383</v>
      </c>
      <c r="EX188">
        <v>63504</v>
      </c>
      <c r="EY188">
        <v>67892</v>
      </c>
      <c r="EZ188">
        <v>71458</v>
      </c>
      <c r="FA188">
        <v>73471</v>
      </c>
      <c r="FB188">
        <v>77754</v>
      </c>
      <c r="FC188">
        <v>81307</v>
      </c>
      <c r="FD188">
        <v>84168</v>
      </c>
      <c r="FE188">
        <v>86906</v>
      </c>
      <c r="FF188">
        <v>92624</v>
      </c>
      <c r="FG188">
        <v>95407</v>
      </c>
      <c r="FH188">
        <v>98503</v>
      </c>
      <c r="FI188">
        <v>100802</v>
      </c>
      <c r="FJ188">
        <v>104694</v>
      </c>
      <c r="FK188">
        <v>113623</v>
      </c>
      <c r="FL188">
        <v>113623</v>
      </c>
      <c r="FM188">
        <v>125094</v>
      </c>
      <c r="FN188">
        <v>131649</v>
      </c>
      <c r="FO188">
        <v>134957</v>
      </c>
      <c r="FP188">
        <v>140965</v>
      </c>
      <c r="FQ188">
        <v>145311</v>
      </c>
      <c r="FR188">
        <v>149092</v>
      </c>
      <c r="FS188">
        <v>153134</v>
      </c>
      <c r="FT188">
        <v>156700</v>
      </c>
      <c r="FU188">
        <v>161917</v>
      </c>
      <c r="FV188">
        <v>170656</v>
      </c>
      <c r="FW188">
        <v>172810</v>
      </c>
      <c r="FX188">
        <v>178737</v>
      </c>
      <c r="FY188">
        <v>178737</v>
      </c>
      <c r="FZ188">
        <v>198509</v>
      </c>
      <c r="GA188">
        <v>204276</v>
      </c>
      <c r="GB188">
        <v>205929</v>
      </c>
      <c r="GC188">
        <v>208030</v>
      </c>
      <c r="GD188">
        <v>210468</v>
      </c>
      <c r="GE188">
        <v>213175</v>
      </c>
      <c r="GF188">
        <v>219783</v>
      </c>
      <c r="GG188">
        <v>236596</v>
      </c>
      <c r="GH188">
        <v>237434</v>
      </c>
      <c r="GI188">
        <v>237434</v>
      </c>
      <c r="GJ188">
        <v>241026</v>
      </c>
      <c r="GK188">
        <v>242436</v>
      </c>
      <c r="GL188">
        <v>244883</v>
      </c>
      <c r="GM188">
        <v>246131</v>
      </c>
      <c r="GN188">
        <v>247177</v>
      </c>
      <c r="GO188">
        <v>247177</v>
      </c>
      <c r="GP188">
        <v>248577</v>
      </c>
      <c r="GQ188">
        <v>249397</v>
      </c>
      <c r="GR188">
        <v>249397</v>
      </c>
      <c r="GS188">
        <v>254286</v>
      </c>
      <c r="GT188">
        <v>256058</v>
      </c>
      <c r="GU188">
        <v>258099</v>
      </c>
      <c r="GV188">
        <v>259604</v>
      </c>
      <c r="GW188">
        <v>260248</v>
      </c>
      <c r="GX188">
        <v>260764</v>
      </c>
      <c r="GY188">
        <v>261246</v>
      </c>
      <c r="GZ188">
        <v>263193</v>
      </c>
      <c r="HA188">
        <v>264060</v>
      </c>
      <c r="HB188">
        <v>265215</v>
      </c>
      <c r="HC188">
        <v>265624</v>
      </c>
      <c r="HD188">
        <v>269087</v>
      </c>
    </row>
    <row r="189" spans="1:212" x14ac:dyDescent="0.35">
      <c r="B189" t="s">
        <v>140</v>
      </c>
      <c r="C189">
        <v>8.5380000000000003</v>
      </c>
      <c r="D189">
        <v>-80.7821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1</v>
      </c>
      <c r="BP189">
        <v>1</v>
      </c>
      <c r="BQ189">
        <v>2</v>
      </c>
      <c r="BR189">
        <v>2</v>
      </c>
      <c r="BS189">
        <v>2</v>
      </c>
      <c r="BT189">
        <v>4</v>
      </c>
      <c r="BU189">
        <v>4</v>
      </c>
      <c r="BV189">
        <v>9</v>
      </c>
      <c r="BW189">
        <v>9</v>
      </c>
      <c r="BX189">
        <v>9</v>
      </c>
      <c r="BY189">
        <v>10</v>
      </c>
      <c r="BZ189">
        <v>13</v>
      </c>
      <c r="CA189">
        <v>13</v>
      </c>
      <c r="CB189">
        <v>13</v>
      </c>
      <c r="CC189">
        <v>14</v>
      </c>
      <c r="CD189">
        <v>16</v>
      </c>
      <c r="CE189">
        <v>16</v>
      </c>
      <c r="CF189">
        <v>16</v>
      </c>
      <c r="CG189">
        <v>17</v>
      </c>
      <c r="CH189">
        <v>23</v>
      </c>
      <c r="CI189">
        <v>29</v>
      </c>
      <c r="CJ189">
        <v>61</v>
      </c>
      <c r="CK189">
        <v>72</v>
      </c>
      <c r="CL189">
        <v>75</v>
      </c>
      <c r="CM189">
        <v>98</v>
      </c>
      <c r="CN189">
        <v>122</v>
      </c>
      <c r="CO189">
        <v>140</v>
      </c>
      <c r="CP189">
        <v>165</v>
      </c>
      <c r="CQ189">
        <v>204</v>
      </c>
      <c r="CR189">
        <v>231</v>
      </c>
      <c r="CS189">
        <v>271</v>
      </c>
      <c r="CT189">
        <v>319</v>
      </c>
      <c r="CU189">
        <v>338</v>
      </c>
      <c r="CV189">
        <v>338</v>
      </c>
      <c r="CW189">
        <v>455</v>
      </c>
      <c r="CX189">
        <v>455</v>
      </c>
      <c r="CY189">
        <v>527</v>
      </c>
      <c r="CZ189">
        <v>576</v>
      </c>
      <c r="DA189">
        <v>622</v>
      </c>
      <c r="DB189">
        <v>641</v>
      </c>
      <c r="DC189">
        <v>641</v>
      </c>
      <c r="DD189">
        <v>641</v>
      </c>
      <c r="DE189">
        <v>823</v>
      </c>
      <c r="DF189">
        <v>859</v>
      </c>
      <c r="DG189">
        <v>886</v>
      </c>
      <c r="DH189">
        <v>886</v>
      </c>
      <c r="DI189">
        <v>4501</v>
      </c>
      <c r="DJ189">
        <v>4687</v>
      </c>
      <c r="DK189">
        <v>4687</v>
      </c>
      <c r="DL189">
        <v>6021</v>
      </c>
      <c r="DM189">
        <v>6067</v>
      </c>
      <c r="DN189">
        <v>6080</v>
      </c>
      <c r="DO189">
        <v>6080</v>
      </c>
      <c r="DP189">
        <v>6080</v>
      </c>
      <c r="DQ189">
        <v>6081</v>
      </c>
      <c r="DR189">
        <v>6081</v>
      </c>
      <c r="DS189">
        <v>6194</v>
      </c>
      <c r="DT189">
        <v>6194</v>
      </c>
      <c r="DU189">
        <v>6245</v>
      </c>
      <c r="DV189">
        <v>6275</v>
      </c>
      <c r="DW189">
        <v>6279</v>
      </c>
      <c r="DX189">
        <v>6279</v>
      </c>
      <c r="DY189">
        <v>6279</v>
      </c>
      <c r="DZ189">
        <v>6379</v>
      </c>
      <c r="EA189">
        <v>7379</v>
      </c>
      <c r="EB189">
        <v>7379</v>
      </c>
      <c r="EC189">
        <v>7540</v>
      </c>
      <c r="ED189">
        <v>9414</v>
      </c>
      <c r="EE189">
        <v>9514</v>
      </c>
      <c r="EF189">
        <v>9514</v>
      </c>
      <c r="EG189">
        <v>9514</v>
      </c>
      <c r="EH189">
        <v>9519</v>
      </c>
      <c r="EI189">
        <v>9619</v>
      </c>
      <c r="EJ189">
        <v>9719</v>
      </c>
      <c r="EK189">
        <v>10118</v>
      </c>
      <c r="EL189">
        <v>10218</v>
      </c>
      <c r="EM189">
        <v>10401</v>
      </c>
      <c r="EN189">
        <v>10561</v>
      </c>
      <c r="EO189">
        <v>10977</v>
      </c>
      <c r="EP189">
        <v>10977</v>
      </c>
      <c r="EQ189">
        <v>13759</v>
      </c>
      <c r="ER189">
        <v>13759</v>
      </c>
      <c r="ES189">
        <v>13766</v>
      </c>
      <c r="ET189">
        <v>13766</v>
      </c>
      <c r="EU189">
        <v>13774</v>
      </c>
      <c r="EV189">
        <v>13774</v>
      </c>
      <c r="EW189">
        <v>13782</v>
      </c>
      <c r="EX189">
        <v>14359</v>
      </c>
      <c r="EY189">
        <v>14359</v>
      </c>
      <c r="EZ189">
        <v>14359</v>
      </c>
      <c r="FA189">
        <v>14664</v>
      </c>
      <c r="FB189">
        <v>14694</v>
      </c>
      <c r="FC189">
        <v>14794</v>
      </c>
      <c r="FD189">
        <v>14800</v>
      </c>
      <c r="FE189">
        <v>15270</v>
      </c>
      <c r="FF189">
        <v>15370</v>
      </c>
      <c r="FG189">
        <v>15470</v>
      </c>
      <c r="FH189">
        <v>15595</v>
      </c>
      <c r="FI189">
        <v>15745</v>
      </c>
      <c r="FJ189">
        <v>15945</v>
      </c>
      <c r="FK189">
        <v>16445</v>
      </c>
      <c r="FL189">
        <v>16945</v>
      </c>
      <c r="FM189">
        <v>17761</v>
      </c>
      <c r="FN189">
        <v>17986</v>
      </c>
      <c r="FO189">
        <v>18036</v>
      </c>
      <c r="FP189">
        <v>18726</v>
      </c>
      <c r="FQ189">
        <v>19469</v>
      </c>
      <c r="FR189">
        <v>20437</v>
      </c>
      <c r="FS189">
        <v>21426</v>
      </c>
      <c r="FT189">
        <v>22170</v>
      </c>
      <c r="FU189">
        <v>23039</v>
      </c>
      <c r="FV189">
        <v>23919</v>
      </c>
      <c r="FW189">
        <v>24667</v>
      </c>
      <c r="FX189">
        <v>25417</v>
      </c>
      <c r="FY189">
        <v>25842</v>
      </c>
      <c r="FZ189">
        <v>26520</v>
      </c>
      <c r="GA189">
        <v>27494</v>
      </c>
      <c r="GB189">
        <v>28482</v>
      </c>
      <c r="GC189">
        <v>29164</v>
      </c>
      <c r="GD189">
        <v>30075</v>
      </c>
      <c r="GE189">
        <v>31122</v>
      </c>
      <c r="GF189">
        <v>31828</v>
      </c>
      <c r="GG189">
        <v>32704</v>
      </c>
      <c r="GH189">
        <v>33428</v>
      </c>
      <c r="GI189">
        <v>34131</v>
      </c>
      <c r="GJ189">
        <v>35086</v>
      </c>
      <c r="GK189">
        <v>36181</v>
      </c>
      <c r="GL189">
        <v>37316</v>
      </c>
      <c r="GM189">
        <v>38218</v>
      </c>
      <c r="GN189">
        <v>39166</v>
      </c>
      <c r="GO189">
        <v>40081</v>
      </c>
      <c r="GP189">
        <v>41038</v>
      </c>
      <c r="GQ189">
        <v>42093</v>
      </c>
      <c r="GR189">
        <v>43330</v>
      </c>
      <c r="GS189">
        <v>44792</v>
      </c>
      <c r="GT189">
        <v>45658</v>
      </c>
      <c r="GU189">
        <v>46675</v>
      </c>
      <c r="GV189">
        <v>47484</v>
      </c>
      <c r="GW189">
        <v>48748</v>
      </c>
      <c r="GX189">
        <v>49510</v>
      </c>
      <c r="GY189">
        <v>50665</v>
      </c>
      <c r="GZ189">
        <v>51597</v>
      </c>
      <c r="HA189">
        <v>52210</v>
      </c>
      <c r="HB189">
        <v>52886</v>
      </c>
      <c r="HC189">
        <v>53857</v>
      </c>
      <c r="HD189">
        <v>55001</v>
      </c>
    </row>
    <row r="190" spans="1:212" x14ac:dyDescent="0.35">
      <c r="B190" t="s">
        <v>267</v>
      </c>
      <c r="C190">
        <v>-6.3149930000000003</v>
      </c>
      <c r="D190">
        <v>143.95554999999999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8</v>
      </c>
      <c r="DE190">
        <v>8</v>
      </c>
      <c r="DF190">
        <v>8</v>
      </c>
      <c r="DG190">
        <v>8</v>
      </c>
      <c r="DH190">
        <v>8</v>
      </c>
      <c r="DI190">
        <v>8</v>
      </c>
      <c r="DJ190">
        <v>8</v>
      </c>
      <c r="DK190">
        <v>8</v>
      </c>
      <c r="DL190">
        <v>8</v>
      </c>
      <c r="DM190">
        <v>8</v>
      </c>
      <c r="DN190">
        <v>8</v>
      </c>
      <c r="DO190">
        <v>8</v>
      </c>
      <c r="DP190">
        <v>8</v>
      </c>
      <c r="DQ190">
        <v>8</v>
      </c>
      <c r="DR190">
        <v>8</v>
      </c>
      <c r="DS190">
        <v>8</v>
      </c>
      <c r="DT190">
        <v>8</v>
      </c>
      <c r="DU190">
        <v>8</v>
      </c>
      <c r="DV190">
        <v>8</v>
      </c>
      <c r="DW190">
        <v>8</v>
      </c>
      <c r="DX190">
        <v>8</v>
      </c>
      <c r="DY190">
        <v>8</v>
      </c>
      <c r="DZ190">
        <v>8</v>
      </c>
      <c r="EA190">
        <v>8</v>
      </c>
      <c r="EB190">
        <v>8</v>
      </c>
      <c r="EC190">
        <v>8</v>
      </c>
      <c r="ED190">
        <v>8</v>
      </c>
      <c r="EE190">
        <v>8</v>
      </c>
      <c r="EF190">
        <v>8</v>
      </c>
      <c r="EG190">
        <v>8</v>
      </c>
      <c r="EH190">
        <v>8</v>
      </c>
      <c r="EI190">
        <v>8</v>
      </c>
      <c r="EJ190">
        <v>8</v>
      </c>
      <c r="EK190">
        <v>8</v>
      </c>
      <c r="EL190">
        <v>8</v>
      </c>
      <c r="EM190">
        <v>8</v>
      </c>
      <c r="EN190">
        <v>8</v>
      </c>
      <c r="EO190">
        <v>8</v>
      </c>
      <c r="EP190">
        <v>8</v>
      </c>
      <c r="EQ190">
        <v>8</v>
      </c>
      <c r="ER190">
        <v>8</v>
      </c>
      <c r="ES190">
        <v>8</v>
      </c>
      <c r="ET190">
        <v>8</v>
      </c>
      <c r="EU190">
        <v>8</v>
      </c>
      <c r="EV190">
        <v>8</v>
      </c>
      <c r="EW190">
        <v>8</v>
      </c>
      <c r="EX190">
        <v>8</v>
      </c>
      <c r="EY190">
        <v>8</v>
      </c>
      <c r="EZ190">
        <v>8</v>
      </c>
      <c r="FA190">
        <v>8</v>
      </c>
      <c r="FB190">
        <v>8</v>
      </c>
      <c r="FC190">
        <v>8</v>
      </c>
      <c r="FD190">
        <v>8</v>
      </c>
      <c r="FE190">
        <v>8</v>
      </c>
      <c r="FF190">
        <v>8</v>
      </c>
      <c r="FG190">
        <v>8</v>
      </c>
      <c r="FH190">
        <v>8</v>
      </c>
      <c r="FI190">
        <v>8</v>
      </c>
      <c r="FJ190">
        <v>8</v>
      </c>
      <c r="FK190">
        <v>8</v>
      </c>
      <c r="FL190">
        <v>8</v>
      </c>
      <c r="FM190">
        <v>8</v>
      </c>
      <c r="FN190">
        <v>8</v>
      </c>
      <c r="FO190">
        <v>8</v>
      </c>
      <c r="FP190">
        <v>8</v>
      </c>
      <c r="FQ190">
        <v>8</v>
      </c>
      <c r="FR190">
        <v>8</v>
      </c>
      <c r="FS190">
        <v>8</v>
      </c>
      <c r="FT190">
        <v>8</v>
      </c>
      <c r="FU190">
        <v>8</v>
      </c>
      <c r="FV190">
        <v>8</v>
      </c>
      <c r="FW190">
        <v>8</v>
      </c>
      <c r="FX190">
        <v>8</v>
      </c>
      <c r="FY190">
        <v>8</v>
      </c>
      <c r="FZ190">
        <v>8</v>
      </c>
      <c r="GA190">
        <v>8</v>
      </c>
      <c r="GB190">
        <v>8</v>
      </c>
      <c r="GC190">
        <v>8</v>
      </c>
      <c r="GD190">
        <v>8</v>
      </c>
      <c r="GE190">
        <v>8</v>
      </c>
      <c r="GF190">
        <v>11</v>
      </c>
      <c r="GG190">
        <v>11</v>
      </c>
      <c r="GH190">
        <v>11</v>
      </c>
      <c r="GI190">
        <v>11</v>
      </c>
      <c r="GJ190">
        <v>11</v>
      </c>
      <c r="GK190">
        <v>11</v>
      </c>
      <c r="GL190">
        <v>11</v>
      </c>
      <c r="GM190">
        <v>11</v>
      </c>
      <c r="GN190">
        <v>11</v>
      </c>
      <c r="GO190">
        <v>34</v>
      </c>
      <c r="GP190">
        <v>34</v>
      </c>
      <c r="GQ190">
        <v>34</v>
      </c>
      <c r="GR190">
        <v>34</v>
      </c>
      <c r="GS190">
        <v>44</v>
      </c>
      <c r="GT190">
        <v>53</v>
      </c>
      <c r="GU190">
        <v>53</v>
      </c>
      <c r="GV190">
        <v>53</v>
      </c>
      <c r="GW190">
        <v>53</v>
      </c>
      <c r="GX190">
        <v>53</v>
      </c>
      <c r="GY190">
        <v>71</v>
      </c>
      <c r="GZ190">
        <v>78</v>
      </c>
      <c r="HA190">
        <v>78</v>
      </c>
      <c r="HB190">
        <v>78</v>
      </c>
      <c r="HC190">
        <v>78</v>
      </c>
      <c r="HD190">
        <v>110</v>
      </c>
    </row>
    <row r="191" spans="1:212" x14ac:dyDescent="0.35">
      <c r="B191" t="s">
        <v>127</v>
      </c>
      <c r="C191">
        <v>-23.442499999999999</v>
      </c>
      <c r="D191">
        <v>-58.443800000000003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2</v>
      </c>
      <c r="BY191">
        <v>6</v>
      </c>
      <c r="BZ191">
        <v>12</v>
      </c>
      <c r="CA191">
        <v>12</v>
      </c>
      <c r="CB191">
        <v>12</v>
      </c>
      <c r="CC191">
        <v>15</v>
      </c>
      <c r="CD191">
        <v>15</v>
      </c>
      <c r="CE191">
        <v>18</v>
      </c>
      <c r="CF191">
        <v>18</v>
      </c>
      <c r="CG191">
        <v>18</v>
      </c>
      <c r="CH191">
        <v>22</v>
      </c>
      <c r="CI191">
        <v>22</v>
      </c>
      <c r="CJ191">
        <v>22</v>
      </c>
      <c r="CK191">
        <v>23</v>
      </c>
      <c r="CL191">
        <v>30</v>
      </c>
      <c r="CM191">
        <v>30</v>
      </c>
      <c r="CN191">
        <v>35</v>
      </c>
      <c r="CO191">
        <v>41</v>
      </c>
      <c r="CP191">
        <v>46</v>
      </c>
      <c r="CQ191">
        <v>53</v>
      </c>
      <c r="CR191">
        <v>62</v>
      </c>
      <c r="CS191">
        <v>67</v>
      </c>
      <c r="CT191">
        <v>78</v>
      </c>
      <c r="CU191">
        <v>85</v>
      </c>
      <c r="CV191">
        <v>85</v>
      </c>
      <c r="CW191">
        <v>93</v>
      </c>
      <c r="CX191">
        <v>102</v>
      </c>
      <c r="CY191">
        <v>102</v>
      </c>
      <c r="CZ191">
        <v>113</v>
      </c>
      <c r="DA191">
        <v>115</v>
      </c>
      <c r="DB191">
        <v>119</v>
      </c>
      <c r="DC191">
        <v>126</v>
      </c>
      <c r="DD191">
        <v>130</v>
      </c>
      <c r="DE191">
        <v>135</v>
      </c>
      <c r="DF191">
        <v>142</v>
      </c>
      <c r="DG191">
        <v>148</v>
      </c>
      <c r="DH191">
        <v>152</v>
      </c>
      <c r="DI191">
        <v>155</v>
      </c>
      <c r="DJ191">
        <v>165</v>
      </c>
      <c r="DK191">
        <v>170</v>
      </c>
      <c r="DL191">
        <v>173</v>
      </c>
      <c r="DM191">
        <v>182</v>
      </c>
      <c r="DN191">
        <v>184</v>
      </c>
      <c r="DO191">
        <v>193</v>
      </c>
      <c r="DP191">
        <v>198</v>
      </c>
      <c r="DQ191">
        <v>202</v>
      </c>
      <c r="DR191">
        <v>219</v>
      </c>
      <c r="DS191">
        <v>230</v>
      </c>
      <c r="DT191">
        <v>242</v>
      </c>
      <c r="DU191">
        <v>256</v>
      </c>
      <c r="DV191">
        <v>264</v>
      </c>
      <c r="DW191">
        <v>298</v>
      </c>
      <c r="DX191">
        <v>307</v>
      </c>
      <c r="DY191">
        <v>344</v>
      </c>
      <c r="DZ191">
        <v>382</v>
      </c>
      <c r="EA191">
        <v>392</v>
      </c>
      <c r="EB191">
        <v>402</v>
      </c>
      <c r="EC191">
        <v>413</v>
      </c>
      <c r="ED191">
        <v>466</v>
      </c>
      <c r="EE191">
        <v>477</v>
      </c>
      <c r="EF191">
        <v>488</v>
      </c>
      <c r="EG191">
        <v>498</v>
      </c>
      <c r="EH191">
        <v>511</v>
      </c>
      <c r="EI191">
        <v>511</v>
      </c>
      <c r="EJ191">
        <v>516</v>
      </c>
      <c r="EK191">
        <v>532</v>
      </c>
      <c r="EL191">
        <v>575</v>
      </c>
      <c r="EM191">
        <v>603</v>
      </c>
      <c r="EN191">
        <v>604</v>
      </c>
      <c r="EO191">
        <v>619</v>
      </c>
      <c r="EP191">
        <v>624</v>
      </c>
      <c r="EQ191">
        <v>633</v>
      </c>
      <c r="ER191">
        <v>647</v>
      </c>
      <c r="ES191">
        <v>650</v>
      </c>
      <c r="ET191">
        <v>673</v>
      </c>
      <c r="EU191">
        <v>699</v>
      </c>
      <c r="EV191">
        <v>711</v>
      </c>
      <c r="EW191">
        <v>717</v>
      </c>
      <c r="EX191">
        <v>741</v>
      </c>
      <c r="EY191">
        <v>791</v>
      </c>
      <c r="EZ191">
        <v>871</v>
      </c>
      <c r="FA191">
        <v>903</v>
      </c>
      <c r="FB191">
        <v>926</v>
      </c>
      <c r="FC191">
        <v>944</v>
      </c>
      <c r="FD191">
        <v>976</v>
      </c>
      <c r="FE191">
        <v>1013</v>
      </c>
      <c r="FF191">
        <v>1045</v>
      </c>
      <c r="FG191">
        <v>1065</v>
      </c>
      <c r="FH191">
        <v>1080</v>
      </c>
      <c r="FI191">
        <v>1089</v>
      </c>
      <c r="FJ191">
        <v>1102</v>
      </c>
      <c r="FK191">
        <v>1108</v>
      </c>
      <c r="FL191">
        <v>1113</v>
      </c>
      <c r="FM191">
        <v>1134</v>
      </c>
      <c r="FN191">
        <v>1166</v>
      </c>
      <c r="FO191">
        <v>1180</v>
      </c>
      <c r="FP191">
        <v>1193</v>
      </c>
      <c r="FQ191">
        <v>1212</v>
      </c>
      <c r="FR191">
        <v>1229</v>
      </c>
      <c r="FS191">
        <v>1256</v>
      </c>
      <c r="FT191">
        <v>1261</v>
      </c>
      <c r="FU191">
        <v>1275</v>
      </c>
      <c r="FV191">
        <v>1293</v>
      </c>
      <c r="FW191">
        <v>1308</v>
      </c>
      <c r="FX191">
        <v>1338</v>
      </c>
      <c r="FY191">
        <v>1379</v>
      </c>
      <c r="FZ191">
        <v>1481</v>
      </c>
      <c r="GA191">
        <v>1643</v>
      </c>
      <c r="GB191">
        <v>1918</v>
      </c>
      <c r="GC191">
        <v>2171</v>
      </c>
      <c r="GD191">
        <v>2307</v>
      </c>
      <c r="GE191">
        <v>2391</v>
      </c>
      <c r="GF191">
        <v>2487</v>
      </c>
      <c r="GG191">
        <v>2596</v>
      </c>
      <c r="GH191">
        <v>2679</v>
      </c>
      <c r="GI191">
        <v>2794</v>
      </c>
      <c r="GJ191">
        <v>2905</v>
      </c>
      <c r="GK191">
        <v>3039</v>
      </c>
      <c r="GL191">
        <v>3169</v>
      </c>
      <c r="GM191">
        <v>3250</v>
      </c>
      <c r="GN191">
        <v>3548</v>
      </c>
      <c r="GO191">
        <v>3786</v>
      </c>
      <c r="GP191">
        <v>3966</v>
      </c>
      <c r="GQ191">
        <v>4249</v>
      </c>
      <c r="GR191">
        <v>4645</v>
      </c>
      <c r="GS191">
        <v>4839</v>
      </c>
      <c r="GT191">
        <v>4974</v>
      </c>
      <c r="GU191">
        <v>5123</v>
      </c>
      <c r="GV191">
        <v>5181</v>
      </c>
      <c r="GW191">
        <v>5222</v>
      </c>
      <c r="GX191">
        <v>5276</v>
      </c>
      <c r="GY191">
        <v>5326</v>
      </c>
      <c r="GZ191">
        <v>5384</v>
      </c>
      <c r="HA191">
        <v>5516</v>
      </c>
      <c r="HB191">
        <v>5657</v>
      </c>
      <c r="HC191">
        <v>5841</v>
      </c>
      <c r="HD191">
        <v>6034</v>
      </c>
    </row>
    <row r="192" spans="1:212" x14ac:dyDescent="0.35">
      <c r="B192" t="s">
        <v>118</v>
      </c>
      <c r="C192">
        <v>-9.19</v>
      </c>
      <c r="D192">
        <v>-75.015199999999993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14</v>
      </c>
      <c r="BR192">
        <v>16</v>
      </c>
      <c r="BS192">
        <v>16</v>
      </c>
      <c r="BT192">
        <v>16</v>
      </c>
      <c r="BU192">
        <v>53</v>
      </c>
      <c r="BV192">
        <v>394</v>
      </c>
      <c r="BW192">
        <v>394</v>
      </c>
      <c r="BX192">
        <v>537</v>
      </c>
      <c r="BY192">
        <v>537</v>
      </c>
      <c r="BZ192">
        <v>914</v>
      </c>
      <c r="CA192">
        <v>989</v>
      </c>
      <c r="CB192">
        <v>997</v>
      </c>
      <c r="CC192">
        <v>1301</v>
      </c>
      <c r="CD192">
        <v>1333</v>
      </c>
      <c r="CE192">
        <v>1438</v>
      </c>
      <c r="CF192">
        <v>1569</v>
      </c>
      <c r="CG192">
        <v>1739</v>
      </c>
      <c r="CH192">
        <v>1798</v>
      </c>
      <c r="CI192">
        <v>2642</v>
      </c>
      <c r="CJ192">
        <v>2869</v>
      </c>
      <c r="CK192">
        <v>3108</v>
      </c>
      <c r="CL192">
        <v>6120</v>
      </c>
      <c r="CM192">
        <v>6541</v>
      </c>
      <c r="CN192">
        <v>6684</v>
      </c>
      <c r="CO192">
        <v>6811</v>
      </c>
      <c r="CP192">
        <v>6968</v>
      </c>
      <c r="CQ192">
        <v>6982</v>
      </c>
      <c r="CR192">
        <v>7027</v>
      </c>
      <c r="CS192">
        <v>7422</v>
      </c>
      <c r="CT192">
        <v>7496</v>
      </c>
      <c r="CU192">
        <v>7797</v>
      </c>
      <c r="CV192">
        <v>8088</v>
      </c>
      <c r="CW192">
        <v>8425</v>
      </c>
      <c r="CX192">
        <v>9179</v>
      </c>
      <c r="CY192">
        <v>10037</v>
      </c>
      <c r="CZ192">
        <v>10405</v>
      </c>
      <c r="DA192">
        <v>11129</v>
      </c>
      <c r="DB192">
        <v>12434</v>
      </c>
      <c r="DC192">
        <v>13550</v>
      </c>
      <c r="DD192">
        <v>14427</v>
      </c>
      <c r="DE192">
        <v>15413</v>
      </c>
      <c r="DF192">
        <v>17527</v>
      </c>
      <c r="DG192">
        <v>18388</v>
      </c>
      <c r="DH192">
        <v>19012</v>
      </c>
      <c r="DI192">
        <v>20246</v>
      </c>
      <c r="DJ192">
        <v>21349</v>
      </c>
      <c r="DK192">
        <v>22406</v>
      </c>
      <c r="DL192">
        <v>23324</v>
      </c>
      <c r="DM192">
        <v>24324</v>
      </c>
      <c r="DN192">
        <v>25151</v>
      </c>
      <c r="DO192">
        <v>27147</v>
      </c>
      <c r="DP192">
        <v>28272</v>
      </c>
      <c r="DQ192">
        <v>28621</v>
      </c>
      <c r="DR192">
        <v>30306</v>
      </c>
      <c r="DS192">
        <v>36524</v>
      </c>
      <c r="DT192">
        <v>41968</v>
      </c>
      <c r="DU192">
        <v>43587</v>
      </c>
      <c r="DV192">
        <v>44848</v>
      </c>
      <c r="DW192">
        <v>47915</v>
      </c>
      <c r="DX192">
        <v>49795</v>
      </c>
      <c r="DY192">
        <v>50949</v>
      </c>
      <c r="DZ192">
        <v>52906</v>
      </c>
      <c r="EA192">
        <v>56169</v>
      </c>
      <c r="EB192">
        <v>59442</v>
      </c>
      <c r="EC192">
        <v>62791</v>
      </c>
      <c r="ED192">
        <v>66447</v>
      </c>
      <c r="EE192">
        <v>67208</v>
      </c>
      <c r="EF192">
        <v>68507</v>
      </c>
      <c r="EG192">
        <v>69257</v>
      </c>
      <c r="EH192">
        <v>72319</v>
      </c>
      <c r="EI192">
        <v>76228</v>
      </c>
      <c r="EJ192">
        <v>79214</v>
      </c>
      <c r="EK192">
        <v>82731</v>
      </c>
      <c r="EL192">
        <v>86219</v>
      </c>
      <c r="EM192">
        <v>89556</v>
      </c>
      <c r="EN192">
        <v>92929</v>
      </c>
      <c r="EO192">
        <v>98031</v>
      </c>
      <c r="EP192">
        <v>102429</v>
      </c>
      <c r="EQ192">
        <v>107133</v>
      </c>
      <c r="ER192">
        <v>111724</v>
      </c>
      <c r="ES192">
        <v>115579</v>
      </c>
      <c r="ET192">
        <v>119409</v>
      </c>
      <c r="EU192">
        <v>125205</v>
      </c>
      <c r="EV192">
        <v>128622</v>
      </c>
      <c r="EW192">
        <v>131190</v>
      </c>
      <c r="EX192">
        <v>135520</v>
      </c>
      <c r="EY192">
        <v>143017</v>
      </c>
      <c r="EZ192">
        <v>141967</v>
      </c>
      <c r="FA192">
        <v>145320</v>
      </c>
      <c r="FB192">
        <v>148437</v>
      </c>
      <c r="FC192">
        <v>151589</v>
      </c>
      <c r="FD192">
        <v>151225</v>
      </c>
      <c r="FE192">
        <v>159806</v>
      </c>
      <c r="FF192">
        <v>164024</v>
      </c>
      <c r="FG192">
        <v>167998</v>
      </c>
      <c r="FH192">
        <v>171159</v>
      </c>
      <c r="FI192">
        <v>174535</v>
      </c>
      <c r="FJ192">
        <v>178245</v>
      </c>
      <c r="FK192">
        <v>182097</v>
      </c>
      <c r="FL192">
        <v>185852</v>
      </c>
      <c r="FM192">
        <v>189621</v>
      </c>
      <c r="FN192">
        <v>193957</v>
      </c>
      <c r="FO192">
        <v>197619</v>
      </c>
      <c r="FP192">
        <v>200938</v>
      </c>
      <c r="FQ192">
        <v>204748</v>
      </c>
      <c r="FR192">
        <v>207802</v>
      </c>
      <c r="FS192">
        <v>210638</v>
      </c>
      <c r="FT192">
        <v>214152</v>
      </c>
      <c r="FU192">
        <v>217111</v>
      </c>
      <c r="FV192">
        <v>221008</v>
      </c>
      <c r="FW192">
        <v>223261</v>
      </c>
      <c r="FX192">
        <v>226400</v>
      </c>
      <c r="FY192">
        <v>230994</v>
      </c>
      <c r="FZ192">
        <v>233982</v>
      </c>
      <c r="GA192">
        <v>238086</v>
      </c>
      <c r="GB192">
        <v>241955</v>
      </c>
      <c r="GC192">
        <v>245081</v>
      </c>
      <c r="GD192">
        <v>248746</v>
      </c>
      <c r="GE192">
        <v>252246</v>
      </c>
      <c r="GF192">
        <v>255945</v>
      </c>
      <c r="GG192">
        <v>259423</v>
      </c>
      <c r="GH192">
        <v>259423</v>
      </c>
      <c r="GI192">
        <v>267850</v>
      </c>
      <c r="GJ192">
        <v>272547</v>
      </c>
      <c r="GK192">
        <v>276452</v>
      </c>
      <c r="GL192">
        <v>280044</v>
      </c>
      <c r="GM192">
        <v>283915</v>
      </c>
      <c r="GN192">
        <v>283915</v>
      </c>
      <c r="GO192">
        <v>287127</v>
      </c>
      <c r="GP192">
        <v>294187</v>
      </c>
      <c r="GQ192">
        <v>298091</v>
      </c>
      <c r="GR192">
        <v>302457</v>
      </c>
      <c r="GS192">
        <v>306430</v>
      </c>
      <c r="GT192">
        <v>310337</v>
      </c>
      <c r="GU192">
        <v>314332</v>
      </c>
      <c r="GV192">
        <v>319171</v>
      </c>
      <c r="GW192">
        <v>324020</v>
      </c>
      <c r="GX192">
        <v>324020</v>
      </c>
      <c r="GY192">
        <v>329404</v>
      </c>
      <c r="GZ192">
        <v>341938</v>
      </c>
      <c r="HA192">
        <v>341938</v>
      </c>
      <c r="HB192">
        <v>354232</v>
      </c>
      <c r="HC192">
        <v>359781</v>
      </c>
      <c r="HD192">
        <v>365367</v>
      </c>
    </row>
    <row r="193" spans="2:212" x14ac:dyDescent="0.35">
      <c r="B193" t="s">
        <v>50</v>
      </c>
      <c r="C193">
        <v>12.879721</v>
      </c>
      <c r="D193">
        <v>121.774017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5</v>
      </c>
      <c r="BI193">
        <v>5</v>
      </c>
      <c r="BJ193">
        <v>8</v>
      </c>
      <c r="BK193">
        <v>8</v>
      </c>
      <c r="BL193">
        <v>13</v>
      </c>
      <c r="BM193">
        <v>17</v>
      </c>
      <c r="BN193">
        <v>17</v>
      </c>
      <c r="BO193">
        <v>20</v>
      </c>
      <c r="BP193">
        <v>26</v>
      </c>
      <c r="BQ193">
        <v>28</v>
      </c>
      <c r="BR193">
        <v>31</v>
      </c>
      <c r="BS193">
        <v>35</v>
      </c>
      <c r="BT193">
        <v>42</v>
      </c>
      <c r="BU193">
        <v>42</v>
      </c>
      <c r="BV193">
        <v>49</v>
      </c>
      <c r="BW193">
        <v>50</v>
      </c>
      <c r="BX193">
        <v>51</v>
      </c>
      <c r="BY193">
        <v>52</v>
      </c>
      <c r="BZ193">
        <v>57</v>
      </c>
      <c r="CA193">
        <v>64</v>
      </c>
      <c r="CB193">
        <v>73</v>
      </c>
      <c r="CC193">
        <v>84</v>
      </c>
      <c r="CD193">
        <v>96</v>
      </c>
      <c r="CE193">
        <v>124</v>
      </c>
      <c r="CF193">
        <v>140</v>
      </c>
      <c r="CG193">
        <v>157</v>
      </c>
      <c r="CH193">
        <v>197</v>
      </c>
      <c r="CI193">
        <v>242</v>
      </c>
      <c r="CJ193">
        <v>295</v>
      </c>
      <c r="CK193">
        <v>353</v>
      </c>
      <c r="CL193">
        <v>435</v>
      </c>
      <c r="CM193">
        <v>487</v>
      </c>
      <c r="CN193">
        <v>516</v>
      </c>
      <c r="CO193">
        <v>572</v>
      </c>
      <c r="CP193">
        <v>613</v>
      </c>
      <c r="CQ193">
        <v>654</v>
      </c>
      <c r="CR193">
        <v>693</v>
      </c>
      <c r="CS193">
        <v>722</v>
      </c>
      <c r="CT193">
        <v>762</v>
      </c>
      <c r="CU193">
        <v>792</v>
      </c>
      <c r="CV193">
        <v>862</v>
      </c>
      <c r="CW193">
        <v>932</v>
      </c>
      <c r="CX193">
        <v>975</v>
      </c>
      <c r="CY193">
        <v>1023</v>
      </c>
      <c r="CZ193">
        <v>1043</v>
      </c>
      <c r="DA193">
        <v>1084</v>
      </c>
      <c r="DB193">
        <v>1124</v>
      </c>
      <c r="DC193">
        <v>1214</v>
      </c>
      <c r="DD193">
        <v>1315</v>
      </c>
      <c r="DE193">
        <v>1408</v>
      </c>
      <c r="DF193">
        <v>1506</v>
      </c>
      <c r="DG193">
        <v>1618</v>
      </c>
      <c r="DH193">
        <v>1734</v>
      </c>
      <c r="DI193">
        <v>1842</v>
      </c>
      <c r="DJ193">
        <v>1924</v>
      </c>
      <c r="DK193">
        <v>1999</v>
      </c>
      <c r="DL193">
        <v>2106</v>
      </c>
      <c r="DM193">
        <v>2251</v>
      </c>
      <c r="DN193">
        <v>2337</v>
      </c>
      <c r="DO193">
        <v>2460</v>
      </c>
      <c r="DP193">
        <v>2561</v>
      </c>
      <c r="DQ193">
        <v>2635</v>
      </c>
      <c r="DR193">
        <v>2729</v>
      </c>
      <c r="DS193">
        <v>2843</v>
      </c>
      <c r="DT193">
        <v>2932</v>
      </c>
      <c r="DU193">
        <v>3000</v>
      </c>
      <c r="DV193">
        <v>3092</v>
      </c>
      <c r="DW193">
        <v>3177</v>
      </c>
      <c r="DX193">
        <v>3249</v>
      </c>
      <c r="DY193">
        <v>3323</v>
      </c>
      <c r="DZ193">
        <v>3412</v>
      </c>
      <c r="EA193">
        <v>3506</v>
      </c>
      <c r="EB193">
        <v>3598</v>
      </c>
      <c r="EC193">
        <v>3720</v>
      </c>
      <c r="ED193">
        <v>3808</v>
      </c>
      <c r="EE193">
        <v>3909</v>
      </c>
      <c r="EF193">
        <v>3979</v>
      </c>
      <c r="EG193">
        <v>4063</v>
      </c>
      <c r="EH193">
        <v>4153</v>
      </c>
      <c r="EI193">
        <v>4248</v>
      </c>
      <c r="EJ193">
        <v>4330</v>
      </c>
      <c r="EK193">
        <v>4441</v>
      </c>
      <c r="EL193">
        <v>4530</v>
      </c>
      <c r="EM193">
        <v>4637</v>
      </c>
      <c r="EN193">
        <v>4736</v>
      </c>
      <c r="EO193">
        <v>4895</v>
      </c>
      <c r="EP193">
        <v>5165</v>
      </c>
      <c r="EQ193">
        <v>5454</v>
      </c>
      <c r="ER193">
        <v>5706</v>
      </c>
      <c r="ES193">
        <v>5954</v>
      </c>
      <c r="ET193">
        <v>6252</v>
      </c>
      <c r="EU193">
        <v>6552</v>
      </c>
      <c r="EV193">
        <v>6820</v>
      </c>
      <c r="EW193">
        <v>7090</v>
      </c>
      <c r="EX193">
        <v>7378</v>
      </c>
      <c r="EY193">
        <v>7650</v>
      </c>
      <c r="EZ193">
        <v>7893</v>
      </c>
      <c r="FA193">
        <v>8143</v>
      </c>
      <c r="FB193">
        <v>8442</v>
      </c>
      <c r="FC193">
        <v>8656</v>
      </c>
      <c r="FD193">
        <v>8910</v>
      </c>
      <c r="FE193">
        <v>9182</v>
      </c>
      <c r="FF193">
        <v>9430</v>
      </c>
      <c r="FG193">
        <v>9686</v>
      </c>
      <c r="FH193">
        <v>9956</v>
      </c>
      <c r="FI193">
        <v>10233</v>
      </c>
      <c r="FJ193">
        <v>10438</v>
      </c>
      <c r="FK193">
        <v>10673</v>
      </c>
      <c r="FL193">
        <v>11073</v>
      </c>
      <c r="FM193">
        <v>11453</v>
      </c>
      <c r="FN193">
        <v>11942</v>
      </c>
      <c r="FO193">
        <v>12185</v>
      </c>
      <c r="FP193">
        <v>12386</v>
      </c>
      <c r="FQ193">
        <v>12588</v>
      </c>
      <c r="FR193">
        <v>12813</v>
      </c>
      <c r="FS193">
        <v>13230</v>
      </c>
      <c r="FT193">
        <v>14037</v>
      </c>
      <c r="FU193">
        <v>16046</v>
      </c>
      <c r="FV193">
        <v>20371</v>
      </c>
      <c r="FW193">
        <v>20459</v>
      </c>
      <c r="FX193">
        <v>20976</v>
      </c>
      <c r="FY193">
        <v>21440</v>
      </c>
      <c r="FZ193">
        <v>21748</v>
      </c>
      <c r="GA193">
        <v>22067</v>
      </c>
      <c r="GB193">
        <v>22465</v>
      </c>
      <c r="GC193">
        <v>23072</v>
      </c>
      <c r="GD193">
        <v>23281</v>
      </c>
      <c r="GE193">
        <v>23623</v>
      </c>
      <c r="GF193">
        <v>24383</v>
      </c>
      <c r="GG193">
        <v>24502</v>
      </c>
      <c r="GH193">
        <v>25752</v>
      </c>
      <c r="GI193">
        <v>26110</v>
      </c>
      <c r="GJ193">
        <v>26446</v>
      </c>
      <c r="GK193">
        <v>26617</v>
      </c>
      <c r="GL193">
        <v>26996</v>
      </c>
      <c r="GM193">
        <v>65064</v>
      </c>
      <c r="GN193">
        <v>65178</v>
      </c>
      <c r="GO193">
        <v>65265</v>
      </c>
      <c r="GP193">
        <v>65557</v>
      </c>
      <c r="GQ193">
        <v>65821</v>
      </c>
      <c r="GR193">
        <v>66049</v>
      </c>
      <c r="GS193">
        <v>66270</v>
      </c>
      <c r="GT193">
        <v>66837</v>
      </c>
      <c r="GU193">
        <v>66852</v>
      </c>
      <c r="GV193">
        <v>67117</v>
      </c>
      <c r="GW193">
        <v>67673</v>
      </c>
      <c r="GX193">
        <v>68159</v>
      </c>
      <c r="GY193">
        <v>68432</v>
      </c>
      <c r="GZ193">
        <v>68997</v>
      </c>
      <c r="HA193">
        <v>70387</v>
      </c>
      <c r="HB193">
        <v>71405</v>
      </c>
      <c r="HC193">
        <v>72209</v>
      </c>
      <c r="HD193">
        <v>112586</v>
      </c>
    </row>
    <row r="194" spans="2:212" x14ac:dyDescent="0.35">
      <c r="B194" t="s">
        <v>109</v>
      </c>
      <c r="C194">
        <v>51.919400000000003</v>
      </c>
      <c r="D194">
        <v>19.145099999999999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13</v>
      </c>
      <c r="BH194">
        <v>13</v>
      </c>
      <c r="BI194">
        <v>13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7</v>
      </c>
      <c r="BQ194">
        <v>7</v>
      </c>
      <c r="BR194">
        <v>7</v>
      </c>
      <c r="BS194">
        <v>7</v>
      </c>
      <c r="BT194">
        <v>7</v>
      </c>
      <c r="BU194">
        <v>7</v>
      </c>
      <c r="BV194">
        <v>7</v>
      </c>
      <c r="BW194">
        <v>47</v>
      </c>
      <c r="BX194">
        <v>56</v>
      </c>
      <c r="BY194">
        <v>56</v>
      </c>
      <c r="BZ194">
        <v>116</v>
      </c>
      <c r="CA194">
        <v>134</v>
      </c>
      <c r="CB194">
        <v>162</v>
      </c>
      <c r="CC194">
        <v>191</v>
      </c>
      <c r="CD194">
        <v>222</v>
      </c>
      <c r="CE194">
        <v>284</v>
      </c>
      <c r="CF194">
        <v>318</v>
      </c>
      <c r="CG194">
        <v>375</v>
      </c>
      <c r="CH194">
        <v>439</v>
      </c>
      <c r="CI194">
        <v>487</v>
      </c>
      <c r="CJ194">
        <v>618</v>
      </c>
      <c r="CK194">
        <v>668</v>
      </c>
      <c r="CL194">
        <v>774</v>
      </c>
      <c r="CM194">
        <v>866</v>
      </c>
      <c r="CN194">
        <v>981</v>
      </c>
      <c r="CO194">
        <v>1040</v>
      </c>
      <c r="CP194">
        <v>1133</v>
      </c>
      <c r="CQ194">
        <v>1297</v>
      </c>
      <c r="CR194">
        <v>1513</v>
      </c>
      <c r="CS194">
        <v>1740</v>
      </c>
      <c r="CT194">
        <v>1944</v>
      </c>
      <c r="CU194">
        <v>2126</v>
      </c>
      <c r="CV194">
        <v>2265</v>
      </c>
      <c r="CW194">
        <v>2466</v>
      </c>
      <c r="CX194">
        <v>2655</v>
      </c>
      <c r="CY194">
        <v>3025</v>
      </c>
      <c r="CZ194">
        <v>3236</v>
      </c>
      <c r="DA194">
        <v>3491</v>
      </c>
      <c r="DB194">
        <v>3762</v>
      </c>
      <c r="DC194">
        <v>3945</v>
      </c>
      <c r="DD194">
        <v>4095</v>
      </c>
      <c r="DE194">
        <v>4280</v>
      </c>
      <c r="DF194">
        <v>4655</v>
      </c>
      <c r="DG194">
        <v>4862</v>
      </c>
      <c r="DH194">
        <v>5184</v>
      </c>
      <c r="DI194">
        <v>5437</v>
      </c>
      <c r="DJ194">
        <v>5698</v>
      </c>
      <c r="DK194">
        <v>5816</v>
      </c>
      <c r="DL194">
        <v>6131</v>
      </c>
      <c r="DM194">
        <v>6410</v>
      </c>
      <c r="DN194">
        <v>6696</v>
      </c>
      <c r="DO194">
        <v>6918</v>
      </c>
      <c r="DP194">
        <v>7175</v>
      </c>
      <c r="DQ194">
        <v>7451</v>
      </c>
      <c r="DR194">
        <v>7628</v>
      </c>
      <c r="DS194">
        <v>7903</v>
      </c>
      <c r="DT194">
        <v>8183</v>
      </c>
      <c r="DU194">
        <v>8452</v>
      </c>
      <c r="DV194">
        <v>8731</v>
      </c>
      <c r="DW194">
        <v>8977</v>
      </c>
      <c r="DX194">
        <v>9194</v>
      </c>
      <c r="DY194">
        <v>9276</v>
      </c>
      <c r="DZ194">
        <v>10020</v>
      </c>
      <c r="EA194">
        <v>10330</v>
      </c>
      <c r="EB194">
        <v>10560</v>
      </c>
      <c r="EC194">
        <v>10692</v>
      </c>
      <c r="ED194">
        <v>11016</v>
      </c>
      <c r="EE194">
        <v>11271</v>
      </c>
      <c r="EF194">
        <v>11449</v>
      </c>
      <c r="EG194">
        <v>11726</v>
      </c>
      <c r="EH194">
        <v>12014</v>
      </c>
      <c r="EI194">
        <v>12227</v>
      </c>
      <c r="EJ194">
        <v>12410</v>
      </c>
      <c r="EK194">
        <v>12641</v>
      </c>
      <c r="EL194">
        <v>12855</v>
      </c>
      <c r="EM194">
        <v>12998</v>
      </c>
      <c r="EN194">
        <v>13196</v>
      </c>
      <c r="EO194">
        <v>13411</v>
      </c>
      <c r="EP194">
        <v>13696</v>
      </c>
      <c r="EQ194">
        <v>13805</v>
      </c>
      <c r="ER194">
        <v>14104</v>
      </c>
      <c r="ES194">
        <v>14226</v>
      </c>
      <c r="ET194">
        <v>14383</v>
      </c>
      <c r="EU194">
        <v>14654</v>
      </c>
      <c r="EV194">
        <v>14921</v>
      </c>
      <c r="EW194">
        <v>15317</v>
      </c>
      <c r="EX194">
        <v>15698</v>
      </c>
      <c r="EY194">
        <v>16181</v>
      </c>
      <c r="EZ194">
        <v>16683</v>
      </c>
      <c r="FA194">
        <v>17076</v>
      </c>
      <c r="FB194">
        <v>17573</v>
      </c>
      <c r="FC194">
        <v>18134</v>
      </c>
      <c r="FD194">
        <v>18654</v>
      </c>
      <c r="FE194">
        <v>19218</v>
      </c>
      <c r="FF194">
        <v>19972</v>
      </c>
      <c r="FG194">
        <v>20548</v>
      </c>
      <c r="FH194">
        <v>20897</v>
      </c>
      <c r="FI194">
        <v>21281</v>
      </c>
      <c r="FJ194">
        <v>21791</v>
      </c>
      <c r="FK194">
        <v>22209</v>
      </c>
      <c r="FL194">
        <v>22651</v>
      </c>
      <c r="FM194">
        <v>23127</v>
      </c>
      <c r="FN194">
        <v>23746</v>
      </c>
      <c r="FO194">
        <v>23966</v>
      </c>
      <c r="FP194">
        <v>24238</v>
      </c>
      <c r="FQ194">
        <v>24878</v>
      </c>
      <c r="FR194">
        <v>25477</v>
      </c>
      <c r="FS194">
        <v>26048</v>
      </c>
      <c r="FT194">
        <v>26635</v>
      </c>
      <c r="FU194">
        <v>27148</v>
      </c>
      <c r="FV194">
        <v>27515</v>
      </c>
      <c r="FW194">
        <v>27756</v>
      </c>
      <c r="FX194">
        <v>28492</v>
      </c>
      <c r="FY194">
        <v>28928</v>
      </c>
      <c r="FZ194">
        <v>29505</v>
      </c>
      <c r="GA194">
        <v>29924</v>
      </c>
      <c r="GB194">
        <v>30292</v>
      </c>
      <c r="GC194">
        <v>30539</v>
      </c>
      <c r="GD194">
        <v>30771</v>
      </c>
      <c r="GE194">
        <v>31139</v>
      </c>
      <c r="GF194">
        <v>31541</v>
      </c>
      <c r="GG194">
        <v>31997</v>
      </c>
      <c r="GH194">
        <v>32419</v>
      </c>
      <c r="GI194">
        <v>32753</v>
      </c>
      <c r="GJ194">
        <v>32856</v>
      </c>
      <c r="GK194">
        <v>33043</v>
      </c>
      <c r="GL194">
        <v>33190</v>
      </c>
      <c r="GM194">
        <v>33643</v>
      </c>
      <c r="GN194">
        <v>33987</v>
      </c>
      <c r="GO194">
        <v>34374</v>
      </c>
      <c r="GP194">
        <v>34709</v>
      </c>
      <c r="GQ194">
        <v>34881</v>
      </c>
      <c r="GR194">
        <v>35056</v>
      </c>
      <c r="GS194">
        <v>35321</v>
      </c>
      <c r="GT194">
        <v>35642</v>
      </c>
      <c r="GU194">
        <v>36041</v>
      </c>
      <c r="GV194">
        <v>36403</v>
      </c>
      <c r="GW194">
        <v>36691</v>
      </c>
      <c r="GX194">
        <v>36877</v>
      </c>
      <c r="GY194">
        <v>37150</v>
      </c>
      <c r="GZ194">
        <v>37611</v>
      </c>
      <c r="HA194">
        <v>37961</v>
      </c>
      <c r="HB194">
        <v>38362</v>
      </c>
      <c r="HC194">
        <v>38853</v>
      </c>
      <c r="HD194">
        <v>39130</v>
      </c>
    </row>
    <row r="195" spans="2:212" x14ac:dyDescent="0.35">
      <c r="B195" t="s">
        <v>95</v>
      </c>
      <c r="C195">
        <v>39.399900000000002</v>
      </c>
      <c r="D195">
        <v>-8.2245000000000008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2</v>
      </c>
      <c r="BF195">
        <v>2</v>
      </c>
      <c r="BG195">
        <v>3</v>
      </c>
      <c r="BH195">
        <v>3</v>
      </c>
      <c r="BI195">
        <v>3</v>
      </c>
      <c r="BJ195">
        <v>3</v>
      </c>
      <c r="BK195">
        <v>5</v>
      </c>
      <c r="BL195">
        <v>5</v>
      </c>
      <c r="BM195">
        <v>5</v>
      </c>
      <c r="BN195">
        <v>5</v>
      </c>
      <c r="BO195">
        <v>22</v>
      </c>
      <c r="BP195">
        <v>22</v>
      </c>
      <c r="BQ195">
        <v>43</v>
      </c>
      <c r="BR195">
        <v>43</v>
      </c>
      <c r="BS195">
        <v>43</v>
      </c>
      <c r="BT195">
        <v>43</v>
      </c>
      <c r="BU195">
        <v>43</v>
      </c>
      <c r="BV195">
        <v>43</v>
      </c>
      <c r="BW195">
        <v>43</v>
      </c>
      <c r="BX195">
        <v>68</v>
      </c>
      <c r="BY195">
        <v>68</v>
      </c>
      <c r="BZ195">
        <v>75</v>
      </c>
      <c r="CA195">
        <v>75</v>
      </c>
      <c r="CB195">
        <v>140</v>
      </c>
      <c r="CC195">
        <v>184</v>
      </c>
      <c r="CD195">
        <v>196</v>
      </c>
      <c r="CE195">
        <v>205</v>
      </c>
      <c r="CF195">
        <v>233</v>
      </c>
      <c r="CG195">
        <v>266</v>
      </c>
      <c r="CH195">
        <v>277</v>
      </c>
      <c r="CI195">
        <v>277</v>
      </c>
      <c r="CJ195">
        <v>347</v>
      </c>
      <c r="CK195">
        <v>383</v>
      </c>
      <c r="CL195">
        <v>493</v>
      </c>
      <c r="CM195">
        <v>519</v>
      </c>
      <c r="CN195">
        <v>610</v>
      </c>
      <c r="CO195">
        <v>610</v>
      </c>
      <c r="CP195">
        <v>610</v>
      </c>
      <c r="CQ195">
        <v>917</v>
      </c>
      <c r="CR195">
        <v>1143</v>
      </c>
      <c r="CS195">
        <v>1201</v>
      </c>
      <c r="CT195">
        <v>1228</v>
      </c>
      <c r="CU195">
        <v>1277</v>
      </c>
      <c r="CV195">
        <v>1329</v>
      </c>
      <c r="CW195">
        <v>1357</v>
      </c>
      <c r="CX195">
        <v>1389</v>
      </c>
      <c r="CY195">
        <v>1470</v>
      </c>
      <c r="CZ195">
        <v>1519</v>
      </c>
      <c r="DA195">
        <v>1647</v>
      </c>
      <c r="DB195">
        <v>1671</v>
      </c>
      <c r="DC195">
        <v>1689</v>
      </c>
      <c r="DD195">
        <v>1712</v>
      </c>
      <c r="DE195">
        <v>1743</v>
      </c>
      <c r="DF195">
        <v>2076</v>
      </c>
      <c r="DG195">
        <v>2258</v>
      </c>
      <c r="DH195">
        <v>2422</v>
      </c>
      <c r="DI195">
        <v>2499</v>
      </c>
      <c r="DJ195">
        <v>2549</v>
      </c>
      <c r="DK195">
        <v>2549</v>
      </c>
      <c r="DL195">
        <v>3013</v>
      </c>
      <c r="DM195">
        <v>3182</v>
      </c>
      <c r="DN195">
        <v>3198</v>
      </c>
      <c r="DO195">
        <v>3328</v>
      </c>
      <c r="DP195">
        <v>3822</v>
      </c>
      <c r="DQ195">
        <v>4636</v>
      </c>
      <c r="DR195">
        <v>6430</v>
      </c>
      <c r="DS195">
        <v>6431</v>
      </c>
      <c r="DT195">
        <v>6452</v>
      </c>
      <c r="DU195">
        <v>6452</v>
      </c>
      <c r="DV195">
        <v>7590</v>
      </c>
      <c r="DW195">
        <v>7705</v>
      </c>
      <c r="DX195">
        <v>17549</v>
      </c>
      <c r="DY195">
        <v>17822</v>
      </c>
      <c r="DZ195">
        <v>18096</v>
      </c>
      <c r="EA195">
        <v>18349</v>
      </c>
      <c r="EB195">
        <v>18637</v>
      </c>
      <c r="EC195">
        <v>18911</v>
      </c>
      <c r="ED195">
        <v>19186</v>
      </c>
      <c r="EE195">
        <v>19409</v>
      </c>
      <c r="EF195">
        <v>19552</v>
      </c>
      <c r="EG195">
        <v>19869</v>
      </c>
      <c r="EH195">
        <v>20079</v>
      </c>
      <c r="EI195">
        <v>20323</v>
      </c>
      <c r="EJ195">
        <v>20526</v>
      </c>
      <c r="EK195">
        <v>20807</v>
      </c>
      <c r="EL195">
        <v>20995</v>
      </c>
      <c r="EM195">
        <v>21156</v>
      </c>
      <c r="EN195">
        <v>21339</v>
      </c>
      <c r="EO195">
        <v>21742</v>
      </c>
      <c r="EP195">
        <v>22002</v>
      </c>
      <c r="EQ195">
        <v>22200</v>
      </c>
      <c r="ER195">
        <v>22438</v>
      </c>
      <c r="ES195">
        <v>22669</v>
      </c>
      <c r="ET195">
        <v>22852</v>
      </c>
      <c r="EU195">
        <v>23212</v>
      </c>
      <c r="EV195">
        <v>23580</v>
      </c>
      <c r="EW195">
        <v>24010</v>
      </c>
      <c r="EX195">
        <v>24477</v>
      </c>
      <c r="EY195">
        <v>24906</v>
      </c>
      <c r="EZ195">
        <v>25376</v>
      </c>
      <c r="FA195">
        <v>25548</v>
      </c>
      <c r="FB195">
        <v>25829</v>
      </c>
      <c r="FC195">
        <v>26083</v>
      </c>
      <c r="FD195">
        <v>26382</v>
      </c>
      <c r="FE195">
        <v>26633</v>
      </c>
      <c r="FF195">
        <v>26864</v>
      </c>
      <c r="FG195">
        <v>27066</v>
      </c>
      <c r="FH195">
        <v>27205</v>
      </c>
      <c r="FI195">
        <v>27505</v>
      </c>
      <c r="FJ195">
        <v>27798</v>
      </c>
      <c r="FK195">
        <v>28097</v>
      </c>
      <c r="FL195">
        <v>28424</v>
      </c>
      <c r="FM195">
        <v>28772</v>
      </c>
      <c r="FN195">
        <v>29017</v>
      </c>
      <c r="FO195">
        <v>29166</v>
      </c>
      <c r="FP195">
        <v>29445</v>
      </c>
      <c r="FQ195">
        <v>29714</v>
      </c>
      <c r="FR195">
        <v>30049</v>
      </c>
      <c r="FS195">
        <v>30350</v>
      </c>
      <c r="FT195">
        <v>30655</v>
      </c>
      <c r="FU195">
        <v>30907</v>
      </c>
      <c r="FV195">
        <v>31065</v>
      </c>
      <c r="FW195">
        <v>31550</v>
      </c>
      <c r="FX195">
        <v>32110</v>
      </c>
      <c r="FY195">
        <v>32476</v>
      </c>
      <c r="FZ195">
        <v>32790</v>
      </c>
      <c r="GA195">
        <v>33153</v>
      </c>
      <c r="GB195">
        <v>33369</v>
      </c>
      <c r="GC195">
        <v>33547</v>
      </c>
      <c r="GD195">
        <v>33769</v>
      </c>
      <c r="GE195">
        <v>33999</v>
      </c>
      <c r="GF195">
        <v>34369</v>
      </c>
      <c r="GG195">
        <v>34687</v>
      </c>
      <c r="GH195">
        <v>35010</v>
      </c>
      <c r="GI195">
        <v>35217</v>
      </c>
      <c r="GJ195">
        <v>35375</v>
      </c>
      <c r="GK195">
        <v>35626</v>
      </c>
      <c r="GL195">
        <v>35875</v>
      </c>
      <c r="GM195">
        <v>36140</v>
      </c>
      <c r="GN195">
        <v>36483</v>
      </c>
      <c r="GO195">
        <v>36783</v>
      </c>
      <c r="GP195">
        <v>36984</v>
      </c>
      <c r="GQ195">
        <v>37111</v>
      </c>
      <c r="GR195">
        <v>37318</v>
      </c>
      <c r="GS195">
        <v>37565</v>
      </c>
      <c r="GT195">
        <v>37840</v>
      </c>
      <c r="GU195">
        <v>38087</v>
      </c>
      <c r="GV195">
        <v>38364</v>
      </c>
      <c r="GW195">
        <v>38511</v>
      </c>
      <c r="GX195">
        <v>38600</v>
      </c>
      <c r="GY195">
        <v>38760</v>
      </c>
      <c r="GZ195">
        <v>38940</v>
      </c>
      <c r="HA195">
        <v>39177</v>
      </c>
      <c r="HB195">
        <v>39374</v>
      </c>
      <c r="HC195">
        <v>39585</v>
      </c>
      <c r="HD195">
        <v>39697</v>
      </c>
    </row>
    <row r="196" spans="2:212" x14ac:dyDescent="0.35">
      <c r="B196" t="s">
        <v>89</v>
      </c>
      <c r="C196">
        <v>25.354800000000001</v>
      </c>
      <c r="D196">
        <v>51.183900000000001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4</v>
      </c>
      <c r="BF196">
        <v>4</v>
      </c>
      <c r="BG196">
        <v>4</v>
      </c>
      <c r="BH196">
        <v>4</v>
      </c>
      <c r="BI196">
        <v>4</v>
      </c>
      <c r="BJ196">
        <v>4</v>
      </c>
      <c r="BK196">
        <v>10</v>
      </c>
      <c r="BL196">
        <v>27</v>
      </c>
      <c r="BM196">
        <v>33</v>
      </c>
      <c r="BN196">
        <v>33</v>
      </c>
      <c r="BO196">
        <v>41</v>
      </c>
      <c r="BP196">
        <v>41</v>
      </c>
      <c r="BQ196">
        <v>43</v>
      </c>
      <c r="BR196">
        <v>43</v>
      </c>
      <c r="BS196">
        <v>45</v>
      </c>
      <c r="BT196">
        <v>48</v>
      </c>
      <c r="BU196">
        <v>51</v>
      </c>
      <c r="BV196">
        <v>62</v>
      </c>
      <c r="BW196">
        <v>71</v>
      </c>
      <c r="BX196">
        <v>72</v>
      </c>
      <c r="BY196">
        <v>93</v>
      </c>
      <c r="BZ196">
        <v>109</v>
      </c>
      <c r="CA196">
        <v>123</v>
      </c>
      <c r="CB196">
        <v>131</v>
      </c>
      <c r="CC196">
        <v>150</v>
      </c>
      <c r="CD196">
        <v>178</v>
      </c>
      <c r="CE196">
        <v>206</v>
      </c>
      <c r="CF196">
        <v>227</v>
      </c>
      <c r="CG196">
        <v>247</v>
      </c>
      <c r="CH196">
        <v>275</v>
      </c>
      <c r="CI196">
        <v>334</v>
      </c>
      <c r="CJ196">
        <v>373</v>
      </c>
      <c r="CK196">
        <v>406</v>
      </c>
      <c r="CL196">
        <v>415</v>
      </c>
      <c r="CM196">
        <v>464</v>
      </c>
      <c r="CN196">
        <v>510</v>
      </c>
      <c r="CO196">
        <v>518</v>
      </c>
      <c r="CP196">
        <v>555</v>
      </c>
      <c r="CQ196">
        <v>614</v>
      </c>
      <c r="CR196">
        <v>689</v>
      </c>
      <c r="CS196">
        <v>750</v>
      </c>
      <c r="CT196">
        <v>809</v>
      </c>
      <c r="CU196">
        <v>929</v>
      </c>
      <c r="CV196">
        <v>1012</v>
      </c>
      <c r="CW196">
        <v>1066</v>
      </c>
      <c r="CX196">
        <v>1134</v>
      </c>
      <c r="CY196">
        <v>1243</v>
      </c>
      <c r="CZ196">
        <v>1372</v>
      </c>
      <c r="DA196">
        <v>1436</v>
      </c>
      <c r="DB196">
        <v>1534</v>
      </c>
      <c r="DC196">
        <v>1664</v>
      </c>
      <c r="DD196">
        <v>1810</v>
      </c>
      <c r="DE196">
        <v>1924</v>
      </c>
      <c r="DF196">
        <v>2070</v>
      </c>
      <c r="DG196">
        <v>2286</v>
      </c>
      <c r="DH196">
        <v>2370</v>
      </c>
      <c r="DI196">
        <v>2449</v>
      </c>
      <c r="DJ196">
        <v>2753</v>
      </c>
      <c r="DK196">
        <v>2840</v>
      </c>
      <c r="DL196">
        <v>3019</v>
      </c>
      <c r="DM196">
        <v>3143</v>
      </c>
      <c r="DN196">
        <v>3356</v>
      </c>
      <c r="DO196">
        <v>3546</v>
      </c>
      <c r="DP196">
        <v>3788</v>
      </c>
      <c r="DQ196">
        <v>4370</v>
      </c>
      <c r="DR196">
        <v>4899</v>
      </c>
      <c r="DS196">
        <v>5634</v>
      </c>
      <c r="DT196">
        <v>6600</v>
      </c>
      <c r="DU196">
        <v>7288</v>
      </c>
      <c r="DV196">
        <v>7893</v>
      </c>
      <c r="DW196">
        <v>8513</v>
      </c>
      <c r="DX196">
        <v>9170</v>
      </c>
      <c r="DY196">
        <v>10363</v>
      </c>
      <c r="DZ196">
        <v>11844</v>
      </c>
      <c r="EA196">
        <v>13283</v>
      </c>
      <c r="EB196">
        <v>15399</v>
      </c>
      <c r="EC196">
        <v>20604</v>
      </c>
      <c r="ED196">
        <v>25839</v>
      </c>
      <c r="EE196">
        <v>30290</v>
      </c>
      <c r="EF196">
        <v>33437</v>
      </c>
      <c r="EG196">
        <v>36036</v>
      </c>
      <c r="EH196">
        <v>37542</v>
      </c>
      <c r="EI196">
        <v>39468</v>
      </c>
      <c r="EJ196">
        <v>40935</v>
      </c>
      <c r="EK196">
        <v>42527</v>
      </c>
      <c r="EL196">
        <v>44338</v>
      </c>
      <c r="EM196">
        <v>45935</v>
      </c>
      <c r="EN196">
        <v>47569</v>
      </c>
      <c r="EO196">
        <v>49413</v>
      </c>
      <c r="EP196">
        <v>51331</v>
      </c>
      <c r="EQ196">
        <v>53296</v>
      </c>
      <c r="ER196">
        <v>55252</v>
      </c>
      <c r="ES196">
        <v>56898</v>
      </c>
      <c r="ET196">
        <v>58681</v>
      </c>
      <c r="EU196">
        <v>60461</v>
      </c>
      <c r="EV196">
        <v>62172</v>
      </c>
      <c r="EW196">
        <v>63642</v>
      </c>
      <c r="EX196">
        <v>65409</v>
      </c>
      <c r="EY196">
        <v>66763</v>
      </c>
      <c r="EZ196">
        <v>68319</v>
      </c>
      <c r="FA196">
        <v>69956</v>
      </c>
      <c r="FB196">
        <v>71501</v>
      </c>
      <c r="FC196">
        <v>73083</v>
      </c>
      <c r="FD196">
        <v>74544</v>
      </c>
      <c r="FE196">
        <v>76072</v>
      </c>
      <c r="FF196">
        <v>77225</v>
      </c>
      <c r="FG196">
        <v>78702</v>
      </c>
      <c r="FH196">
        <v>80170</v>
      </c>
      <c r="FI196">
        <v>81564</v>
      </c>
      <c r="FJ196">
        <v>83965</v>
      </c>
      <c r="FK196">
        <v>86597</v>
      </c>
      <c r="FL196">
        <v>88583</v>
      </c>
      <c r="FM196">
        <v>90387</v>
      </c>
      <c r="FN196">
        <v>92284</v>
      </c>
      <c r="FO196">
        <v>93898</v>
      </c>
      <c r="FP196">
        <v>94903</v>
      </c>
      <c r="FQ196">
        <v>96107</v>
      </c>
      <c r="FR196">
        <v>97272</v>
      </c>
      <c r="FS196">
        <v>98233</v>
      </c>
      <c r="FT196">
        <v>98934</v>
      </c>
      <c r="FU196">
        <v>99743</v>
      </c>
      <c r="FV196">
        <v>100627</v>
      </c>
      <c r="FW196">
        <v>101160</v>
      </c>
      <c r="FX196">
        <v>101637</v>
      </c>
      <c r="FY196">
        <v>102168</v>
      </c>
      <c r="FZ196">
        <v>102597</v>
      </c>
      <c r="GA196">
        <v>103023</v>
      </c>
      <c r="GB196">
        <v>103377</v>
      </c>
      <c r="GC196">
        <v>103782</v>
      </c>
      <c r="GD196">
        <v>104191</v>
      </c>
      <c r="GE196">
        <v>104641</v>
      </c>
      <c r="GF196">
        <v>105018</v>
      </c>
      <c r="GG196">
        <v>105420</v>
      </c>
      <c r="GH196">
        <v>105750</v>
      </c>
      <c r="GI196">
        <v>106024</v>
      </c>
      <c r="GJ196">
        <v>106328</v>
      </c>
      <c r="GK196">
        <v>106603</v>
      </c>
      <c r="GL196">
        <v>106849</v>
      </c>
      <c r="GM196">
        <v>107135</v>
      </c>
      <c r="GN196">
        <v>107377</v>
      </c>
      <c r="GO196">
        <v>107578</v>
      </c>
      <c r="GP196">
        <v>107779</v>
      </c>
      <c r="GQ196">
        <v>108002</v>
      </c>
      <c r="GR196">
        <v>108254</v>
      </c>
      <c r="GS196">
        <v>108539</v>
      </c>
      <c r="GT196">
        <v>108831</v>
      </c>
      <c r="GU196">
        <v>109142</v>
      </c>
      <c r="GV196">
        <v>109438</v>
      </c>
      <c r="GW196">
        <v>109709</v>
      </c>
      <c r="GX196">
        <v>109993</v>
      </c>
      <c r="GY196">
        <v>110324</v>
      </c>
      <c r="GZ196">
        <v>110627</v>
      </c>
      <c r="HA196">
        <v>110957</v>
      </c>
      <c r="HB196">
        <v>111258</v>
      </c>
      <c r="HC196">
        <v>111505</v>
      </c>
      <c r="HD196">
        <v>111794</v>
      </c>
    </row>
    <row r="197" spans="2:212" x14ac:dyDescent="0.35">
      <c r="B197" t="s">
        <v>75</v>
      </c>
      <c r="C197">
        <v>45.943199999999997</v>
      </c>
      <c r="D197">
        <v>24.966799999999999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1</v>
      </c>
      <c r="AW197">
        <v>1</v>
      </c>
      <c r="AX197">
        <v>3</v>
      </c>
      <c r="AY197">
        <v>3</v>
      </c>
      <c r="AZ197">
        <v>3</v>
      </c>
      <c r="BA197">
        <v>3</v>
      </c>
      <c r="BB197">
        <v>6</v>
      </c>
      <c r="BC197">
        <v>6</v>
      </c>
      <c r="BD197">
        <v>7</v>
      </c>
      <c r="BE197">
        <v>9</v>
      </c>
      <c r="BF197">
        <v>9</v>
      </c>
      <c r="BG197">
        <v>9</v>
      </c>
      <c r="BH197">
        <v>16</v>
      </c>
      <c r="BI197">
        <v>19</v>
      </c>
      <c r="BJ197">
        <v>25</v>
      </c>
      <c r="BK197">
        <v>25</v>
      </c>
      <c r="BL197">
        <v>52</v>
      </c>
      <c r="BM197">
        <v>64</v>
      </c>
      <c r="BN197">
        <v>64</v>
      </c>
      <c r="BO197">
        <v>79</v>
      </c>
      <c r="BP197">
        <v>86</v>
      </c>
      <c r="BQ197">
        <v>94</v>
      </c>
      <c r="BR197">
        <v>115</v>
      </c>
      <c r="BS197">
        <v>139</v>
      </c>
      <c r="BT197">
        <v>206</v>
      </c>
      <c r="BU197">
        <v>209</v>
      </c>
      <c r="BV197">
        <v>220</v>
      </c>
      <c r="BW197">
        <v>252</v>
      </c>
      <c r="BX197">
        <v>267</v>
      </c>
      <c r="BY197">
        <v>283</v>
      </c>
      <c r="BZ197">
        <v>329</v>
      </c>
      <c r="CA197">
        <v>374</v>
      </c>
      <c r="CB197">
        <v>406</v>
      </c>
      <c r="CC197">
        <v>460</v>
      </c>
      <c r="CD197">
        <v>528</v>
      </c>
      <c r="CE197">
        <v>647</v>
      </c>
      <c r="CF197">
        <v>729</v>
      </c>
      <c r="CG197">
        <v>758</v>
      </c>
      <c r="CH197">
        <v>852</v>
      </c>
      <c r="CI197">
        <v>914</v>
      </c>
      <c r="CJ197">
        <v>1051</v>
      </c>
      <c r="CK197">
        <v>1217</v>
      </c>
      <c r="CL197">
        <v>1357</v>
      </c>
      <c r="CM197">
        <v>1508</v>
      </c>
      <c r="CN197">
        <v>1730</v>
      </c>
      <c r="CO197">
        <v>1892</v>
      </c>
      <c r="CP197">
        <v>2017</v>
      </c>
      <c r="CQ197">
        <v>2153</v>
      </c>
      <c r="CR197">
        <v>2406</v>
      </c>
      <c r="CS197">
        <v>2478</v>
      </c>
      <c r="CT197">
        <v>2817</v>
      </c>
      <c r="CU197">
        <v>2890</v>
      </c>
      <c r="CV197">
        <v>3054</v>
      </c>
      <c r="CW197">
        <v>3141</v>
      </c>
      <c r="CX197">
        <v>3404</v>
      </c>
      <c r="CY197">
        <v>3569</v>
      </c>
      <c r="CZ197">
        <v>4017</v>
      </c>
      <c r="DA197">
        <v>4328</v>
      </c>
      <c r="DB197">
        <v>4547</v>
      </c>
      <c r="DC197">
        <v>4869</v>
      </c>
      <c r="DD197">
        <v>5269</v>
      </c>
      <c r="DE197">
        <v>5454</v>
      </c>
      <c r="DF197">
        <v>5788</v>
      </c>
      <c r="DG197">
        <v>6144</v>
      </c>
      <c r="DH197">
        <v>6423</v>
      </c>
      <c r="DI197">
        <v>6912</v>
      </c>
      <c r="DJ197">
        <v>7051</v>
      </c>
      <c r="DK197">
        <v>7245</v>
      </c>
      <c r="DL197">
        <v>7685</v>
      </c>
      <c r="DM197">
        <v>7961</v>
      </c>
      <c r="DN197">
        <v>9053</v>
      </c>
      <c r="DO197">
        <v>9370</v>
      </c>
      <c r="DP197">
        <v>9574</v>
      </c>
      <c r="DQ197">
        <v>9890</v>
      </c>
      <c r="DR197">
        <v>9930</v>
      </c>
      <c r="DS197">
        <v>10166</v>
      </c>
      <c r="DT197">
        <v>10356</v>
      </c>
      <c r="DU197">
        <v>10581</v>
      </c>
      <c r="DV197">
        <v>10777</v>
      </c>
      <c r="DW197">
        <v>11187</v>
      </c>
      <c r="DX197">
        <v>11399</v>
      </c>
      <c r="DY197">
        <v>11630</v>
      </c>
      <c r="DZ197">
        <v>11874</v>
      </c>
      <c r="EA197">
        <v>12162</v>
      </c>
      <c r="EB197">
        <v>12629</v>
      </c>
      <c r="EC197">
        <v>12829</v>
      </c>
      <c r="ED197">
        <v>13046</v>
      </c>
      <c r="EE197">
        <v>13256</v>
      </c>
      <c r="EF197">
        <v>13426</v>
      </c>
      <c r="EG197">
        <v>13526</v>
      </c>
      <c r="EH197">
        <v>13800</v>
      </c>
      <c r="EI197">
        <v>13919</v>
      </c>
      <c r="EJ197">
        <v>14145</v>
      </c>
      <c r="EK197">
        <v>14419</v>
      </c>
      <c r="EL197">
        <v>14638</v>
      </c>
      <c r="EM197">
        <v>14826</v>
      </c>
      <c r="EN197">
        <v>14910</v>
      </c>
      <c r="EO197">
        <v>15103</v>
      </c>
      <c r="EP197">
        <v>15283</v>
      </c>
      <c r="EQ197">
        <v>15445</v>
      </c>
      <c r="ER197">
        <v>15635</v>
      </c>
      <c r="ES197">
        <v>15719</v>
      </c>
      <c r="ET197">
        <v>15817</v>
      </c>
      <c r="EU197">
        <v>16071</v>
      </c>
      <c r="EV197">
        <v>16117</v>
      </c>
      <c r="EW197">
        <v>16308</v>
      </c>
      <c r="EX197">
        <v>16555</v>
      </c>
      <c r="EY197">
        <v>16735</v>
      </c>
      <c r="EZ197">
        <v>16911</v>
      </c>
      <c r="FA197">
        <v>17031</v>
      </c>
      <c r="FB197">
        <v>17187</v>
      </c>
      <c r="FC197">
        <v>17391</v>
      </c>
      <c r="FD197">
        <v>17906</v>
      </c>
      <c r="FE197">
        <v>18181</v>
      </c>
      <c r="FF197">
        <v>18530</v>
      </c>
      <c r="FG197">
        <v>18814</v>
      </c>
      <c r="FH197">
        <v>18912</v>
      </c>
      <c r="FI197">
        <v>19050</v>
      </c>
      <c r="FJ197">
        <v>19314</v>
      </c>
      <c r="FK197">
        <v>19363</v>
      </c>
      <c r="FL197">
        <v>19545</v>
      </c>
      <c r="FM197">
        <v>19854</v>
      </c>
      <c r="FN197">
        <v>20026</v>
      </c>
      <c r="FO197">
        <v>20213</v>
      </c>
      <c r="FP197">
        <v>20534</v>
      </c>
      <c r="FQ197">
        <v>20799</v>
      </c>
      <c r="FR197">
        <v>20969</v>
      </c>
      <c r="FS197">
        <v>21129</v>
      </c>
      <c r="FT197">
        <v>21414</v>
      </c>
      <c r="FU197">
        <v>21545</v>
      </c>
      <c r="FV197">
        <v>21692</v>
      </c>
      <c r="FW197">
        <v>21803</v>
      </c>
      <c r="FX197">
        <v>22049</v>
      </c>
      <c r="FY197">
        <v>22189</v>
      </c>
      <c r="FZ197">
        <v>22312</v>
      </c>
      <c r="GA197">
        <v>22488</v>
      </c>
      <c r="GB197">
        <v>22617</v>
      </c>
      <c r="GC197">
        <v>22747</v>
      </c>
      <c r="GD197">
        <v>24454</v>
      </c>
      <c r="GE197">
        <v>24663</v>
      </c>
      <c r="GF197">
        <v>24862</v>
      </c>
      <c r="GG197">
        <v>25349</v>
      </c>
      <c r="GH197">
        <v>25373</v>
      </c>
      <c r="GI197">
        <v>25643</v>
      </c>
      <c r="GJ197">
        <v>25794</v>
      </c>
      <c r="GK197">
        <v>26128</v>
      </c>
      <c r="GL197">
        <v>26446</v>
      </c>
      <c r="GM197">
        <v>26609</v>
      </c>
      <c r="GN197">
        <v>27007</v>
      </c>
      <c r="GO197">
        <v>27346</v>
      </c>
      <c r="GP197">
        <v>27592</v>
      </c>
      <c r="GQ197">
        <v>27750</v>
      </c>
      <c r="GR197">
        <v>28006</v>
      </c>
      <c r="GS197">
        <v>28584</v>
      </c>
      <c r="GT197">
        <v>28992</v>
      </c>
      <c r="GU197">
        <v>29289</v>
      </c>
      <c r="GV197">
        <v>29872</v>
      </c>
      <c r="GW197">
        <v>30119</v>
      </c>
      <c r="GX197">
        <v>30311</v>
      </c>
      <c r="GY197">
        <v>30585</v>
      </c>
      <c r="GZ197">
        <v>31048</v>
      </c>
      <c r="HA197">
        <v>31547</v>
      </c>
      <c r="HB197">
        <v>31920</v>
      </c>
      <c r="HC197">
        <v>32334</v>
      </c>
      <c r="HD197">
        <v>32587</v>
      </c>
    </row>
    <row r="198" spans="2:212" x14ac:dyDescent="0.35">
      <c r="B198" t="s">
        <v>179</v>
      </c>
      <c r="C198">
        <v>61.524009999999997</v>
      </c>
      <c r="D198">
        <v>105.31875599999999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2</v>
      </c>
      <c r="AA198">
        <v>2</v>
      </c>
      <c r="AB198">
        <v>2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2</v>
      </c>
      <c r="AI198">
        <v>2</v>
      </c>
      <c r="AJ198">
        <v>2</v>
      </c>
      <c r="AK198">
        <v>2</v>
      </c>
      <c r="AL198">
        <v>2</v>
      </c>
      <c r="AM198">
        <v>2</v>
      </c>
      <c r="AN198">
        <v>2</v>
      </c>
      <c r="AO198">
        <v>2</v>
      </c>
      <c r="AP198">
        <v>2</v>
      </c>
      <c r="AQ198">
        <v>2</v>
      </c>
      <c r="AR198">
        <v>2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3</v>
      </c>
      <c r="BE198">
        <v>8</v>
      </c>
      <c r="BF198">
        <v>8</v>
      </c>
      <c r="BG198">
        <v>8</v>
      </c>
      <c r="BH198">
        <v>8</v>
      </c>
      <c r="BI198">
        <v>8</v>
      </c>
      <c r="BJ198">
        <v>9</v>
      </c>
      <c r="BK198">
        <v>9</v>
      </c>
      <c r="BL198">
        <v>12</v>
      </c>
      <c r="BM198">
        <v>16</v>
      </c>
      <c r="BN198">
        <v>16</v>
      </c>
      <c r="BO198">
        <v>22</v>
      </c>
      <c r="BP198">
        <v>29</v>
      </c>
      <c r="BQ198">
        <v>38</v>
      </c>
      <c r="BR198">
        <v>45</v>
      </c>
      <c r="BS198">
        <v>49</v>
      </c>
      <c r="BT198">
        <v>64</v>
      </c>
      <c r="BU198">
        <v>66</v>
      </c>
      <c r="BV198">
        <v>121</v>
      </c>
      <c r="BW198">
        <v>190</v>
      </c>
      <c r="BX198">
        <v>235</v>
      </c>
      <c r="BY198">
        <v>281</v>
      </c>
      <c r="BZ198">
        <v>333</v>
      </c>
      <c r="CA198">
        <v>355</v>
      </c>
      <c r="CB198">
        <v>406</v>
      </c>
      <c r="CC198">
        <v>494</v>
      </c>
      <c r="CD198">
        <v>580</v>
      </c>
      <c r="CE198">
        <v>698</v>
      </c>
      <c r="CF198">
        <v>795</v>
      </c>
      <c r="CG198">
        <v>1045</v>
      </c>
      <c r="CH198">
        <v>1291</v>
      </c>
      <c r="CI198">
        <v>1470</v>
      </c>
      <c r="CJ198">
        <v>1694</v>
      </c>
      <c r="CK198">
        <v>1986</v>
      </c>
      <c r="CL198">
        <v>2304</v>
      </c>
      <c r="CM198">
        <v>2590</v>
      </c>
      <c r="CN198">
        <v>3057</v>
      </c>
      <c r="CO198">
        <v>3291</v>
      </c>
      <c r="CP198">
        <v>3446</v>
      </c>
      <c r="CQ198">
        <v>3873</v>
      </c>
      <c r="CR198">
        <v>4420</v>
      </c>
      <c r="CS198">
        <v>4891</v>
      </c>
      <c r="CT198">
        <v>5568</v>
      </c>
      <c r="CU198">
        <v>6250</v>
      </c>
      <c r="CV198">
        <v>6767</v>
      </c>
      <c r="CW198">
        <v>7346</v>
      </c>
      <c r="CX198">
        <v>8456</v>
      </c>
      <c r="CY198">
        <v>10286</v>
      </c>
      <c r="CZ198">
        <v>11619</v>
      </c>
      <c r="DA198">
        <v>13220</v>
      </c>
      <c r="DB198">
        <v>15013</v>
      </c>
      <c r="DC198">
        <v>16639</v>
      </c>
      <c r="DD198">
        <v>18095</v>
      </c>
      <c r="DE198">
        <v>19865</v>
      </c>
      <c r="DF198">
        <v>21327</v>
      </c>
      <c r="DG198">
        <v>23803</v>
      </c>
      <c r="DH198">
        <v>26608</v>
      </c>
      <c r="DI198">
        <v>31916</v>
      </c>
      <c r="DJ198">
        <v>34306</v>
      </c>
      <c r="DK198">
        <v>39801</v>
      </c>
      <c r="DL198">
        <v>43512</v>
      </c>
      <c r="DM198">
        <v>48003</v>
      </c>
      <c r="DN198">
        <v>53530</v>
      </c>
      <c r="DO198">
        <v>58226</v>
      </c>
      <c r="DP198">
        <v>63166</v>
      </c>
      <c r="DQ198">
        <v>67373</v>
      </c>
      <c r="DR198">
        <v>70209</v>
      </c>
      <c r="DS198">
        <v>76130</v>
      </c>
      <c r="DT198">
        <v>85392</v>
      </c>
      <c r="DU198">
        <v>92681</v>
      </c>
      <c r="DV198">
        <v>99825</v>
      </c>
      <c r="DW198">
        <v>107936</v>
      </c>
      <c r="DX198">
        <v>113299</v>
      </c>
      <c r="DY198">
        <v>118798</v>
      </c>
      <c r="DZ198">
        <v>131129</v>
      </c>
      <c r="EA198">
        <v>142208</v>
      </c>
      <c r="EB198">
        <v>150993</v>
      </c>
      <c r="EC198">
        <v>159257</v>
      </c>
      <c r="ED198">
        <v>167469</v>
      </c>
      <c r="EE198">
        <v>171883</v>
      </c>
      <c r="EF198">
        <v>175514</v>
      </c>
      <c r="EG198">
        <v>186602</v>
      </c>
      <c r="EH198">
        <v>195559</v>
      </c>
      <c r="EI198">
        <v>204197</v>
      </c>
      <c r="EJ198">
        <v>212237</v>
      </c>
      <c r="EK198">
        <v>220935</v>
      </c>
      <c r="EL198">
        <v>226272</v>
      </c>
      <c r="EM198">
        <v>230226</v>
      </c>
      <c r="EN198">
        <v>241917</v>
      </c>
      <c r="EO198">
        <v>252295</v>
      </c>
      <c r="EP198">
        <v>260649</v>
      </c>
      <c r="EQ198">
        <v>268862</v>
      </c>
      <c r="ER198">
        <v>274128</v>
      </c>
      <c r="ES198">
        <v>279536</v>
      </c>
      <c r="ET198">
        <v>284021</v>
      </c>
      <c r="EU198">
        <v>293780</v>
      </c>
      <c r="EV198">
        <v>303800</v>
      </c>
      <c r="EW198">
        <v>313409</v>
      </c>
      <c r="EX198">
        <v>323851</v>
      </c>
      <c r="EY198">
        <v>334024</v>
      </c>
      <c r="EZ198">
        <v>339142</v>
      </c>
      <c r="FA198">
        <v>343847</v>
      </c>
      <c r="FB198">
        <v>355847</v>
      </c>
      <c r="FC198">
        <v>368222</v>
      </c>
      <c r="FD198">
        <v>374557</v>
      </c>
      <c r="FE198">
        <v>383524</v>
      </c>
      <c r="FF198">
        <v>392703</v>
      </c>
      <c r="FG198">
        <v>398436</v>
      </c>
      <c r="FH198">
        <v>402778</v>
      </c>
      <c r="FI198">
        <v>411973</v>
      </c>
      <c r="FJ198">
        <v>422235</v>
      </c>
      <c r="FK198">
        <v>428276</v>
      </c>
      <c r="FL198">
        <v>437155</v>
      </c>
      <c r="FM198">
        <v>446127</v>
      </c>
      <c r="FN198">
        <v>449995</v>
      </c>
      <c r="FO198">
        <v>453570</v>
      </c>
      <c r="FP198">
        <v>463103</v>
      </c>
      <c r="FQ198">
        <v>471718</v>
      </c>
      <c r="FR198">
        <v>480494</v>
      </c>
      <c r="FS198">
        <v>488234</v>
      </c>
      <c r="FT198">
        <v>496594</v>
      </c>
      <c r="FU198">
        <v>500208</v>
      </c>
      <c r="FV198">
        <v>503168</v>
      </c>
      <c r="FW198">
        <v>511958</v>
      </c>
      <c r="FX198">
        <v>522375</v>
      </c>
      <c r="FY198">
        <v>530801</v>
      </c>
      <c r="FZ198">
        <v>538467</v>
      </c>
      <c r="GA198">
        <v>545909</v>
      </c>
      <c r="GB198">
        <v>549387</v>
      </c>
      <c r="GC198">
        <v>552644</v>
      </c>
      <c r="GD198">
        <v>561397</v>
      </c>
      <c r="GE198">
        <v>571049</v>
      </c>
      <c r="GF198">
        <v>579295</v>
      </c>
      <c r="GG198">
        <v>587728</v>
      </c>
      <c r="GH198">
        <v>596064</v>
      </c>
      <c r="GI198">
        <v>599172</v>
      </c>
      <c r="GJ198">
        <v>602249</v>
      </c>
      <c r="GK198">
        <v>611109</v>
      </c>
      <c r="GL198">
        <v>619204</v>
      </c>
      <c r="GM198">
        <v>628482</v>
      </c>
      <c r="GN198">
        <v>637217</v>
      </c>
      <c r="GO198">
        <v>645316</v>
      </c>
      <c r="GP198">
        <v>648961</v>
      </c>
      <c r="GQ198">
        <v>652372</v>
      </c>
      <c r="GR198">
        <v>660235</v>
      </c>
      <c r="GS198">
        <v>667769</v>
      </c>
      <c r="GT198">
        <v>675069</v>
      </c>
      <c r="GU198">
        <v>682278</v>
      </c>
      <c r="GV198">
        <v>688856</v>
      </c>
      <c r="GW198">
        <v>692059</v>
      </c>
      <c r="GX198">
        <v>695317</v>
      </c>
      <c r="GY198">
        <v>701796</v>
      </c>
      <c r="GZ198">
        <v>708900</v>
      </c>
      <c r="HA198">
        <v>714934</v>
      </c>
      <c r="HB198">
        <v>721473</v>
      </c>
      <c r="HC198">
        <v>727895</v>
      </c>
      <c r="HD198">
        <v>731444</v>
      </c>
    </row>
    <row r="199" spans="2:212" x14ac:dyDescent="0.35">
      <c r="B199" t="s">
        <v>224</v>
      </c>
      <c r="C199">
        <v>-1.9402999999999999</v>
      </c>
      <c r="D199">
        <v>29.873899999999999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4</v>
      </c>
      <c r="CB199">
        <v>4</v>
      </c>
      <c r="CC199">
        <v>7</v>
      </c>
      <c r="CD199">
        <v>7</v>
      </c>
      <c r="CE199">
        <v>7</v>
      </c>
      <c r="CF199">
        <v>7</v>
      </c>
      <c r="CG199">
        <v>18</v>
      </c>
      <c r="CH199">
        <v>25</v>
      </c>
      <c r="CI199">
        <v>42</v>
      </c>
      <c r="CJ199">
        <v>49</v>
      </c>
      <c r="CK199">
        <v>54</v>
      </c>
      <c r="CL199">
        <v>60</v>
      </c>
      <c r="CM199">
        <v>65</v>
      </c>
      <c r="CN199">
        <v>69</v>
      </c>
      <c r="CO199">
        <v>76</v>
      </c>
      <c r="CP199">
        <v>76</v>
      </c>
      <c r="CQ199">
        <v>84</v>
      </c>
      <c r="CR199">
        <v>84</v>
      </c>
      <c r="CS199">
        <v>87</v>
      </c>
      <c r="CT199">
        <v>87</v>
      </c>
      <c r="CU199">
        <v>88</v>
      </c>
      <c r="CV199">
        <v>92</v>
      </c>
      <c r="CW199">
        <v>93</v>
      </c>
      <c r="CX199">
        <v>95</v>
      </c>
      <c r="CY199">
        <v>98</v>
      </c>
      <c r="CZ199">
        <v>104</v>
      </c>
      <c r="DA199">
        <v>109</v>
      </c>
      <c r="DB199">
        <v>120</v>
      </c>
      <c r="DC199">
        <v>124</v>
      </c>
      <c r="DD199">
        <v>128</v>
      </c>
      <c r="DE199">
        <v>129</v>
      </c>
      <c r="DF199">
        <v>130</v>
      </c>
      <c r="DG199">
        <v>133</v>
      </c>
      <c r="DH199">
        <v>136</v>
      </c>
      <c r="DI199">
        <v>140</v>
      </c>
      <c r="DJ199">
        <v>140</v>
      </c>
      <c r="DK199">
        <v>150</v>
      </c>
      <c r="DL199">
        <v>153</v>
      </c>
      <c r="DM199">
        <v>164</v>
      </c>
      <c r="DN199">
        <v>168</v>
      </c>
      <c r="DO199">
        <v>177</v>
      </c>
      <c r="DP199">
        <v>178</v>
      </c>
      <c r="DQ199">
        <v>197</v>
      </c>
      <c r="DR199">
        <v>203</v>
      </c>
      <c r="DS199">
        <v>209</v>
      </c>
      <c r="DT199">
        <v>216</v>
      </c>
      <c r="DU199">
        <v>217</v>
      </c>
      <c r="DV199">
        <v>222</v>
      </c>
      <c r="DW199">
        <v>227</v>
      </c>
      <c r="DX199">
        <v>237</v>
      </c>
      <c r="DY199">
        <v>238</v>
      </c>
      <c r="DZ199">
        <v>244</v>
      </c>
      <c r="EA199">
        <v>245</v>
      </c>
      <c r="EB199">
        <v>245</v>
      </c>
      <c r="EC199">
        <v>247</v>
      </c>
      <c r="ED199">
        <v>250</v>
      </c>
      <c r="EE199">
        <v>256</v>
      </c>
      <c r="EF199">
        <v>262</v>
      </c>
      <c r="EG199">
        <v>269</v>
      </c>
      <c r="EH199">
        <v>271</v>
      </c>
      <c r="EI199">
        <v>280</v>
      </c>
      <c r="EJ199">
        <v>282</v>
      </c>
      <c r="EK199">
        <v>283</v>
      </c>
      <c r="EL199">
        <v>290</v>
      </c>
      <c r="EM199">
        <v>297</v>
      </c>
      <c r="EN199">
        <v>300</v>
      </c>
      <c r="EO199">
        <v>307</v>
      </c>
      <c r="EP199">
        <v>313</v>
      </c>
      <c r="EQ199">
        <v>321</v>
      </c>
      <c r="ER199">
        <v>332</v>
      </c>
      <c r="ES199">
        <v>332</v>
      </c>
      <c r="ET199">
        <v>338</v>
      </c>
      <c r="EU199">
        <v>338</v>
      </c>
      <c r="EV199">
        <v>347</v>
      </c>
      <c r="EW199">
        <v>350</v>
      </c>
      <c r="EX199">
        <v>351</v>
      </c>
      <c r="EY199">
        <v>357</v>
      </c>
      <c r="EZ199">
        <v>359</v>
      </c>
      <c r="FA199">
        <v>370</v>
      </c>
      <c r="FB199">
        <v>371</v>
      </c>
      <c r="FC199">
        <v>376</v>
      </c>
      <c r="FD199">
        <v>385</v>
      </c>
      <c r="FE199">
        <v>398</v>
      </c>
      <c r="FF199">
        <v>413</v>
      </c>
      <c r="FG199">
        <v>443</v>
      </c>
      <c r="FH199">
        <v>443</v>
      </c>
      <c r="FI199">
        <v>447</v>
      </c>
      <c r="FJ199">
        <v>480</v>
      </c>
      <c r="FK199">
        <v>493</v>
      </c>
      <c r="FL199">
        <v>512</v>
      </c>
      <c r="FM199">
        <v>523</v>
      </c>
      <c r="FN199">
        <v>567</v>
      </c>
      <c r="FO199">
        <v>575</v>
      </c>
      <c r="FP199">
        <v>595</v>
      </c>
      <c r="FQ199">
        <v>610</v>
      </c>
      <c r="FR199">
        <v>623</v>
      </c>
      <c r="FS199">
        <v>635</v>
      </c>
      <c r="FT199">
        <v>663</v>
      </c>
      <c r="FU199">
        <v>684</v>
      </c>
      <c r="FV199">
        <v>710</v>
      </c>
      <c r="FW199">
        <v>737</v>
      </c>
      <c r="FX199">
        <v>752</v>
      </c>
      <c r="FY199">
        <v>770</v>
      </c>
      <c r="FZ199">
        <v>811</v>
      </c>
      <c r="GA199">
        <v>819</v>
      </c>
      <c r="GB199">
        <v>834</v>
      </c>
      <c r="GC199">
        <v>838</v>
      </c>
      <c r="GD199">
        <v>848</v>
      </c>
      <c r="GE199">
        <v>867</v>
      </c>
      <c r="GF199">
        <v>889</v>
      </c>
      <c r="GG199">
        <v>900</v>
      </c>
      <c r="GH199">
        <v>907</v>
      </c>
      <c r="GI199">
        <v>918</v>
      </c>
      <c r="GJ199">
        <v>975</v>
      </c>
      <c r="GK199">
        <v>1005</v>
      </c>
      <c r="GL199">
        <v>1036</v>
      </c>
      <c r="GM199">
        <v>1085</v>
      </c>
      <c r="GN199">
        <v>1106</v>
      </c>
      <c r="GO199">
        <v>1119</v>
      </c>
      <c r="GP199">
        <v>1144</v>
      </c>
      <c r="GQ199">
        <v>1169</v>
      </c>
      <c r="GR199">
        <v>1222</v>
      </c>
      <c r="GS199">
        <v>1237</v>
      </c>
      <c r="GT199">
        <v>1258</v>
      </c>
      <c r="GU199">
        <v>1297</v>
      </c>
      <c r="GV199">
        <v>1300</v>
      </c>
      <c r="GW199">
        <v>1346</v>
      </c>
      <c r="GX199">
        <v>1392</v>
      </c>
      <c r="GY199">
        <v>1478</v>
      </c>
      <c r="GZ199">
        <v>1524</v>
      </c>
      <c r="HA199">
        <v>1558</v>
      </c>
      <c r="HB199">
        <v>1604</v>
      </c>
      <c r="HC199">
        <v>1631</v>
      </c>
      <c r="HD199">
        <v>1648</v>
      </c>
    </row>
    <row r="200" spans="2:212" x14ac:dyDescent="0.35">
      <c r="B200" t="s">
        <v>292</v>
      </c>
      <c r="C200">
        <v>17.357821999999999</v>
      </c>
      <c r="D200">
        <v>-62.782997999999999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1</v>
      </c>
      <c r="CS200">
        <v>1</v>
      </c>
      <c r="CT200">
        <v>2</v>
      </c>
      <c r="CU200">
        <v>2</v>
      </c>
      <c r="CV200">
        <v>2</v>
      </c>
      <c r="CW200">
        <v>2</v>
      </c>
      <c r="CX200">
        <v>4</v>
      </c>
      <c r="CY200">
        <v>4</v>
      </c>
      <c r="CZ200">
        <v>6</v>
      </c>
      <c r="DA200">
        <v>8</v>
      </c>
      <c r="DB200">
        <v>8</v>
      </c>
      <c r="DC200">
        <v>8</v>
      </c>
      <c r="DD200">
        <v>8</v>
      </c>
      <c r="DE200">
        <v>12</v>
      </c>
      <c r="DF200">
        <v>12</v>
      </c>
      <c r="DG200">
        <v>12</v>
      </c>
      <c r="DH200">
        <v>13</v>
      </c>
      <c r="DI200">
        <v>14</v>
      </c>
      <c r="DJ200">
        <v>14</v>
      </c>
      <c r="DK200">
        <v>14</v>
      </c>
      <c r="DL200">
        <v>14</v>
      </c>
      <c r="DM200">
        <v>14</v>
      </c>
      <c r="DN200">
        <v>14</v>
      </c>
      <c r="DO200">
        <v>14</v>
      </c>
      <c r="DP200">
        <v>14</v>
      </c>
      <c r="DQ200">
        <v>14</v>
      </c>
      <c r="DR200">
        <v>14</v>
      </c>
      <c r="DS200">
        <v>15</v>
      </c>
      <c r="DT200">
        <v>15</v>
      </c>
      <c r="DU200">
        <v>15</v>
      </c>
      <c r="DV200">
        <v>15</v>
      </c>
      <c r="DW200">
        <v>15</v>
      </c>
      <c r="DX200">
        <v>15</v>
      </c>
      <c r="DY200">
        <v>15</v>
      </c>
      <c r="DZ200">
        <v>15</v>
      </c>
      <c r="EA200">
        <v>15</v>
      </c>
      <c r="EB200">
        <v>15</v>
      </c>
      <c r="EC200">
        <v>15</v>
      </c>
      <c r="ED200">
        <v>15</v>
      </c>
      <c r="EE200">
        <v>15</v>
      </c>
      <c r="EF200">
        <v>15</v>
      </c>
      <c r="EG200">
        <v>15</v>
      </c>
      <c r="EH200">
        <v>15</v>
      </c>
      <c r="EI200">
        <v>15</v>
      </c>
      <c r="EJ200">
        <v>15</v>
      </c>
      <c r="EK200">
        <v>15</v>
      </c>
      <c r="EL200">
        <v>15</v>
      </c>
      <c r="EM200">
        <v>15</v>
      </c>
      <c r="EN200">
        <v>15</v>
      </c>
      <c r="EO200">
        <v>15</v>
      </c>
      <c r="EP200">
        <v>15</v>
      </c>
      <c r="EQ200">
        <v>15</v>
      </c>
      <c r="ER200">
        <v>15</v>
      </c>
      <c r="ES200">
        <v>15</v>
      </c>
      <c r="ET200">
        <v>15</v>
      </c>
      <c r="EU200">
        <v>15</v>
      </c>
      <c r="EV200">
        <v>15</v>
      </c>
      <c r="EW200">
        <v>15</v>
      </c>
      <c r="EX200">
        <v>15</v>
      </c>
      <c r="EY200">
        <v>15</v>
      </c>
      <c r="EZ200">
        <v>15</v>
      </c>
      <c r="FA200">
        <v>15</v>
      </c>
      <c r="FB200">
        <v>15</v>
      </c>
      <c r="FC200">
        <v>15</v>
      </c>
      <c r="FD200">
        <v>15</v>
      </c>
      <c r="FE200">
        <v>15</v>
      </c>
      <c r="FF200">
        <v>15</v>
      </c>
      <c r="FG200">
        <v>15</v>
      </c>
      <c r="FH200">
        <v>15</v>
      </c>
      <c r="FI200">
        <v>15</v>
      </c>
      <c r="FJ200">
        <v>15</v>
      </c>
      <c r="FK200">
        <v>15</v>
      </c>
      <c r="FL200">
        <v>15</v>
      </c>
      <c r="FM200">
        <v>15</v>
      </c>
      <c r="FN200">
        <v>15</v>
      </c>
      <c r="FO200">
        <v>15</v>
      </c>
      <c r="FP200">
        <v>15</v>
      </c>
      <c r="FQ200">
        <v>15</v>
      </c>
      <c r="FR200">
        <v>15</v>
      </c>
      <c r="FS200">
        <v>15</v>
      </c>
      <c r="FT200">
        <v>15</v>
      </c>
      <c r="FU200">
        <v>15</v>
      </c>
      <c r="FV200">
        <v>15</v>
      </c>
      <c r="FW200">
        <v>15</v>
      </c>
      <c r="FX200">
        <v>15</v>
      </c>
      <c r="FY200">
        <v>15</v>
      </c>
      <c r="FZ200">
        <v>15</v>
      </c>
      <c r="GA200">
        <v>15</v>
      </c>
      <c r="GB200">
        <v>15</v>
      </c>
      <c r="GC200">
        <v>15</v>
      </c>
      <c r="GD200">
        <v>15</v>
      </c>
      <c r="GE200">
        <v>15</v>
      </c>
      <c r="GF200">
        <v>15</v>
      </c>
      <c r="GG200">
        <v>15</v>
      </c>
      <c r="GH200">
        <v>15</v>
      </c>
      <c r="GI200">
        <v>15</v>
      </c>
      <c r="GJ200">
        <v>15</v>
      </c>
      <c r="GK200">
        <v>15</v>
      </c>
      <c r="GL200">
        <v>15</v>
      </c>
      <c r="GM200">
        <v>15</v>
      </c>
      <c r="GN200">
        <v>16</v>
      </c>
      <c r="GO200">
        <v>16</v>
      </c>
      <c r="GP200">
        <v>16</v>
      </c>
      <c r="GQ200">
        <v>16</v>
      </c>
      <c r="GR200">
        <v>16</v>
      </c>
      <c r="GS200">
        <v>16</v>
      </c>
      <c r="GT200">
        <v>16</v>
      </c>
      <c r="GU200">
        <v>16</v>
      </c>
      <c r="GV200">
        <v>16</v>
      </c>
      <c r="GW200">
        <v>16</v>
      </c>
      <c r="GX200">
        <v>17</v>
      </c>
      <c r="GY200">
        <v>17</v>
      </c>
      <c r="GZ200">
        <v>17</v>
      </c>
      <c r="HA200">
        <v>17</v>
      </c>
      <c r="HB200">
        <v>17</v>
      </c>
      <c r="HC200">
        <v>17</v>
      </c>
      <c r="HD200">
        <v>17</v>
      </c>
    </row>
    <row r="201" spans="2:212" x14ac:dyDescent="0.35">
      <c r="B201" t="s">
        <v>225</v>
      </c>
      <c r="C201">
        <v>13.9094</v>
      </c>
      <c r="D201">
        <v>-60.978900000000003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4</v>
      </c>
      <c r="CI201">
        <v>4</v>
      </c>
      <c r="CJ201">
        <v>11</v>
      </c>
      <c r="CK201">
        <v>11</v>
      </c>
      <c r="CL201">
        <v>11</v>
      </c>
      <c r="CM201">
        <v>11</v>
      </c>
      <c r="CN201">
        <v>11</v>
      </c>
      <c r="CO201">
        <v>11</v>
      </c>
      <c r="CP201">
        <v>13</v>
      </c>
      <c r="CQ201">
        <v>13</v>
      </c>
      <c r="CR201">
        <v>15</v>
      </c>
      <c r="CS201">
        <v>15</v>
      </c>
      <c r="CT201">
        <v>15</v>
      </c>
      <c r="CU201">
        <v>15</v>
      </c>
      <c r="CV201">
        <v>15</v>
      </c>
      <c r="CW201">
        <v>15</v>
      </c>
      <c r="CX201">
        <v>15</v>
      </c>
      <c r="CY201">
        <v>15</v>
      </c>
      <c r="CZ201">
        <v>15</v>
      </c>
      <c r="DA201">
        <v>15</v>
      </c>
      <c r="DB201">
        <v>15</v>
      </c>
      <c r="DC201">
        <v>15</v>
      </c>
      <c r="DD201">
        <v>15</v>
      </c>
      <c r="DE201">
        <v>15</v>
      </c>
      <c r="DF201">
        <v>15</v>
      </c>
      <c r="DG201">
        <v>17</v>
      </c>
      <c r="DH201">
        <v>17</v>
      </c>
      <c r="DI201">
        <v>17</v>
      </c>
      <c r="DJ201">
        <v>17</v>
      </c>
      <c r="DK201">
        <v>17</v>
      </c>
      <c r="DL201">
        <v>17</v>
      </c>
      <c r="DM201">
        <v>18</v>
      </c>
      <c r="DN201">
        <v>18</v>
      </c>
      <c r="DO201">
        <v>18</v>
      </c>
      <c r="DP201">
        <v>18</v>
      </c>
      <c r="DQ201">
        <v>18</v>
      </c>
      <c r="DR201">
        <v>18</v>
      </c>
      <c r="DS201">
        <v>18</v>
      </c>
      <c r="DT201">
        <v>18</v>
      </c>
      <c r="DU201">
        <v>18</v>
      </c>
      <c r="DV201">
        <v>18</v>
      </c>
      <c r="DW201">
        <v>18</v>
      </c>
      <c r="DX201">
        <v>18</v>
      </c>
      <c r="DY201">
        <v>18</v>
      </c>
      <c r="DZ201">
        <v>18</v>
      </c>
      <c r="EA201">
        <v>18</v>
      </c>
      <c r="EB201">
        <v>18</v>
      </c>
      <c r="EC201">
        <v>18</v>
      </c>
      <c r="ED201">
        <v>18</v>
      </c>
      <c r="EE201">
        <v>18</v>
      </c>
      <c r="EF201">
        <v>18</v>
      </c>
      <c r="EG201">
        <v>18</v>
      </c>
      <c r="EH201">
        <v>18</v>
      </c>
      <c r="EI201">
        <v>18</v>
      </c>
      <c r="EJ201">
        <v>18</v>
      </c>
      <c r="EK201">
        <v>18</v>
      </c>
      <c r="EL201">
        <v>18</v>
      </c>
      <c r="EM201">
        <v>18</v>
      </c>
      <c r="EN201">
        <v>18</v>
      </c>
      <c r="EO201">
        <v>18</v>
      </c>
      <c r="EP201">
        <v>18</v>
      </c>
      <c r="EQ201">
        <v>18</v>
      </c>
      <c r="ER201">
        <v>18</v>
      </c>
      <c r="ES201">
        <v>18</v>
      </c>
      <c r="ET201">
        <v>18</v>
      </c>
      <c r="EU201">
        <v>18</v>
      </c>
      <c r="EV201">
        <v>18</v>
      </c>
      <c r="EW201">
        <v>18</v>
      </c>
      <c r="EX201">
        <v>18</v>
      </c>
      <c r="EY201">
        <v>18</v>
      </c>
      <c r="EZ201">
        <v>18</v>
      </c>
      <c r="FA201">
        <v>18</v>
      </c>
      <c r="FB201">
        <v>18</v>
      </c>
      <c r="FC201">
        <v>19</v>
      </c>
      <c r="FD201">
        <v>19</v>
      </c>
      <c r="FE201">
        <v>19</v>
      </c>
      <c r="FF201">
        <v>19</v>
      </c>
      <c r="FG201">
        <v>19</v>
      </c>
      <c r="FH201">
        <v>19</v>
      </c>
      <c r="FI201">
        <v>19</v>
      </c>
      <c r="FJ201">
        <v>19</v>
      </c>
      <c r="FK201">
        <v>19</v>
      </c>
      <c r="FL201">
        <v>19</v>
      </c>
      <c r="FM201">
        <v>19</v>
      </c>
      <c r="FN201">
        <v>19</v>
      </c>
      <c r="FO201">
        <v>19</v>
      </c>
      <c r="FP201">
        <v>19</v>
      </c>
      <c r="FQ201">
        <v>19</v>
      </c>
      <c r="FR201">
        <v>19</v>
      </c>
      <c r="FS201">
        <v>19</v>
      </c>
      <c r="FT201">
        <v>19</v>
      </c>
      <c r="FU201">
        <v>19</v>
      </c>
      <c r="FV201">
        <v>19</v>
      </c>
      <c r="FW201">
        <v>19</v>
      </c>
      <c r="FX201">
        <v>19</v>
      </c>
      <c r="FY201">
        <v>19</v>
      </c>
      <c r="FZ201">
        <v>19</v>
      </c>
      <c r="GA201">
        <v>19</v>
      </c>
      <c r="GB201">
        <v>19</v>
      </c>
      <c r="GC201">
        <v>19</v>
      </c>
      <c r="GD201">
        <v>19</v>
      </c>
      <c r="GE201">
        <v>19</v>
      </c>
      <c r="GF201">
        <v>22</v>
      </c>
      <c r="GG201">
        <v>22</v>
      </c>
      <c r="GH201">
        <v>22</v>
      </c>
      <c r="GI201">
        <v>22</v>
      </c>
      <c r="GJ201">
        <v>22</v>
      </c>
      <c r="GK201">
        <v>22</v>
      </c>
      <c r="GL201">
        <v>22</v>
      </c>
      <c r="GM201">
        <v>22</v>
      </c>
      <c r="GN201">
        <v>22</v>
      </c>
      <c r="GO201">
        <v>22</v>
      </c>
      <c r="GP201">
        <v>22</v>
      </c>
      <c r="GQ201">
        <v>22</v>
      </c>
      <c r="GR201">
        <v>22</v>
      </c>
      <c r="GS201">
        <v>24</v>
      </c>
      <c r="GT201">
        <v>24</v>
      </c>
      <c r="GU201">
        <v>24</v>
      </c>
      <c r="GV201">
        <v>24</v>
      </c>
      <c r="GW201">
        <v>24</v>
      </c>
      <c r="GX201">
        <v>24</v>
      </c>
      <c r="GY201">
        <v>25</v>
      </c>
      <c r="GZ201">
        <v>25</v>
      </c>
      <c r="HA201">
        <v>25</v>
      </c>
      <c r="HB201">
        <v>25</v>
      </c>
      <c r="HC201">
        <v>25</v>
      </c>
      <c r="HD201">
        <v>25</v>
      </c>
    </row>
    <row r="202" spans="2:212" x14ac:dyDescent="0.35">
      <c r="B202" t="s">
        <v>226</v>
      </c>
      <c r="C202">
        <v>12.984299999999999</v>
      </c>
      <c r="D202">
        <v>-61.287199999999999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2</v>
      </c>
      <c r="CR202">
        <v>3</v>
      </c>
      <c r="CS202">
        <v>3</v>
      </c>
      <c r="CT202">
        <v>5</v>
      </c>
      <c r="CU202">
        <v>5</v>
      </c>
      <c r="CV202">
        <v>5</v>
      </c>
      <c r="CW202">
        <v>8</v>
      </c>
      <c r="CX202">
        <v>8</v>
      </c>
      <c r="CY202">
        <v>8</v>
      </c>
      <c r="CZ202">
        <v>8</v>
      </c>
      <c r="DA202">
        <v>8</v>
      </c>
      <c r="DB202">
        <v>8</v>
      </c>
      <c r="DC202">
        <v>8</v>
      </c>
      <c r="DD202">
        <v>9</v>
      </c>
      <c r="DE202">
        <v>9</v>
      </c>
      <c r="DF202">
        <v>9</v>
      </c>
      <c r="DG202">
        <v>9</v>
      </c>
      <c r="DH202">
        <v>9</v>
      </c>
      <c r="DI202">
        <v>9</v>
      </c>
      <c r="DJ202">
        <v>9</v>
      </c>
      <c r="DK202">
        <v>9</v>
      </c>
      <c r="DL202">
        <v>12</v>
      </c>
      <c r="DM202">
        <v>12</v>
      </c>
      <c r="DN202">
        <v>12</v>
      </c>
      <c r="DO202">
        <v>14</v>
      </c>
      <c r="DP202">
        <v>14</v>
      </c>
      <c r="DQ202">
        <v>14</v>
      </c>
      <c r="DR202">
        <v>14</v>
      </c>
      <c r="DS202">
        <v>14</v>
      </c>
      <c r="DT202">
        <v>14</v>
      </c>
      <c r="DU202">
        <v>14</v>
      </c>
      <c r="DV202">
        <v>14</v>
      </c>
      <c r="DW202">
        <v>14</v>
      </c>
      <c r="DX202">
        <v>14</v>
      </c>
      <c r="DY202">
        <v>14</v>
      </c>
      <c r="DZ202">
        <v>14</v>
      </c>
      <c r="EA202">
        <v>14</v>
      </c>
      <c r="EB202">
        <v>14</v>
      </c>
      <c r="EC202">
        <v>14</v>
      </c>
      <c r="ED202">
        <v>15</v>
      </c>
      <c r="EE202">
        <v>15</v>
      </c>
      <c r="EF202">
        <v>15</v>
      </c>
      <c r="EG202">
        <v>15</v>
      </c>
      <c r="EH202">
        <v>15</v>
      </c>
      <c r="EI202">
        <v>15</v>
      </c>
      <c r="EJ202">
        <v>15</v>
      </c>
      <c r="EK202">
        <v>15</v>
      </c>
      <c r="EL202">
        <v>16</v>
      </c>
      <c r="EM202">
        <v>16</v>
      </c>
      <c r="EN202">
        <v>25</v>
      </c>
      <c r="EO202">
        <v>25</v>
      </c>
      <c r="EP202">
        <v>25</v>
      </c>
      <c r="EQ202">
        <v>25</v>
      </c>
      <c r="ER202">
        <v>25</v>
      </c>
      <c r="ES202">
        <v>25</v>
      </c>
      <c r="ET202">
        <v>25</v>
      </c>
      <c r="EU202">
        <v>25</v>
      </c>
      <c r="EV202">
        <v>25</v>
      </c>
      <c r="EW202">
        <v>26</v>
      </c>
      <c r="EX202">
        <v>26</v>
      </c>
      <c r="EY202">
        <v>26</v>
      </c>
      <c r="EZ202">
        <v>26</v>
      </c>
      <c r="FA202">
        <v>26</v>
      </c>
      <c r="FB202">
        <v>27</v>
      </c>
      <c r="FC202">
        <v>27</v>
      </c>
      <c r="FD202">
        <v>29</v>
      </c>
      <c r="FE202">
        <v>29</v>
      </c>
      <c r="FF202">
        <v>29</v>
      </c>
      <c r="FG202">
        <v>29</v>
      </c>
      <c r="FH202">
        <v>29</v>
      </c>
      <c r="FI202">
        <v>29</v>
      </c>
      <c r="FJ202">
        <v>29</v>
      </c>
      <c r="FK202">
        <v>29</v>
      </c>
      <c r="FL202">
        <v>29</v>
      </c>
      <c r="FM202">
        <v>29</v>
      </c>
      <c r="FN202">
        <v>29</v>
      </c>
      <c r="FO202">
        <v>29</v>
      </c>
      <c r="FP202">
        <v>29</v>
      </c>
      <c r="FQ202">
        <v>29</v>
      </c>
      <c r="FR202">
        <v>29</v>
      </c>
      <c r="FS202">
        <v>29</v>
      </c>
      <c r="FT202">
        <v>29</v>
      </c>
      <c r="FU202">
        <v>29</v>
      </c>
      <c r="FV202">
        <v>29</v>
      </c>
      <c r="FW202">
        <v>29</v>
      </c>
      <c r="FX202">
        <v>29</v>
      </c>
      <c r="FY202">
        <v>29</v>
      </c>
      <c r="FZ202">
        <v>29</v>
      </c>
      <c r="GA202">
        <v>29</v>
      </c>
      <c r="GB202">
        <v>29</v>
      </c>
      <c r="GC202">
        <v>29</v>
      </c>
      <c r="GD202">
        <v>29</v>
      </c>
      <c r="GE202">
        <v>37</v>
      </c>
      <c r="GF202">
        <v>37</v>
      </c>
      <c r="GG202">
        <v>39</v>
      </c>
      <c r="GH202">
        <v>39</v>
      </c>
      <c r="GI202">
        <v>39</v>
      </c>
      <c r="GJ202">
        <v>39</v>
      </c>
      <c r="GK202">
        <v>39</v>
      </c>
      <c r="GL202">
        <v>39</v>
      </c>
      <c r="GM202">
        <v>39</v>
      </c>
      <c r="GN202">
        <v>44</v>
      </c>
      <c r="GO202">
        <v>44</v>
      </c>
      <c r="GP202">
        <v>45</v>
      </c>
      <c r="GQ202">
        <v>45</v>
      </c>
      <c r="GR202">
        <v>45</v>
      </c>
      <c r="GS202">
        <v>46</v>
      </c>
      <c r="GT202">
        <v>46</v>
      </c>
      <c r="GU202">
        <v>49</v>
      </c>
      <c r="GV202">
        <v>49</v>
      </c>
      <c r="GW202">
        <v>52</v>
      </c>
      <c r="GX202">
        <v>52</v>
      </c>
      <c r="GY202">
        <v>52</v>
      </c>
      <c r="GZ202">
        <v>52</v>
      </c>
      <c r="HA202">
        <v>55</v>
      </c>
      <c r="HB202">
        <v>55</v>
      </c>
      <c r="HC202">
        <v>55</v>
      </c>
      <c r="HD202">
        <v>55</v>
      </c>
    </row>
    <row r="203" spans="2:212" x14ac:dyDescent="0.35">
      <c r="B203" t="s">
        <v>78</v>
      </c>
      <c r="C203">
        <v>43.942399999999999</v>
      </c>
      <c r="D203">
        <v>12.457800000000001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4</v>
      </c>
      <c r="BF203">
        <v>4</v>
      </c>
      <c r="BG203">
        <v>4</v>
      </c>
      <c r="BH203">
        <v>4</v>
      </c>
      <c r="BI203">
        <v>4</v>
      </c>
      <c r="BJ203">
        <v>4</v>
      </c>
      <c r="BK203">
        <v>4</v>
      </c>
      <c r="BL203">
        <v>4</v>
      </c>
      <c r="BM203">
        <v>4</v>
      </c>
      <c r="BN203">
        <v>4</v>
      </c>
      <c r="BO203">
        <v>4</v>
      </c>
      <c r="BP203">
        <v>4</v>
      </c>
      <c r="BQ203">
        <v>4</v>
      </c>
      <c r="BR203">
        <v>4</v>
      </c>
      <c r="BS203">
        <v>6</v>
      </c>
      <c r="BT203">
        <v>6</v>
      </c>
      <c r="BU203">
        <v>13</v>
      </c>
      <c r="BV203">
        <v>13</v>
      </c>
      <c r="BW203">
        <v>13</v>
      </c>
      <c r="BX203">
        <v>21</v>
      </c>
      <c r="BY203">
        <v>21</v>
      </c>
      <c r="BZ203">
        <v>27</v>
      </c>
      <c r="CA203">
        <v>35</v>
      </c>
      <c r="CB203">
        <v>35</v>
      </c>
      <c r="CC203">
        <v>40</v>
      </c>
      <c r="CD203">
        <v>40</v>
      </c>
      <c r="CE203">
        <v>49</v>
      </c>
      <c r="CF203">
        <v>50</v>
      </c>
      <c r="CG203">
        <v>53</v>
      </c>
      <c r="CH203">
        <v>53</v>
      </c>
      <c r="CI203">
        <v>53</v>
      </c>
      <c r="CJ203">
        <v>53</v>
      </c>
      <c r="CK203">
        <v>53</v>
      </c>
      <c r="CL203">
        <v>55</v>
      </c>
      <c r="CM203">
        <v>57</v>
      </c>
      <c r="CN203">
        <v>60</v>
      </c>
      <c r="CO203">
        <v>60</v>
      </c>
      <c r="CP203">
        <v>61</v>
      </c>
      <c r="CQ203">
        <v>62</v>
      </c>
      <c r="CR203">
        <v>62</v>
      </c>
      <c r="CS203">
        <v>63</v>
      </c>
      <c r="CT203">
        <v>64</v>
      </c>
      <c r="CU203">
        <v>64</v>
      </c>
      <c r="CV203">
        <v>64</v>
      </c>
      <c r="CW203">
        <v>64</v>
      </c>
      <c r="CX203">
        <v>64</v>
      </c>
      <c r="CY203">
        <v>69</v>
      </c>
      <c r="CZ203">
        <v>78</v>
      </c>
      <c r="DA203">
        <v>82</v>
      </c>
      <c r="DB203">
        <v>83</v>
      </c>
      <c r="DC203">
        <v>86</v>
      </c>
      <c r="DD203">
        <v>86</v>
      </c>
      <c r="DE203">
        <v>92</v>
      </c>
      <c r="DF203">
        <v>97</v>
      </c>
      <c r="DG203">
        <v>106</v>
      </c>
      <c r="DH203">
        <v>114</v>
      </c>
      <c r="DI203">
        <v>126</v>
      </c>
      <c r="DJ203">
        <v>126</v>
      </c>
      <c r="DK203">
        <v>130</v>
      </c>
      <c r="DL203">
        <v>161</v>
      </c>
      <c r="DM203">
        <v>161</v>
      </c>
      <c r="DN203">
        <v>172</v>
      </c>
      <c r="DO203">
        <v>189</v>
      </c>
      <c r="DP203">
        <v>198</v>
      </c>
      <c r="DQ203">
        <v>201</v>
      </c>
      <c r="DR203">
        <v>203</v>
      </c>
      <c r="DS203">
        <v>211</v>
      </c>
      <c r="DT203">
        <v>220</v>
      </c>
      <c r="DU203">
        <v>235</v>
      </c>
      <c r="DV203">
        <v>254</v>
      </c>
      <c r="DW203">
        <v>266</v>
      </c>
      <c r="DX203">
        <v>266</v>
      </c>
      <c r="DY203">
        <v>270</v>
      </c>
      <c r="DZ203">
        <v>275</v>
      </c>
      <c r="EA203">
        <v>294</v>
      </c>
      <c r="EB203">
        <v>322</v>
      </c>
      <c r="EC203">
        <v>344</v>
      </c>
      <c r="ED203">
        <v>357</v>
      </c>
      <c r="EE203">
        <v>357</v>
      </c>
      <c r="EF203">
        <v>359</v>
      </c>
      <c r="EG203">
        <v>384</v>
      </c>
      <c r="EH203">
        <v>391</v>
      </c>
      <c r="EI203">
        <v>408</v>
      </c>
      <c r="EJ203">
        <v>428</v>
      </c>
      <c r="EK203">
        <v>428</v>
      </c>
      <c r="EL203">
        <v>428</v>
      </c>
      <c r="EM203">
        <v>478</v>
      </c>
      <c r="EN203">
        <v>483</v>
      </c>
      <c r="EO203">
        <v>496</v>
      </c>
      <c r="EP203">
        <v>496</v>
      </c>
      <c r="EQ203">
        <v>520</v>
      </c>
      <c r="ER203">
        <v>520</v>
      </c>
      <c r="ES203">
        <v>520</v>
      </c>
      <c r="ET203">
        <v>575</v>
      </c>
      <c r="EU203">
        <v>590</v>
      </c>
      <c r="EV203">
        <v>591</v>
      </c>
      <c r="EW203">
        <v>609</v>
      </c>
      <c r="EX203">
        <v>610</v>
      </c>
      <c r="EY203">
        <v>610</v>
      </c>
      <c r="EZ203">
        <v>610</v>
      </c>
      <c r="FA203">
        <v>627</v>
      </c>
      <c r="FB203">
        <v>632</v>
      </c>
      <c r="FC203">
        <v>647</v>
      </c>
      <c r="FD203">
        <v>653</v>
      </c>
      <c r="FE203">
        <v>656</v>
      </c>
      <c r="FF203">
        <v>656</v>
      </c>
      <c r="FG203">
        <v>656</v>
      </c>
      <c r="FH203">
        <v>656</v>
      </c>
      <c r="FI203">
        <v>656</v>
      </c>
      <c r="FJ203">
        <v>656</v>
      </c>
      <c r="FK203">
        <v>656</v>
      </c>
      <c r="FL203">
        <v>656</v>
      </c>
      <c r="FM203">
        <v>656</v>
      </c>
      <c r="FN203">
        <v>656</v>
      </c>
      <c r="FO203">
        <v>656</v>
      </c>
      <c r="FP203">
        <v>656</v>
      </c>
      <c r="FQ203">
        <v>656</v>
      </c>
      <c r="FR203">
        <v>656</v>
      </c>
      <c r="FS203">
        <v>656</v>
      </c>
      <c r="FT203">
        <v>656</v>
      </c>
      <c r="FU203">
        <v>656</v>
      </c>
      <c r="FV203">
        <v>656</v>
      </c>
      <c r="FW203">
        <v>656</v>
      </c>
      <c r="FX203">
        <v>656</v>
      </c>
      <c r="FY203">
        <v>656</v>
      </c>
      <c r="FZ203">
        <v>656</v>
      </c>
      <c r="GA203">
        <v>656</v>
      </c>
      <c r="GB203">
        <v>656</v>
      </c>
      <c r="GC203">
        <v>656</v>
      </c>
      <c r="GD203">
        <v>656</v>
      </c>
      <c r="GE203">
        <v>656</v>
      </c>
      <c r="GF203">
        <v>656</v>
      </c>
      <c r="GG203">
        <v>657</v>
      </c>
      <c r="GH203">
        <v>657</v>
      </c>
      <c r="GI203">
        <v>657</v>
      </c>
      <c r="GJ203">
        <v>657</v>
      </c>
      <c r="GK203">
        <v>657</v>
      </c>
      <c r="GL203">
        <v>657</v>
      </c>
      <c r="GM203">
        <v>657</v>
      </c>
      <c r="GN203">
        <v>657</v>
      </c>
      <c r="GO203">
        <v>657</v>
      </c>
      <c r="GP203">
        <v>657</v>
      </c>
      <c r="GQ203">
        <v>657</v>
      </c>
      <c r="GR203">
        <v>657</v>
      </c>
      <c r="GS203">
        <v>657</v>
      </c>
      <c r="GT203">
        <v>657</v>
      </c>
      <c r="GU203">
        <v>657</v>
      </c>
      <c r="GV203">
        <v>657</v>
      </c>
      <c r="GW203">
        <v>657</v>
      </c>
      <c r="GX203">
        <v>657</v>
      </c>
      <c r="GY203">
        <v>657</v>
      </c>
      <c r="GZ203">
        <v>657</v>
      </c>
      <c r="HA203">
        <v>657</v>
      </c>
      <c r="HB203">
        <v>657</v>
      </c>
      <c r="HC203">
        <v>657</v>
      </c>
      <c r="HD203">
        <v>657</v>
      </c>
    </row>
    <row r="204" spans="2:212" x14ac:dyDescent="0.35">
      <c r="B204" t="s">
        <v>315</v>
      </c>
      <c r="C204">
        <v>0.18640000000000001</v>
      </c>
      <c r="D204">
        <v>6.6131000000000002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4</v>
      </c>
      <c r="CY204">
        <v>4</v>
      </c>
      <c r="CZ204">
        <v>4</v>
      </c>
      <c r="DA204">
        <v>4</v>
      </c>
      <c r="DB204">
        <v>4</v>
      </c>
      <c r="DC204">
        <v>4</v>
      </c>
      <c r="DD204">
        <v>4</v>
      </c>
      <c r="DE204">
        <v>4</v>
      </c>
      <c r="DF204">
        <v>4</v>
      </c>
      <c r="DG204">
        <v>4</v>
      </c>
      <c r="DH204">
        <v>4</v>
      </c>
      <c r="DI204">
        <v>4</v>
      </c>
      <c r="DJ204">
        <v>4</v>
      </c>
      <c r="DK204">
        <v>4</v>
      </c>
      <c r="DL204">
        <v>4</v>
      </c>
      <c r="DM204">
        <v>4</v>
      </c>
      <c r="DN204">
        <v>4</v>
      </c>
      <c r="DO204">
        <v>4</v>
      </c>
      <c r="DP204">
        <v>4</v>
      </c>
      <c r="DQ204">
        <v>4</v>
      </c>
      <c r="DR204">
        <v>4</v>
      </c>
      <c r="DS204">
        <v>4</v>
      </c>
      <c r="DT204">
        <v>4</v>
      </c>
      <c r="DU204">
        <v>4</v>
      </c>
      <c r="DV204">
        <v>4</v>
      </c>
      <c r="DW204">
        <v>4</v>
      </c>
      <c r="DX204">
        <v>4</v>
      </c>
      <c r="DY204">
        <v>4</v>
      </c>
      <c r="DZ204">
        <v>68</v>
      </c>
      <c r="EA204">
        <v>68</v>
      </c>
      <c r="EB204">
        <v>68</v>
      </c>
      <c r="EC204">
        <v>68</v>
      </c>
      <c r="ED204">
        <v>68</v>
      </c>
      <c r="EE204">
        <v>68</v>
      </c>
      <c r="EF204">
        <v>68</v>
      </c>
      <c r="EG204">
        <v>68</v>
      </c>
      <c r="EH204">
        <v>68</v>
      </c>
      <c r="EI204">
        <v>68</v>
      </c>
      <c r="EJ204">
        <v>68</v>
      </c>
      <c r="EK204">
        <v>68</v>
      </c>
      <c r="EL204">
        <v>68</v>
      </c>
      <c r="EM204">
        <v>68</v>
      </c>
      <c r="EN204">
        <v>76</v>
      </c>
      <c r="EO204">
        <v>135</v>
      </c>
      <c r="EP204">
        <v>146</v>
      </c>
      <c r="EQ204">
        <v>156</v>
      </c>
      <c r="ER204">
        <v>176</v>
      </c>
      <c r="ES204">
        <v>177</v>
      </c>
      <c r="ET204">
        <v>177</v>
      </c>
      <c r="EU204">
        <v>182</v>
      </c>
      <c r="EV204">
        <v>188</v>
      </c>
      <c r="EW204">
        <v>191</v>
      </c>
      <c r="EX204">
        <v>199</v>
      </c>
      <c r="EY204">
        <v>203</v>
      </c>
      <c r="EZ204">
        <v>203</v>
      </c>
      <c r="FA204">
        <v>203</v>
      </c>
      <c r="FB204">
        <v>208</v>
      </c>
      <c r="FC204">
        <v>211</v>
      </c>
      <c r="FD204">
        <v>214</v>
      </c>
      <c r="FE204">
        <v>219</v>
      </c>
      <c r="FF204">
        <v>219</v>
      </c>
      <c r="FG204">
        <v>219</v>
      </c>
      <c r="FH204">
        <v>235</v>
      </c>
      <c r="FI204">
        <v>236</v>
      </c>
      <c r="FJ204">
        <v>252</v>
      </c>
      <c r="FK204">
        <v>260</v>
      </c>
      <c r="FL204">
        <v>267</v>
      </c>
      <c r="FM204">
        <v>267</v>
      </c>
      <c r="FN204">
        <v>268</v>
      </c>
      <c r="FO204">
        <v>269</v>
      </c>
      <c r="FP204">
        <v>279</v>
      </c>
      <c r="FQ204">
        <v>283</v>
      </c>
      <c r="FR204">
        <v>283</v>
      </c>
      <c r="FS204">
        <v>284</v>
      </c>
      <c r="FT204">
        <v>284</v>
      </c>
      <c r="FU204">
        <v>286</v>
      </c>
      <c r="FV204">
        <v>286</v>
      </c>
      <c r="FW204">
        <v>286</v>
      </c>
      <c r="FX204">
        <v>322</v>
      </c>
      <c r="FY204">
        <v>325</v>
      </c>
      <c r="FZ204">
        <v>325</v>
      </c>
      <c r="GA204">
        <v>337</v>
      </c>
      <c r="GB204">
        <v>451</v>
      </c>
      <c r="GC204">
        <v>536</v>
      </c>
      <c r="GD204">
        <v>588</v>
      </c>
      <c r="GE204">
        <v>601</v>
      </c>
      <c r="GF204">
        <v>604</v>
      </c>
      <c r="GG204">
        <v>610</v>
      </c>
      <c r="GH204">
        <v>662</v>
      </c>
      <c r="GI204">
        <v>696</v>
      </c>
      <c r="GJ204">
        <v>734</v>
      </c>
      <c r="GK204">
        <v>759</v>
      </c>
      <c r="GL204">
        <v>766</v>
      </c>
      <c r="GM204">
        <v>771</v>
      </c>
      <c r="GN204">
        <v>778</v>
      </c>
      <c r="GO204">
        <v>782</v>
      </c>
      <c r="GP204">
        <v>787</v>
      </c>
      <c r="GQ204">
        <v>787</v>
      </c>
      <c r="GR204">
        <v>794</v>
      </c>
      <c r="GS204">
        <v>795</v>
      </c>
      <c r="GT204">
        <v>797</v>
      </c>
      <c r="GU204">
        <v>799</v>
      </c>
      <c r="GV204">
        <v>800</v>
      </c>
      <c r="GW204">
        <v>800</v>
      </c>
      <c r="GX204">
        <v>800</v>
      </c>
      <c r="GY204">
        <v>804</v>
      </c>
      <c r="GZ204">
        <v>807</v>
      </c>
      <c r="HA204">
        <v>808</v>
      </c>
      <c r="HB204">
        <v>809</v>
      </c>
      <c r="HC204">
        <v>815</v>
      </c>
      <c r="HD204">
        <v>818</v>
      </c>
    </row>
    <row r="205" spans="2:212" x14ac:dyDescent="0.35">
      <c r="B205" t="s">
        <v>100</v>
      </c>
      <c r="C205">
        <v>23.885942</v>
      </c>
      <c r="D205">
        <v>45.079161999999997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2</v>
      </c>
      <c r="BH205">
        <v>6</v>
      </c>
      <c r="BI205">
        <v>6</v>
      </c>
      <c r="BJ205">
        <v>6</v>
      </c>
      <c r="BK205">
        <v>8</v>
      </c>
      <c r="BL205">
        <v>16</v>
      </c>
      <c r="BM205">
        <v>16</v>
      </c>
      <c r="BN205">
        <v>16</v>
      </c>
      <c r="BO205">
        <v>28</v>
      </c>
      <c r="BP205">
        <v>29</v>
      </c>
      <c r="BQ205">
        <v>33</v>
      </c>
      <c r="BR205">
        <v>35</v>
      </c>
      <c r="BS205">
        <v>37</v>
      </c>
      <c r="BT205">
        <v>66</v>
      </c>
      <c r="BU205">
        <v>115</v>
      </c>
      <c r="BV205">
        <v>165</v>
      </c>
      <c r="BW205">
        <v>264</v>
      </c>
      <c r="BX205">
        <v>328</v>
      </c>
      <c r="BY205">
        <v>351</v>
      </c>
      <c r="BZ205">
        <v>420</v>
      </c>
      <c r="CA205">
        <v>488</v>
      </c>
      <c r="CB205">
        <v>551</v>
      </c>
      <c r="CC205">
        <v>615</v>
      </c>
      <c r="CD205">
        <v>631</v>
      </c>
      <c r="CE205">
        <v>666</v>
      </c>
      <c r="CF205">
        <v>685</v>
      </c>
      <c r="CG205">
        <v>720</v>
      </c>
      <c r="CH205">
        <v>761</v>
      </c>
      <c r="CI205">
        <v>805</v>
      </c>
      <c r="CJ205">
        <v>889</v>
      </c>
      <c r="CK205">
        <v>931</v>
      </c>
      <c r="CL205">
        <v>990</v>
      </c>
      <c r="CM205">
        <v>1049</v>
      </c>
      <c r="CN205">
        <v>1329</v>
      </c>
      <c r="CO205">
        <v>1398</v>
      </c>
      <c r="CP205">
        <v>1490</v>
      </c>
      <c r="CQ205">
        <v>1640</v>
      </c>
      <c r="CR205">
        <v>1812</v>
      </c>
      <c r="CS205">
        <v>1925</v>
      </c>
      <c r="CT205">
        <v>2049</v>
      </c>
      <c r="CU205">
        <v>2215</v>
      </c>
      <c r="CV205">
        <v>2357</v>
      </c>
      <c r="CW205">
        <v>2531</v>
      </c>
      <c r="CX205">
        <v>2784</v>
      </c>
      <c r="CY205">
        <v>2953</v>
      </c>
      <c r="CZ205">
        <v>3163</v>
      </c>
      <c r="DA205">
        <v>3555</v>
      </c>
      <c r="DB205">
        <v>3765</v>
      </c>
      <c r="DC205">
        <v>4134</v>
      </c>
      <c r="DD205">
        <v>4476</v>
      </c>
      <c r="DE205">
        <v>5431</v>
      </c>
      <c r="DF205">
        <v>6783</v>
      </c>
      <c r="DG205">
        <v>7798</v>
      </c>
      <c r="DH205">
        <v>9120</v>
      </c>
      <c r="DI205">
        <v>10144</v>
      </c>
      <c r="DJ205">
        <v>11457</v>
      </c>
      <c r="DK205">
        <v>12737</v>
      </c>
      <c r="DL205">
        <v>15257</v>
      </c>
      <c r="DM205">
        <v>17622</v>
      </c>
      <c r="DN205">
        <v>19051</v>
      </c>
      <c r="DO205">
        <v>21869</v>
      </c>
      <c r="DP205">
        <v>23666</v>
      </c>
      <c r="DQ205">
        <v>25722</v>
      </c>
      <c r="DR205">
        <v>28748</v>
      </c>
      <c r="DS205">
        <v>31634</v>
      </c>
      <c r="DT205">
        <v>33478</v>
      </c>
      <c r="DU205">
        <v>36040</v>
      </c>
      <c r="DV205">
        <v>39003</v>
      </c>
      <c r="DW205">
        <v>41236</v>
      </c>
      <c r="DX205">
        <v>43520</v>
      </c>
      <c r="DY205">
        <v>45668</v>
      </c>
      <c r="DZ205">
        <v>48450</v>
      </c>
      <c r="EA205">
        <v>51022</v>
      </c>
      <c r="EB205">
        <v>54553</v>
      </c>
      <c r="EC205">
        <v>57013</v>
      </c>
      <c r="ED205">
        <v>58883</v>
      </c>
      <c r="EE205">
        <v>62442</v>
      </c>
      <c r="EF205">
        <v>64306</v>
      </c>
      <c r="EG205">
        <v>65790</v>
      </c>
      <c r="EH205">
        <v>68159</v>
      </c>
      <c r="EI205">
        <v>68965</v>
      </c>
      <c r="EJ205">
        <v>70616</v>
      </c>
      <c r="EK205">
        <v>71791</v>
      </c>
      <c r="EL205">
        <v>72817</v>
      </c>
      <c r="EM205">
        <v>74524</v>
      </c>
      <c r="EN205">
        <v>76339</v>
      </c>
      <c r="EO205">
        <v>77954</v>
      </c>
      <c r="EP205">
        <v>80019</v>
      </c>
      <c r="EQ205">
        <v>81029</v>
      </c>
      <c r="ER205">
        <v>82548</v>
      </c>
      <c r="ES205">
        <v>84720</v>
      </c>
      <c r="ET205">
        <v>87890</v>
      </c>
      <c r="EU205">
        <v>89540</v>
      </c>
      <c r="EV205">
        <v>91662</v>
      </c>
      <c r="EW205">
        <v>93915</v>
      </c>
      <c r="EX205">
        <v>95764</v>
      </c>
      <c r="EY205">
        <v>98917</v>
      </c>
      <c r="EZ205">
        <v>101130</v>
      </c>
      <c r="FA205">
        <v>105175</v>
      </c>
      <c r="FB205">
        <v>109885</v>
      </c>
      <c r="FC205">
        <v>112797</v>
      </c>
      <c r="FD205">
        <v>117882</v>
      </c>
      <c r="FE205">
        <v>120471</v>
      </c>
      <c r="FF205">
        <v>122128</v>
      </c>
      <c r="FG205">
        <v>124755</v>
      </c>
      <c r="FH205">
        <v>127118</v>
      </c>
      <c r="FI205">
        <v>130766</v>
      </c>
      <c r="FJ205">
        <v>132760</v>
      </c>
      <c r="FK205">
        <v>137669</v>
      </c>
      <c r="FL205">
        <v>140614</v>
      </c>
      <c r="FM205">
        <v>143256</v>
      </c>
      <c r="FN205">
        <v>145236</v>
      </c>
      <c r="FO205">
        <v>149634</v>
      </c>
      <c r="FP205">
        <v>154839</v>
      </c>
      <c r="FQ205">
        <v>158050</v>
      </c>
      <c r="FR205">
        <v>161096</v>
      </c>
      <c r="FS205">
        <v>163026</v>
      </c>
      <c r="FT205">
        <v>165396</v>
      </c>
      <c r="FU205">
        <v>167138</v>
      </c>
      <c r="FV205">
        <v>169842</v>
      </c>
      <c r="FW205">
        <v>177560</v>
      </c>
      <c r="FX205">
        <v>183048</v>
      </c>
      <c r="FY205">
        <v>187622</v>
      </c>
      <c r="FZ205">
        <v>191161</v>
      </c>
      <c r="GA205">
        <v>194218</v>
      </c>
      <c r="GB205">
        <v>197735</v>
      </c>
      <c r="GC205">
        <v>203259</v>
      </c>
      <c r="GD205">
        <v>207259</v>
      </c>
      <c r="GE205">
        <v>210398</v>
      </c>
      <c r="GF205">
        <v>213490</v>
      </c>
      <c r="GG205">
        <v>215731</v>
      </c>
      <c r="GH205">
        <v>217782</v>
      </c>
      <c r="GI205">
        <v>220323</v>
      </c>
      <c r="GJ205">
        <v>222936</v>
      </c>
      <c r="GK205">
        <v>225624</v>
      </c>
      <c r="GL205">
        <v>228569</v>
      </c>
      <c r="GM205">
        <v>231198</v>
      </c>
      <c r="GN205">
        <v>235658</v>
      </c>
      <c r="GO205">
        <v>237548</v>
      </c>
      <c r="GP205">
        <v>240081</v>
      </c>
      <c r="GQ205">
        <v>242055</v>
      </c>
      <c r="GR205">
        <v>243713</v>
      </c>
      <c r="GS205">
        <v>245314</v>
      </c>
      <c r="GT205">
        <v>247089</v>
      </c>
      <c r="GU205">
        <v>248948</v>
      </c>
      <c r="GV205">
        <v>250440</v>
      </c>
      <c r="GW205">
        <v>252039</v>
      </c>
      <c r="GX205">
        <v>253478</v>
      </c>
      <c r="GY205">
        <v>255118</v>
      </c>
      <c r="GZ205">
        <v>257269</v>
      </c>
      <c r="HA205">
        <v>260393</v>
      </c>
      <c r="HB205">
        <v>262959</v>
      </c>
      <c r="HC205">
        <v>264487</v>
      </c>
      <c r="HD205">
        <v>266953</v>
      </c>
    </row>
    <row r="206" spans="2:212" x14ac:dyDescent="0.35">
      <c r="B206" t="s">
        <v>101</v>
      </c>
      <c r="C206">
        <v>14.497400000000001</v>
      </c>
      <c r="D206">
        <v>-14.452400000000001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2</v>
      </c>
      <c r="BH206">
        <v>2</v>
      </c>
      <c r="BI206">
        <v>2</v>
      </c>
      <c r="BJ206">
        <v>2</v>
      </c>
      <c r="BK206">
        <v>2</v>
      </c>
      <c r="BL206">
        <v>5</v>
      </c>
      <c r="BM206">
        <v>5</v>
      </c>
      <c r="BN206">
        <v>5</v>
      </c>
      <c r="BO206">
        <v>8</v>
      </c>
      <c r="BP206">
        <v>9</v>
      </c>
      <c r="BQ206">
        <v>9</v>
      </c>
      <c r="BR206">
        <v>11</v>
      </c>
      <c r="BS206">
        <v>18</v>
      </c>
      <c r="BT206">
        <v>27</v>
      </c>
      <c r="BU206">
        <v>27</v>
      </c>
      <c r="BV206">
        <v>40</v>
      </c>
      <c r="BW206">
        <v>45</v>
      </c>
      <c r="BX206">
        <v>55</v>
      </c>
      <c r="BY206">
        <v>66</v>
      </c>
      <c r="BZ206">
        <v>72</v>
      </c>
      <c r="CA206">
        <v>82</v>
      </c>
      <c r="CB206">
        <v>92</v>
      </c>
      <c r="CC206">
        <v>105</v>
      </c>
      <c r="CD206">
        <v>113</v>
      </c>
      <c r="CE206">
        <v>123</v>
      </c>
      <c r="CF206">
        <v>137</v>
      </c>
      <c r="CG206">
        <v>152</v>
      </c>
      <c r="CH206">
        <v>171</v>
      </c>
      <c r="CI206">
        <v>178</v>
      </c>
      <c r="CJ206">
        <v>183</v>
      </c>
      <c r="CK206">
        <v>190</v>
      </c>
      <c r="CL206">
        <v>194</v>
      </c>
      <c r="CM206">
        <v>198</v>
      </c>
      <c r="CN206">
        <v>211</v>
      </c>
      <c r="CO206">
        <v>220</v>
      </c>
      <c r="CP206">
        <v>235</v>
      </c>
      <c r="CQ206">
        <v>242</v>
      </c>
      <c r="CR206">
        <v>253</v>
      </c>
      <c r="CS206">
        <v>257</v>
      </c>
      <c r="CT206">
        <v>262</v>
      </c>
      <c r="CU206">
        <v>276</v>
      </c>
      <c r="CV206">
        <v>283</v>
      </c>
      <c r="CW206">
        <v>284</v>
      </c>
      <c r="CX206">
        <v>296</v>
      </c>
      <c r="CY206">
        <v>315</v>
      </c>
      <c r="CZ206">
        <v>334</v>
      </c>
      <c r="DA206">
        <v>356</v>
      </c>
      <c r="DB206">
        <v>368</v>
      </c>
      <c r="DC206">
        <v>372</v>
      </c>
      <c r="DD206">
        <v>415</v>
      </c>
      <c r="DE206">
        <v>470</v>
      </c>
      <c r="DF206">
        <v>493</v>
      </c>
      <c r="DG206">
        <v>562</v>
      </c>
      <c r="DH206">
        <v>611</v>
      </c>
      <c r="DI206">
        <v>643</v>
      </c>
      <c r="DJ206">
        <v>650</v>
      </c>
      <c r="DK206">
        <v>715</v>
      </c>
      <c r="DL206">
        <v>742</v>
      </c>
      <c r="DM206">
        <v>782</v>
      </c>
      <c r="DN206">
        <v>842</v>
      </c>
      <c r="DO206">
        <v>890</v>
      </c>
      <c r="DP206">
        <v>949</v>
      </c>
      <c r="DQ206">
        <v>973</v>
      </c>
      <c r="DR206">
        <v>1076</v>
      </c>
      <c r="DS206">
        <v>1133</v>
      </c>
      <c r="DT206">
        <v>1186</v>
      </c>
      <c r="DU206">
        <v>1251</v>
      </c>
      <c r="DV206">
        <v>1311</v>
      </c>
      <c r="DW206">
        <v>1416</v>
      </c>
      <c r="DX206">
        <v>1456</v>
      </c>
      <c r="DY206">
        <v>1515</v>
      </c>
      <c r="DZ206">
        <v>1565</v>
      </c>
      <c r="EA206">
        <v>1586</v>
      </c>
      <c r="EB206">
        <v>1686</v>
      </c>
      <c r="EC206">
        <v>1738</v>
      </c>
      <c r="ED206">
        <v>1761</v>
      </c>
      <c r="EE206">
        <v>1801</v>
      </c>
      <c r="EF206">
        <v>1858</v>
      </c>
      <c r="EG206">
        <v>1954</v>
      </c>
      <c r="EH206">
        <v>2063</v>
      </c>
      <c r="EI206">
        <v>2162</v>
      </c>
      <c r="EJ206">
        <v>2276</v>
      </c>
      <c r="EK206">
        <v>2512</v>
      </c>
      <c r="EL206">
        <v>2588</v>
      </c>
      <c r="EM206">
        <v>2699</v>
      </c>
      <c r="EN206">
        <v>2809</v>
      </c>
      <c r="EO206">
        <v>2885</v>
      </c>
      <c r="EP206">
        <v>2994</v>
      </c>
      <c r="EQ206">
        <v>3100</v>
      </c>
      <c r="ER206">
        <v>3228</v>
      </c>
      <c r="ES206">
        <v>3344</v>
      </c>
      <c r="ET206">
        <v>3424</v>
      </c>
      <c r="EU206">
        <v>3525</v>
      </c>
      <c r="EV206">
        <v>3606</v>
      </c>
      <c r="EW206">
        <v>3716</v>
      </c>
      <c r="EX206">
        <v>3788</v>
      </c>
      <c r="EY206">
        <v>3859</v>
      </c>
      <c r="EZ206">
        <v>3919</v>
      </c>
      <c r="FA206">
        <v>3953</v>
      </c>
      <c r="FB206">
        <v>4046</v>
      </c>
      <c r="FC206">
        <v>4072</v>
      </c>
      <c r="FD206">
        <v>4162</v>
      </c>
      <c r="FE206">
        <v>4193</v>
      </c>
      <c r="FF206">
        <v>4255</v>
      </c>
      <c r="FG206">
        <v>4291</v>
      </c>
      <c r="FH206">
        <v>4341</v>
      </c>
      <c r="FI206">
        <v>4431</v>
      </c>
      <c r="FJ206">
        <v>4545</v>
      </c>
      <c r="FK206">
        <v>4599</v>
      </c>
      <c r="FL206">
        <v>4666</v>
      </c>
      <c r="FM206">
        <v>4713</v>
      </c>
      <c r="FN206">
        <v>4870</v>
      </c>
      <c r="FO206">
        <v>4870</v>
      </c>
      <c r="FP206">
        <v>5023</v>
      </c>
      <c r="FQ206">
        <v>5097</v>
      </c>
      <c r="FR206">
        <v>5169</v>
      </c>
      <c r="FS206">
        <v>5311</v>
      </c>
      <c r="FT206">
        <v>5381</v>
      </c>
      <c r="FU206">
        <v>5446</v>
      </c>
      <c r="FV206">
        <v>5514</v>
      </c>
      <c r="FW206">
        <v>5580</v>
      </c>
      <c r="FX206">
        <v>5605</v>
      </c>
      <c r="FY206">
        <v>5735</v>
      </c>
      <c r="FZ206">
        <v>5809</v>
      </c>
      <c r="GA206">
        <v>5859</v>
      </c>
      <c r="GB206">
        <v>5948</v>
      </c>
      <c r="GC206">
        <v>6002</v>
      </c>
      <c r="GD206">
        <v>6044</v>
      </c>
      <c r="GE206">
        <v>6108</v>
      </c>
      <c r="GF206">
        <v>6170</v>
      </c>
      <c r="GG206">
        <v>6291</v>
      </c>
      <c r="GH206">
        <v>6364</v>
      </c>
      <c r="GI206">
        <v>6409</v>
      </c>
      <c r="GJ206">
        <v>6477</v>
      </c>
      <c r="GK206">
        <v>6591</v>
      </c>
      <c r="GL206">
        <v>6655</v>
      </c>
      <c r="GM206">
        <v>6725</v>
      </c>
      <c r="GN206">
        <v>6776</v>
      </c>
      <c r="GO206">
        <v>6822</v>
      </c>
      <c r="GP206">
        <v>6838</v>
      </c>
      <c r="GQ206">
        <v>6901</v>
      </c>
      <c r="GR206">
        <v>6920</v>
      </c>
      <c r="GS206">
        <v>6988</v>
      </c>
      <c r="GT206">
        <v>7101</v>
      </c>
      <c r="GU206">
        <v>7186</v>
      </c>
      <c r="GV206">
        <v>7329</v>
      </c>
      <c r="GW206">
        <v>7352</v>
      </c>
      <c r="GX206">
        <v>7390</v>
      </c>
      <c r="GY206">
        <v>7449</v>
      </c>
      <c r="GZ206">
        <v>7523</v>
      </c>
      <c r="HA206">
        <v>7572</v>
      </c>
      <c r="HB206">
        <v>7615</v>
      </c>
      <c r="HC206">
        <v>7637</v>
      </c>
      <c r="HD206">
        <v>7677</v>
      </c>
    </row>
    <row r="207" spans="2:212" x14ac:dyDescent="0.35">
      <c r="B207" t="s">
        <v>119</v>
      </c>
      <c r="C207">
        <v>44.016500000000001</v>
      </c>
      <c r="D207">
        <v>21.0059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15</v>
      </c>
      <c r="BP207">
        <v>15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534</v>
      </c>
      <c r="CN207">
        <v>637</v>
      </c>
      <c r="CO207">
        <v>753</v>
      </c>
      <c r="CP207">
        <v>870</v>
      </c>
      <c r="CQ207">
        <v>977</v>
      </c>
      <c r="CR207">
        <v>1025</v>
      </c>
      <c r="CS207">
        <v>1067</v>
      </c>
      <c r="CT207">
        <v>1094</v>
      </c>
      <c r="CU207">
        <v>1152</v>
      </c>
      <c r="CV207">
        <v>1182</v>
      </c>
      <c r="CW207">
        <v>1209</v>
      </c>
      <c r="CX207">
        <v>1260</v>
      </c>
      <c r="CY207">
        <v>1292</v>
      </c>
      <c r="CZ207">
        <v>1343</v>
      </c>
      <c r="DA207">
        <v>1343</v>
      </c>
      <c r="DB207">
        <v>1426</v>
      </c>
      <c r="DC207">
        <v>1551</v>
      </c>
      <c r="DD207">
        <v>1574</v>
      </c>
      <c r="DE207">
        <v>1723</v>
      </c>
      <c r="DF207">
        <v>1971</v>
      </c>
      <c r="DG207">
        <v>2160</v>
      </c>
      <c r="DH207">
        <v>2453</v>
      </c>
      <c r="DI207">
        <v>2732</v>
      </c>
      <c r="DJ207">
        <v>2732</v>
      </c>
      <c r="DK207">
        <v>3290</v>
      </c>
      <c r="DL207">
        <v>3600</v>
      </c>
      <c r="DM207">
        <v>3824</v>
      </c>
      <c r="DN207">
        <v>4084</v>
      </c>
      <c r="DO207">
        <v>4301</v>
      </c>
      <c r="DP207">
        <v>4479</v>
      </c>
      <c r="DQ207">
        <v>4713</v>
      </c>
      <c r="DR207">
        <v>4799</v>
      </c>
      <c r="DS207">
        <v>4904</v>
      </c>
      <c r="DT207">
        <v>5067</v>
      </c>
      <c r="DU207">
        <v>5370</v>
      </c>
      <c r="DV207">
        <v>5541</v>
      </c>
      <c r="DW207">
        <v>5699</v>
      </c>
      <c r="DX207">
        <v>5857</v>
      </c>
      <c r="DY207">
        <v>5920</v>
      </c>
      <c r="DZ207">
        <v>6067</v>
      </c>
      <c r="EA207">
        <v>6277</v>
      </c>
      <c r="EB207">
        <v>6438</v>
      </c>
      <c r="EC207">
        <v>6524</v>
      </c>
      <c r="ED207">
        <v>6606</v>
      </c>
      <c r="EE207">
        <v>6698</v>
      </c>
      <c r="EF207">
        <v>6726</v>
      </c>
      <c r="EG207">
        <v>6766</v>
      </c>
      <c r="EH207">
        <v>6852</v>
      </c>
      <c r="EI207">
        <v>6910</v>
      </c>
      <c r="EJ207">
        <v>6931</v>
      </c>
      <c r="EK207">
        <v>11056</v>
      </c>
      <c r="EL207">
        <v>11348</v>
      </c>
      <c r="EM207">
        <v>11189</v>
      </c>
      <c r="EN207">
        <v>11268</v>
      </c>
      <c r="EO207">
        <v>11348</v>
      </c>
      <c r="EP207">
        <v>11362</v>
      </c>
      <c r="EQ207">
        <v>11411</v>
      </c>
      <c r="ER207">
        <v>11465</v>
      </c>
      <c r="ES207">
        <v>11511</v>
      </c>
      <c r="ET207">
        <v>11561</v>
      </c>
      <c r="EU207">
        <v>11624</v>
      </c>
      <c r="EV207">
        <v>11697</v>
      </c>
      <c r="EW207">
        <v>11769</v>
      </c>
      <c r="EX207">
        <v>11822</v>
      </c>
      <c r="EY207">
        <v>11889</v>
      </c>
      <c r="EZ207">
        <v>11947</v>
      </c>
      <c r="FA207">
        <v>11997</v>
      </c>
      <c r="FB207">
        <v>12054</v>
      </c>
      <c r="FC207">
        <v>12111</v>
      </c>
      <c r="FD207">
        <v>12154</v>
      </c>
      <c r="FE207">
        <v>12232</v>
      </c>
      <c r="FF207">
        <v>12338</v>
      </c>
      <c r="FG207">
        <v>12464</v>
      </c>
      <c r="FH207">
        <v>12581</v>
      </c>
      <c r="FI207">
        <v>12662</v>
      </c>
      <c r="FJ207">
        <v>12772</v>
      </c>
      <c r="FK207">
        <v>12912</v>
      </c>
      <c r="FL207">
        <v>13064</v>
      </c>
      <c r="FM207">
        <v>13176</v>
      </c>
      <c r="FN207">
        <v>13267</v>
      </c>
      <c r="FO207">
        <v>13366</v>
      </c>
      <c r="FP207">
        <v>13447</v>
      </c>
      <c r="FQ207">
        <v>13562</v>
      </c>
      <c r="FR207">
        <v>13651</v>
      </c>
      <c r="FS207">
        <v>13719</v>
      </c>
      <c r="FT207">
        <v>13780</v>
      </c>
      <c r="FU207">
        <v>13876</v>
      </c>
      <c r="FV207">
        <v>13940</v>
      </c>
      <c r="FW207">
        <v>13991</v>
      </c>
      <c r="FX207">
        <v>14047</v>
      </c>
      <c r="FY207">
        <v>14417</v>
      </c>
      <c r="FZ207">
        <v>14799</v>
      </c>
      <c r="GA207">
        <v>15179</v>
      </c>
      <c r="GB207">
        <v>15564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</row>
    <row r="208" spans="2:212" x14ac:dyDescent="0.35">
      <c r="B208" t="s">
        <v>216</v>
      </c>
      <c r="C208">
        <v>-4.6795999999999998</v>
      </c>
      <c r="D208">
        <v>55.491999999999997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5</v>
      </c>
      <c r="CN208">
        <v>5</v>
      </c>
      <c r="CO208">
        <v>5</v>
      </c>
      <c r="CP208">
        <v>5</v>
      </c>
      <c r="CQ208">
        <v>5</v>
      </c>
      <c r="CR208">
        <v>5</v>
      </c>
      <c r="CS208">
        <v>6</v>
      </c>
      <c r="CT208">
        <v>6</v>
      </c>
      <c r="CU208">
        <v>6</v>
      </c>
      <c r="CV208">
        <v>6</v>
      </c>
      <c r="CW208">
        <v>6</v>
      </c>
      <c r="CX208">
        <v>6</v>
      </c>
      <c r="CY208">
        <v>6</v>
      </c>
      <c r="CZ208">
        <v>6</v>
      </c>
      <c r="DA208">
        <v>6</v>
      </c>
      <c r="DB208">
        <v>6</v>
      </c>
      <c r="DC208">
        <v>6</v>
      </c>
      <c r="DD208">
        <v>6</v>
      </c>
      <c r="DE208">
        <v>8</v>
      </c>
      <c r="DF208">
        <v>8</v>
      </c>
      <c r="DG208">
        <v>8</v>
      </c>
      <c r="DH208">
        <v>8</v>
      </c>
      <c r="DI208">
        <v>8</v>
      </c>
      <c r="DJ208">
        <v>10</v>
      </c>
      <c r="DK208">
        <v>10</v>
      </c>
      <c r="DL208">
        <v>10</v>
      </c>
      <c r="DM208">
        <v>10</v>
      </c>
      <c r="DN208">
        <v>10</v>
      </c>
      <c r="DO208">
        <v>10</v>
      </c>
      <c r="DP208">
        <v>10</v>
      </c>
      <c r="DQ208">
        <v>10</v>
      </c>
      <c r="DR208">
        <v>11</v>
      </c>
      <c r="DS208">
        <v>11</v>
      </c>
      <c r="DT208">
        <v>11</v>
      </c>
      <c r="DU208">
        <v>11</v>
      </c>
      <c r="DV208">
        <v>11</v>
      </c>
      <c r="DW208">
        <v>11</v>
      </c>
      <c r="DX208">
        <v>11</v>
      </c>
      <c r="DY208">
        <v>11</v>
      </c>
      <c r="DZ208">
        <v>11</v>
      </c>
      <c r="EA208">
        <v>11</v>
      </c>
      <c r="EB208">
        <v>11</v>
      </c>
      <c r="EC208">
        <v>11</v>
      </c>
      <c r="ED208">
        <v>11</v>
      </c>
      <c r="EE208">
        <v>11</v>
      </c>
      <c r="EF208">
        <v>11</v>
      </c>
      <c r="EG208">
        <v>11</v>
      </c>
      <c r="EH208">
        <v>11</v>
      </c>
      <c r="EI208">
        <v>11</v>
      </c>
      <c r="EJ208">
        <v>11</v>
      </c>
      <c r="EK208">
        <v>11</v>
      </c>
      <c r="EL208">
        <v>11</v>
      </c>
      <c r="EM208">
        <v>11</v>
      </c>
      <c r="EN208">
        <v>11</v>
      </c>
      <c r="EO208">
        <v>11</v>
      </c>
      <c r="EP208">
        <v>11</v>
      </c>
      <c r="EQ208">
        <v>11</v>
      </c>
      <c r="ER208">
        <v>11</v>
      </c>
      <c r="ES208">
        <v>11</v>
      </c>
      <c r="ET208">
        <v>11</v>
      </c>
      <c r="EU208">
        <v>11</v>
      </c>
      <c r="EV208">
        <v>11</v>
      </c>
      <c r="EW208">
        <v>11</v>
      </c>
      <c r="EX208">
        <v>11</v>
      </c>
      <c r="EY208">
        <v>11</v>
      </c>
      <c r="EZ208">
        <v>11</v>
      </c>
      <c r="FA208">
        <v>11</v>
      </c>
      <c r="FB208">
        <v>11</v>
      </c>
      <c r="FC208">
        <v>11</v>
      </c>
      <c r="FD208">
        <v>11</v>
      </c>
      <c r="FE208">
        <v>11</v>
      </c>
      <c r="FF208">
        <v>11</v>
      </c>
      <c r="FG208">
        <v>11</v>
      </c>
      <c r="FH208">
        <v>11</v>
      </c>
      <c r="FI208">
        <v>11</v>
      </c>
      <c r="FJ208">
        <v>11</v>
      </c>
      <c r="FK208">
        <v>11</v>
      </c>
      <c r="FL208">
        <v>11</v>
      </c>
      <c r="FM208">
        <v>11</v>
      </c>
      <c r="FN208">
        <v>11</v>
      </c>
      <c r="FO208">
        <v>11</v>
      </c>
      <c r="FP208">
        <v>11</v>
      </c>
      <c r="FQ208">
        <v>11</v>
      </c>
      <c r="FR208">
        <v>11</v>
      </c>
      <c r="FS208">
        <v>11</v>
      </c>
      <c r="FT208">
        <v>11</v>
      </c>
      <c r="FU208">
        <v>11</v>
      </c>
      <c r="FV208">
        <v>11</v>
      </c>
      <c r="FW208">
        <v>11</v>
      </c>
      <c r="FX208">
        <v>27</v>
      </c>
      <c r="FY208">
        <v>27</v>
      </c>
      <c r="FZ208">
        <v>27</v>
      </c>
      <c r="GA208">
        <v>27</v>
      </c>
      <c r="GB208">
        <v>27</v>
      </c>
      <c r="GC208">
        <v>27</v>
      </c>
      <c r="GD208">
        <v>27</v>
      </c>
      <c r="GE208">
        <v>27</v>
      </c>
      <c r="GF208">
        <v>27</v>
      </c>
      <c r="GG208">
        <v>27</v>
      </c>
      <c r="GH208">
        <v>39</v>
      </c>
      <c r="GI208">
        <v>39</v>
      </c>
      <c r="GJ208">
        <v>39</v>
      </c>
      <c r="GK208">
        <v>39</v>
      </c>
      <c r="GL208">
        <v>39</v>
      </c>
      <c r="GM208">
        <v>39</v>
      </c>
      <c r="GN208">
        <v>39</v>
      </c>
      <c r="GO208">
        <v>39</v>
      </c>
      <c r="GP208">
        <v>39</v>
      </c>
      <c r="GQ208">
        <v>113</v>
      </c>
      <c r="GR208">
        <v>113</v>
      </c>
      <c r="GS208">
        <v>124</v>
      </c>
      <c r="GT208">
        <v>124</v>
      </c>
      <c r="GU208">
        <v>125</v>
      </c>
      <c r="GV208">
        <v>125</v>
      </c>
      <c r="GW208">
        <v>125</v>
      </c>
      <c r="GX208">
        <v>125</v>
      </c>
      <c r="GY208">
        <v>126</v>
      </c>
      <c r="GZ208">
        <v>126</v>
      </c>
      <c r="HA208">
        <v>126</v>
      </c>
      <c r="HB208">
        <v>126</v>
      </c>
      <c r="HC208">
        <v>126</v>
      </c>
      <c r="HD208">
        <v>126</v>
      </c>
    </row>
    <row r="209" spans="2:212" x14ac:dyDescent="0.35">
      <c r="B209" t="s">
        <v>309</v>
      </c>
      <c r="C209">
        <v>8.4605549999999994</v>
      </c>
      <c r="D209">
        <v>-11.779889000000001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6</v>
      </c>
      <c r="CP209">
        <v>6</v>
      </c>
      <c r="CQ209">
        <v>6</v>
      </c>
      <c r="CR209">
        <v>6</v>
      </c>
      <c r="CS209">
        <v>10</v>
      </c>
      <c r="CT209">
        <v>10</v>
      </c>
      <c r="CU209">
        <v>10</v>
      </c>
      <c r="CV209">
        <v>10</v>
      </c>
      <c r="CW209">
        <v>10</v>
      </c>
      <c r="CX209">
        <v>12</v>
      </c>
      <c r="CY209">
        <v>12</v>
      </c>
      <c r="CZ209">
        <v>21</v>
      </c>
      <c r="DA209">
        <v>21</v>
      </c>
      <c r="DB209">
        <v>21</v>
      </c>
      <c r="DC209">
        <v>29</v>
      </c>
      <c r="DD209">
        <v>37</v>
      </c>
      <c r="DE209">
        <v>43</v>
      </c>
      <c r="DF209">
        <v>54</v>
      </c>
      <c r="DG209">
        <v>54</v>
      </c>
      <c r="DH209">
        <v>54</v>
      </c>
      <c r="DI209">
        <v>58</v>
      </c>
      <c r="DJ209">
        <v>67</v>
      </c>
      <c r="DK209">
        <v>72</v>
      </c>
      <c r="DL209">
        <v>72</v>
      </c>
      <c r="DM209">
        <v>97</v>
      </c>
      <c r="DN209">
        <v>97</v>
      </c>
      <c r="DO209">
        <v>97</v>
      </c>
      <c r="DP209">
        <v>106</v>
      </c>
      <c r="DQ209">
        <v>141</v>
      </c>
      <c r="DR209">
        <v>148</v>
      </c>
      <c r="DS209">
        <v>167</v>
      </c>
      <c r="DT209">
        <v>205</v>
      </c>
      <c r="DU209">
        <v>205</v>
      </c>
      <c r="DV209">
        <v>230</v>
      </c>
      <c r="DW209">
        <v>241</v>
      </c>
      <c r="DX209">
        <v>241</v>
      </c>
      <c r="DY209">
        <v>293</v>
      </c>
      <c r="DZ209">
        <v>297</v>
      </c>
      <c r="EA209">
        <v>297</v>
      </c>
      <c r="EB209">
        <v>361</v>
      </c>
      <c r="EC209">
        <v>386</v>
      </c>
      <c r="ED209">
        <v>415</v>
      </c>
      <c r="EE209">
        <v>454</v>
      </c>
      <c r="EF209">
        <v>475</v>
      </c>
      <c r="EG209">
        <v>480</v>
      </c>
      <c r="EH209">
        <v>491</v>
      </c>
      <c r="EI209">
        <v>491</v>
      </c>
      <c r="EJ209">
        <v>580</v>
      </c>
      <c r="EK209">
        <v>600</v>
      </c>
      <c r="EL209">
        <v>608</v>
      </c>
      <c r="EM209">
        <v>611</v>
      </c>
      <c r="EN209">
        <v>621</v>
      </c>
      <c r="EO209">
        <v>637</v>
      </c>
      <c r="EP209">
        <v>642</v>
      </c>
      <c r="EQ209">
        <v>648</v>
      </c>
      <c r="ER209">
        <v>670</v>
      </c>
      <c r="ES209">
        <v>680</v>
      </c>
      <c r="ET209">
        <v>683</v>
      </c>
      <c r="EU209">
        <v>686</v>
      </c>
      <c r="EV209">
        <v>707</v>
      </c>
      <c r="EW209">
        <v>710</v>
      </c>
      <c r="EX209">
        <v>732</v>
      </c>
      <c r="EY209">
        <v>746</v>
      </c>
      <c r="EZ209">
        <v>788</v>
      </c>
      <c r="FA209">
        <v>788</v>
      </c>
      <c r="FB209">
        <v>853</v>
      </c>
      <c r="FC209">
        <v>869</v>
      </c>
      <c r="FD209">
        <v>869</v>
      </c>
      <c r="FE209">
        <v>914</v>
      </c>
      <c r="FF209">
        <v>937</v>
      </c>
      <c r="FG209">
        <v>943</v>
      </c>
      <c r="FH209">
        <v>961</v>
      </c>
      <c r="FI209">
        <v>974</v>
      </c>
      <c r="FJ209">
        <v>999</v>
      </c>
      <c r="FK209">
        <v>1007</v>
      </c>
      <c r="FL209">
        <v>1042</v>
      </c>
      <c r="FM209">
        <v>1051</v>
      </c>
      <c r="FN209">
        <v>1062</v>
      </c>
      <c r="FO209">
        <v>1086</v>
      </c>
      <c r="FP209">
        <v>1088</v>
      </c>
      <c r="FQ209">
        <v>1122</v>
      </c>
      <c r="FR209">
        <v>1123</v>
      </c>
      <c r="FS209">
        <v>1133</v>
      </c>
      <c r="FT209">
        <v>1141</v>
      </c>
      <c r="FU209">
        <v>1154</v>
      </c>
      <c r="FV209">
        <v>1175</v>
      </c>
      <c r="FW209">
        <v>1190</v>
      </c>
      <c r="FX209">
        <v>1200</v>
      </c>
      <c r="FY209">
        <v>1213</v>
      </c>
      <c r="FZ209">
        <v>1219</v>
      </c>
      <c r="GA209">
        <v>1237</v>
      </c>
      <c r="GB209">
        <v>1237</v>
      </c>
      <c r="GC209">
        <v>1261</v>
      </c>
      <c r="GD209">
        <v>1273</v>
      </c>
      <c r="GE209">
        <v>1288</v>
      </c>
      <c r="GF209">
        <v>1292</v>
      </c>
      <c r="GG209">
        <v>1297</v>
      </c>
      <c r="GH209">
        <v>1297</v>
      </c>
      <c r="GI209">
        <v>1313</v>
      </c>
      <c r="GJ209">
        <v>1317</v>
      </c>
      <c r="GK209">
        <v>1336</v>
      </c>
      <c r="GL209">
        <v>1355</v>
      </c>
      <c r="GM209">
        <v>1362</v>
      </c>
      <c r="GN209">
        <v>1362</v>
      </c>
      <c r="GO209">
        <v>1362</v>
      </c>
      <c r="GP209">
        <v>1375</v>
      </c>
      <c r="GQ209">
        <v>1375</v>
      </c>
      <c r="GR209">
        <v>1397</v>
      </c>
      <c r="GS209">
        <v>1401</v>
      </c>
      <c r="GT209">
        <v>1427</v>
      </c>
      <c r="GU209">
        <v>1435</v>
      </c>
      <c r="GV209">
        <v>1442</v>
      </c>
      <c r="GW209">
        <v>1445</v>
      </c>
      <c r="GX209">
        <v>1447</v>
      </c>
      <c r="GY209">
        <v>1478</v>
      </c>
      <c r="GZ209">
        <v>1483</v>
      </c>
      <c r="HA209">
        <v>1496</v>
      </c>
      <c r="HB209">
        <v>1502</v>
      </c>
      <c r="HC209">
        <v>1505</v>
      </c>
      <c r="HD209">
        <v>1506</v>
      </c>
    </row>
    <row r="210" spans="2:212" x14ac:dyDescent="0.35">
      <c r="B210" t="s">
        <v>36</v>
      </c>
      <c r="C210">
        <v>1.2833000000000001</v>
      </c>
      <c r="D210">
        <v>103.83329999999999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</v>
      </c>
      <c r="W210">
        <v>2</v>
      </c>
      <c r="X210">
        <v>2</v>
      </c>
      <c r="Y210">
        <v>9</v>
      </c>
      <c r="Z210">
        <v>15</v>
      </c>
      <c r="AA210">
        <v>15</v>
      </c>
      <c r="AB210">
        <v>17</v>
      </c>
      <c r="AC210">
        <v>18</v>
      </c>
      <c r="AD210">
        <v>18</v>
      </c>
      <c r="AE210">
        <v>24</v>
      </c>
      <c r="AF210">
        <v>29</v>
      </c>
      <c r="AG210">
        <v>34</v>
      </c>
      <c r="AH210">
        <v>34</v>
      </c>
      <c r="AI210">
        <v>37</v>
      </c>
      <c r="AJ210">
        <v>37</v>
      </c>
      <c r="AK210">
        <v>51</v>
      </c>
      <c r="AL210">
        <v>51</v>
      </c>
      <c r="AM210">
        <v>53</v>
      </c>
      <c r="AN210">
        <v>62</v>
      </c>
      <c r="AO210">
        <v>62</v>
      </c>
      <c r="AP210">
        <v>62</v>
      </c>
      <c r="AQ210">
        <v>72</v>
      </c>
      <c r="AR210">
        <v>72</v>
      </c>
      <c r="AS210">
        <v>78</v>
      </c>
      <c r="AT210">
        <v>78</v>
      </c>
      <c r="AU210">
        <v>78</v>
      </c>
      <c r="AV210">
        <v>78</v>
      </c>
      <c r="AW210">
        <v>78</v>
      </c>
      <c r="AX210">
        <v>78</v>
      </c>
      <c r="AY210">
        <v>78</v>
      </c>
      <c r="AZ210">
        <v>78</v>
      </c>
      <c r="BA210">
        <v>78</v>
      </c>
      <c r="BB210">
        <v>96</v>
      </c>
      <c r="BC210">
        <v>96</v>
      </c>
      <c r="BD210">
        <v>97</v>
      </c>
      <c r="BE210">
        <v>105</v>
      </c>
      <c r="BF210">
        <v>105</v>
      </c>
      <c r="BG210">
        <v>109</v>
      </c>
      <c r="BH210">
        <v>114</v>
      </c>
      <c r="BI210">
        <v>114</v>
      </c>
      <c r="BJ210">
        <v>114</v>
      </c>
      <c r="BK210">
        <v>124</v>
      </c>
      <c r="BL210">
        <v>140</v>
      </c>
      <c r="BM210">
        <v>144</v>
      </c>
      <c r="BN210">
        <v>144</v>
      </c>
      <c r="BO210">
        <v>156</v>
      </c>
      <c r="BP210">
        <v>160</v>
      </c>
      <c r="BQ210">
        <v>172</v>
      </c>
      <c r="BR210">
        <v>183</v>
      </c>
      <c r="BS210">
        <v>198</v>
      </c>
      <c r="BT210">
        <v>212</v>
      </c>
      <c r="BU210">
        <v>228</v>
      </c>
      <c r="BV210">
        <v>240</v>
      </c>
      <c r="BW210">
        <v>245</v>
      </c>
      <c r="BX210">
        <v>266</v>
      </c>
      <c r="BY210">
        <v>282</v>
      </c>
      <c r="BZ210">
        <v>297</v>
      </c>
      <c r="CA210">
        <v>320</v>
      </c>
      <c r="CB210">
        <v>344</v>
      </c>
      <c r="CC210">
        <v>377</v>
      </c>
      <c r="CD210">
        <v>406</v>
      </c>
      <c r="CE210">
        <v>460</v>
      </c>
      <c r="CF210">
        <v>492</v>
      </c>
      <c r="CG210">
        <v>528</v>
      </c>
      <c r="CH210">
        <v>560</v>
      </c>
      <c r="CI210">
        <v>586</v>
      </c>
      <c r="CJ210">
        <v>611</v>
      </c>
      <c r="CK210">
        <v>652</v>
      </c>
      <c r="CL210">
        <v>683</v>
      </c>
      <c r="CM210">
        <v>708</v>
      </c>
      <c r="CN210">
        <v>740</v>
      </c>
      <c r="CO210">
        <v>768</v>
      </c>
      <c r="CP210">
        <v>801</v>
      </c>
      <c r="CQ210">
        <v>839</v>
      </c>
      <c r="CR210">
        <v>896</v>
      </c>
      <c r="CS210">
        <v>924</v>
      </c>
      <c r="CT210">
        <v>956</v>
      </c>
      <c r="CU210">
        <v>1002</v>
      </c>
      <c r="CV210">
        <v>1060</v>
      </c>
      <c r="CW210">
        <v>1095</v>
      </c>
      <c r="CX210">
        <v>1128</v>
      </c>
      <c r="CY210">
        <v>1188</v>
      </c>
      <c r="CZ210">
        <v>1244</v>
      </c>
      <c r="DA210">
        <v>1268</v>
      </c>
      <c r="DB210">
        <v>1347</v>
      </c>
      <c r="DC210">
        <v>1408</v>
      </c>
      <c r="DD210">
        <v>1457</v>
      </c>
      <c r="DE210">
        <v>1519</v>
      </c>
      <c r="DF210">
        <v>1634</v>
      </c>
      <c r="DG210">
        <v>1712</v>
      </c>
      <c r="DH210">
        <v>2040</v>
      </c>
      <c r="DI210">
        <v>2296</v>
      </c>
      <c r="DJ210">
        <v>2721</v>
      </c>
      <c r="DK210">
        <v>3225</v>
      </c>
      <c r="DL210">
        <v>3851</v>
      </c>
      <c r="DM210">
        <v>4809</v>
      </c>
      <c r="DN210">
        <v>5973</v>
      </c>
      <c r="DO210">
        <v>7248</v>
      </c>
      <c r="DP210">
        <v>8342</v>
      </c>
      <c r="DQ210">
        <v>9340</v>
      </c>
      <c r="DR210">
        <v>9835</v>
      </c>
      <c r="DS210">
        <v>10365</v>
      </c>
      <c r="DT210">
        <v>11207</v>
      </c>
      <c r="DU210">
        <v>12117</v>
      </c>
      <c r="DV210">
        <v>12995</v>
      </c>
      <c r="DW210">
        <v>13882</v>
      </c>
      <c r="DX210">
        <v>14876</v>
      </c>
      <c r="DY210">
        <v>15738</v>
      </c>
      <c r="DZ210">
        <v>16444</v>
      </c>
      <c r="EA210">
        <v>17276</v>
      </c>
      <c r="EB210">
        <v>18294</v>
      </c>
      <c r="EC210">
        <v>19631</v>
      </c>
      <c r="ED210">
        <v>20727</v>
      </c>
      <c r="EE210">
        <v>21699</v>
      </c>
      <c r="EF210">
        <v>22466</v>
      </c>
      <c r="EG210">
        <v>23175</v>
      </c>
      <c r="EH210">
        <v>23582</v>
      </c>
      <c r="EI210">
        <v>23904</v>
      </c>
      <c r="EJ210">
        <v>24209</v>
      </c>
      <c r="EK210">
        <v>24559</v>
      </c>
      <c r="EL210">
        <v>24886</v>
      </c>
      <c r="EM210">
        <v>25368</v>
      </c>
      <c r="EN210">
        <v>25877</v>
      </c>
      <c r="EO210">
        <v>26532</v>
      </c>
      <c r="EP210">
        <v>27286</v>
      </c>
      <c r="EQ210">
        <v>28040</v>
      </c>
      <c r="ER210">
        <v>28808</v>
      </c>
      <c r="ES210">
        <v>29589</v>
      </c>
      <c r="ET210">
        <v>30366</v>
      </c>
      <c r="EU210">
        <v>31163</v>
      </c>
      <c r="EV210">
        <v>31938</v>
      </c>
      <c r="EW210">
        <v>32712</v>
      </c>
      <c r="EX210">
        <v>33459</v>
      </c>
      <c r="EY210">
        <v>34224</v>
      </c>
      <c r="EZ210">
        <v>34942</v>
      </c>
      <c r="FA210">
        <v>35590</v>
      </c>
      <c r="FB210">
        <v>35995</v>
      </c>
      <c r="FC210">
        <v>36299</v>
      </c>
      <c r="FD210">
        <v>36604</v>
      </c>
      <c r="FE210">
        <v>36825</v>
      </c>
      <c r="FF210">
        <v>37163</v>
      </c>
      <c r="FG210">
        <v>37508</v>
      </c>
      <c r="FH210">
        <v>37985</v>
      </c>
      <c r="FI210">
        <v>38500</v>
      </c>
      <c r="FJ210">
        <v>39011</v>
      </c>
      <c r="FK210">
        <v>39429</v>
      </c>
      <c r="FL210">
        <v>39769</v>
      </c>
      <c r="FM210">
        <v>40117</v>
      </c>
      <c r="FN210">
        <v>40441</v>
      </c>
      <c r="FO210">
        <v>40717</v>
      </c>
      <c r="FP210">
        <v>41002</v>
      </c>
      <c r="FQ210">
        <v>41323</v>
      </c>
      <c r="FR210">
        <v>41645</v>
      </c>
      <c r="FS210">
        <v>41780</v>
      </c>
      <c r="FT210">
        <v>42026</v>
      </c>
      <c r="FU210">
        <v>42285</v>
      </c>
      <c r="FV210">
        <v>42541</v>
      </c>
      <c r="FW210">
        <v>42737</v>
      </c>
      <c r="FX210">
        <v>42988</v>
      </c>
      <c r="FY210">
        <v>43256</v>
      </c>
      <c r="FZ210">
        <v>43577</v>
      </c>
      <c r="GA210">
        <v>43833</v>
      </c>
      <c r="GB210">
        <v>44086</v>
      </c>
      <c r="GC210">
        <v>44371</v>
      </c>
      <c r="GD210">
        <v>44584</v>
      </c>
      <c r="GE210">
        <v>44795</v>
      </c>
      <c r="GF210">
        <v>45015</v>
      </c>
      <c r="GG210">
        <v>45172</v>
      </c>
      <c r="GH210">
        <v>45352</v>
      </c>
      <c r="GI210">
        <v>45521</v>
      </c>
      <c r="GJ210">
        <v>45692</v>
      </c>
      <c r="GK210">
        <v>45893</v>
      </c>
      <c r="GL210">
        <v>46098</v>
      </c>
      <c r="GM210">
        <v>46308</v>
      </c>
      <c r="GN210">
        <v>46491</v>
      </c>
      <c r="GO210">
        <v>46740</v>
      </c>
      <c r="GP210">
        <v>46926</v>
      </c>
      <c r="GQ210">
        <v>47179</v>
      </c>
      <c r="GR210">
        <v>47454</v>
      </c>
      <c r="GS210">
        <v>47768</v>
      </c>
      <c r="GT210">
        <v>48031</v>
      </c>
      <c r="GU210">
        <v>48312</v>
      </c>
      <c r="GV210">
        <v>48583</v>
      </c>
      <c r="GW210">
        <v>48915</v>
      </c>
      <c r="GX210">
        <v>49609</v>
      </c>
      <c r="GY210">
        <v>50128</v>
      </c>
      <c r="GZ210">
        <v>50520</v>
      </c>
      <c r="HA210">
        <v>50736</v>
      </c>
      <c r="HB210">
        <v>51049</v>
      </c>
      <c r="HC210">
        <v>51521</v>
      </c>
      <c r="HD210">
        <v>51953</v>
      </c>
    </row>
    <row r="211" spans="2:212" x14ac:dyDescent="0.35">
      <c r="B211" t="s">
        <v>120</v>
      </c>
      <c r="C211">
        <v>48.668999999999997</v>
      </c>
      <c r="D211">
        <v>19.699000000000002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7</v>
      </c>
      <c r="BN211">
        <v>7</v>
      </c>
      <c r="BO211">
        <v>7</v>
      </c>
      <c r="BP211">
        <v>7</v>
      </c>
      <c r="BQ211">
        <v>2</v>
      </c>
      <c r="BR211">
        <v>2</v>
      </c>
      <c r="BS211">
        <v>2</v>
      </c>
      <c r="BT211">
        <v>2</v>
      </c>
      <c r="BU211">
        <v>7</v>
      </c>
      <c r="BV211">
        <v>3</v>
      </c>
      <c r="BW211">
        <v>3</v>
      </c>
      <c r="BX211">
        <v>5</v>
      </c>
      <c r="BY211">
        <v>10</v>
      </c>
      <c r="BZ211">
        <v>10</v>
      </c>
      <c r="CA211">
        <v>10</v>
      </c>
      <c r="CB211">
        <v>8</v>
      </c>
      <c r="CC211">
        <v>13</v>
      </c>
      <c r="CD211">
        <v>16</v>
      </c>
      <c r="CE211">
        <v>23</v>
      </c>
      <c r="CF211">
        <v>23</v>
      </c>
      <c r="CG211">
        <v>23</v>
      </c>
      <c r="CH211">
        <v>23</v>
      </c>
      <c r="CI211">
        <v>107</v>
      </c>
      <c r="CJ211">
        <v>113</v>
      </c>
      <c r="CK211">
        <v>151</v>
      </c>
      <c r="CL211">
        <v>167</v>
      </c>
      <c r="CM211">
        <v>175</v>
      </c>
      <c r="CN211">
        <v>213</v>
      </c>
      <c r="CO211">
        <v>229</v>
      </c>
      <c r="CP211">
        <v>251</v>
      </c>
      <c r="CQ211">
        <v>258</v>
      </c>
      <c r="CR211">
        <v>284</v>
      </c>
      <c r="CS211">
        <v>288</v>
      </c>
      <c r="CT211">
        <v>355</v>
      </c>
      <c r="CU211">
        <v>386</v>
      </c>
      <c r="CV211">
        <v>394</v>
      </c>
      <c r="CW211">
        <v>403</v>
      </c>
      <c r="CX211">
        <v>423</v>
      </c>
      <c r="CY211">
        <v>484</v>
      </c>
      <c r="CZ211">
        <v>524</v>
      </c>
      <c r="DA211">
        <v>558</v>
      </c>
      <c r="DB211">
        <v>608</v>
      </c>
      <c r="DC211">
        <v>619</v>
      </c>
      <c r="DD211">
        <v>643</v>
      </c>
      <c r="DE211">
        <v>741</v>
      </c>
      <c r="DF211">
        <v>762</v>
      </c>
      <c r="DG211">
        <v>806</v>
      </c>
      <c r="DH211">
        <v>905</v>
      </c>
      <c r="DI211">
        <v>919</v>
      </c>
      <c r="DJ211">
        <v>941</v>
      </c>
      <c r="DK211">
        <v>959</v>
      </c>
      <c r="DL211">
        <v>983</v>
      </c>
      <c r="DM211">
        <v>1060</v>
      </c>
      <c r="DN211">
        <v>1112</v>
      </c>
      <c r="DO211">
        <v>1131</v>
      </c>
      <c r="DP211">
        <v>1151</v>
      </c>
      <c r="DQ211">
        <v>1163</v>
      </c>
      <c r="DR211">
        <v>1185</v>
      </c>
      <c r="DS211">
        <v>1192</v>
      </c>
      <c r="DT211">
        <v>1231</v>
      </c>
      <c r="DU211">
        <v>1245</v>
      </c>
      <c r="DV211">
        <v>1256</v>
      </c>
      <c r="DW211">
        <v>1280</v>
      </c>
      <c r="DX211">
        <v>1301</v>
      </c>
      <c r="DY211">
        <v>1307</v>
      </c>
      <c r="DZ211">
        <v>1322</v>
      </c>
      <c r="EA211">
        <v>1327</v>
      </c>
      <c r="EB211">
        <v>1332</v>
      </c>
      <c r="EC211">
        <v>1338</v>
      </c>
      <c r="ED211">
        <v>1356</v>
      </c>
      <c r="EE211">
        <v>1366</v>
      </c>
      <c r="EF211">
        <v>1368</v>
      </c>
      <c r="EG211">
        <v>1372</v>
      </c>
      <c r="EH211">
        <v>1375</v>
      </c>
      <c r="EI211">
        <v>1376</v>
      </c>
      <c r="EJ211">
        <v>1379</v>
      </c>
      <c r="EK211">
        <v>1379</v>
      </c>
      <c r="EL211">
        <v>1389</v>
      </c>
      <c r="EM211">
        <v>1396</v>
      </c>
      <c r="EN211">
        <v>1402</v>
      </c>
      <c r="EO211">
        <v>1404</v>
      </c>
      <c r="EP211">
        <v>1409</v>
      </c>
      <c r="EQ211">
        <v>1409</v>
      </c>
      <c r="ER211">
        <v>1410</v>
      </c>
      <c r="ES211">
        <v>1410</v>
      </c>
      <c r="ET211">
        <v>1410</v>
      </c>
      <c r="EU211">
        <v>1426</v>
      </c>
      <c r="EV211">
        <v>1437</v>
      </c>
      <c r="EW211">
        <v>1443</v>
      </c>
      <c r="EX211">
        <v>1447</v>
      </c>
      <c r="EY211">
        <v>1447</v>
      </c>
      <c r="EZ211">
        <v>1447</v>
      </c>
      <c r="FA211">
        <v>1447</v>
      </c>
      <c r="FB211">
        <v>1448</v>
      </c>
      <c r="FC211">
        <v>1448</v>
      </c>
      <c r="FD211">
        <v>1452</v>
      </c>
      <c r="FE211">
        <v>1455</v>
      </c>
      <c r="FF211">
        <v>1455</v>
      </c>
      <c r="FG211">
        <v>1461</v>
      </c>
      <c r="FH211">
        <v>1464</v>
      </c>
      <c r="FI211">
        <v>1464</v>
      </c>
      <c r="FJ211">
        <v>1466</v>
      </c>
      <c r="FK211">
        <v>1466</v>
      </c>
      <c r="FL211">
        <v>1466</v>
      </c>
      <c r="FM211">
        <v>1466</v>
      </c>
      <c r="FN211">
        <v>1466</v>
      </c>
      <c r="FO211">
        <v>1466</v>
      </c>
      <c r="FP211">
        <v>1473</v>
      </c>
      <c r="FQ211">
        <v>1473</v>
      </c>
      <c r="FR211">
        <v>1477</v>
      </c>
      <c r="FS211">
        <v>1481</v>
      </c>
      <c r="FT211">
        <v>1493</v>
      </c>
      <c r="FU211">
        <v>1493</v>
      </c>
      <c r="FV211">
        <v>1493</v>
      </c>
      <c r="FW211">
        <v>1493</v>
      </c>
      <c r="FX211">
        <v>1507</v>
      </c>
      <c r="FY211">
        <v>1514</v>
      </c>
      <c r="FZ211">
        <v>1523</v>
      </c>
      <c r="GA211">
        <v>1523</v>
      </c>
      <c r="GB211">
        <v>1530</v>
      </c>
      <c r="GC211">
        <v>1538</v>
      </c>
      <c r="GD211">
        <v>1538</v>
      </c>
      <c r="GE211">
        <v>1556</v>
      </c>
      <c r="GF211">
        <v>1556</v>
      </c>
      <c r="GG211">
        <v>1577</v>
      </c>
      <c r="GH211">
        <v>1577</v>
      </c>
      <c r="GI211">
        <v>1577</v>
      </c>
      <c r="GJ211">
        <v>1616</v>
      </c>
      <c r="GK211">
        <v>1644</v>
      </c>
      <c r="GL211">
        <v>1660</v>
      </c>
      <c r="GM211">
        <v>1675</v>
      </c>
      <c r="GN211">
        <v>1695</v>
      </c>
      <c r="GO211">
        <v>1742</v>
      </c>
      <c r="GP211">
        <v>1742</v>
      </c>
      <c r="GQ211">
        <v>1746</v>
      </c>
      <c r="GR211">
        <v>1771</v>
      </c>
      <c r="GS211">
        <v>1777</v>
      </c>
      <c r="GT211">
        <v>1824</v>
      </c>
      <c r="GU211">
        <v>1846</v>
      </c>
      <c r="GV211">
        <v>1861</v>
      </c>
      <c r="GW211">
        <v>1864</v>
      </c>
      <c r="GX211">
        <v>1866</v>
      </c>
      <c r="GY211">
        <v>1874</v>
      </c>
      <c r="GZ211">
        <v>1884</v>
      </c>
      <c r="HA211">
        <v>1939</v>
      </c>
      <c r="HB211">
        <v>1944</v>
      </c>
      <c r="HC211">
        <v>1969</v>
      </c>
      <c r="HD211">
        <v>1969</v>
      </c>
    </row>
    <row r="212" spans="2:212" x14ac:dyDescent="0.35">
      <c r="B212" t="s">
        <v>112</v>
      </c>
      <c r="C212">
        <v>46.151200000000003</v>
      </c>
      <c r="D212">
        <v>14.9955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10</v>
      </c>
      <c r="BQ212">
        <v>10</v>
      </c>
      <c r="BR212">
        <v>10</v>
      </c>
      <c r="BS212">
        <v>10</v>
      </c>
      <c r="BT212">
        <v>10</v>
      </c>
      <c r="BU212">
        <v>10</v>
      </c>
      <c r="BV212">
        <v>10</v>
      </c>
      <c r="BW212">
        <v>10</v>
      </c>
      <c r="BX212">
        <v>70</v>
      </c>
      <c r="BY212">
        <v>70</v>
      </c>
      <c r="BZ212">
        <v>79</v>
      </c>
      <c r="CA212">
        <v>79</v>
      </c>
      <c r="CB212">
        <v>102</v>
      </c>
      <c r="CC212">
        <v>102</v>
      </c>
      <c r="CD212">
        <v>120</v>
      </c>
      <c r="CE212">
        <v>128</v>
      </c>
      <c r="CF212">
        <v>137</v>
      </c>
      <c r="CG212">
        <v>148</v>
      </c>
      <c r="CH212">
        <v>150</v>
      </c>
      <c r="CI212">
        <v>152</v>
      </c>
      <c r="CJ212">
        <v>152</v>
      </c>
      <c r="CK212">
        <v>165</v>
      </c>
      <c r="CL212">
        <v>174</v>
      </c>
      <c r="CM212">
        <v>174</v>
      </c>
      <c r="CN212">
        <v>190</v>
      </c>
      <c r="CO212">
        <v>192</v>
      </c>
      <c r="CP212">
        <v>193</v>
      </c>
      <c r="CQ212">
        <v>197</v>
      </c>
      <c r="CR212">
        <v>205</v>
      </c>
      <c r="CS212">
        <v>211</v>
      </c>
      <c r="CT212">
        <v>211</v>
      </c>
      <c r="CU212">
        <v>219</v>
      </c>
      <c r="CV212">
        <v>221</v>
      </c>
      <c r="CW212">
        <v>221</v>
      </c>
      <c r="CX212">
        <v>223</v>
      </c>
      <c r="CY212">
        <v>230</v>
      </c>
      <c r="CZ212">
        <v>233</v>
      </c>
      <c r="DA212">
        <v>233</v>
      </c>
      <c r="DB212">
        <v>239</v>
      </c>
      <c r="DC212">
        <v>241</v>
      </c>
      <c r="DD212">
        <v>241</v>
      </c>
      <c r="DE212">
        <v>244</v>
      </c>
      <c r="DF212">
        <v>246</v>
      </c>
      <c r="DG212">
        <v>247</v>
      </c>
      <c r="DH212">
        <v>252</v>
      </c>
      <c r="DI212">
        <v>255</v>
      </c>
      <c r="DJ212">
        <v>256</v>
      </c>
      <c r="DK212">
        <v>256</v>
      </c>
      <c r="DL212">
        <v>259</v>
      </c>
      <c r="DM212">
        <v>260</v>
      </c>
      <c r="DN212">
        <v>267</v>
      </c>
      <c r="DO212">
        <v>270</v>
      </c>
      <c r="DP212">
        <v>272</v>
      </c>
      <c r="DQ212">
        <v>273</v>
      </c>
      <c r="DR212">
        <v>1335</v>
      </c>
      <c r="DS212">
        <v>1338</v>
      </c>
      <c r="DT212">
        <v>1340</v>
      </c>
      <c r="DU212">
        <v>1340</v>
      </c>
      <c r="DV212">
        <v>1340</v>
      </c>
      <c r="DW212">
        <v>1340</v>
      </c>
      <c r="DX212">
        <v>1340</v>
      </c>
      <c r="DY212">
        <v>1346</v>
      </c>
      <c r="DZ212">
        <v>1346</v>
      </c>
      <c r="EA212">
        <v>1354</v>
      </c>
      <c r="EB212">
        <v>1356</v>
      </c>
      <c r="EC212">
        <v>1357</v>
      </c>
      <c r="ED212">
        <v>1357</v>
      </c>
      <c r="EE212">
        <v>1358</v>
      </c>
      <c r="EF212">
        <v>1358</v>
      </c>
      <c r="EG212">
        <v>1358</v>
      </c>
      <c r="EH212">
        <v>1358</v>
      </c>
      <c r="EI212">
        <v>1359</v>
      </c>
      <c r="EJ212">
        <v>1359</v>
      </c>
      <c r="EK212">
        <v>1359</v>
      </c>
      <c r="EL212">
        <v>1359</v>
      </c>
      <c r="EM212">
        <v>1359</v>
      </c>
      <c r="EN212">
        <v>1359</v>
      </c>
      <c r="EO212">
        <v>1359</v>
      </c>
      <c r="EP212">
        <v>1359</v>
      </c>
      <c r="EQ212">
        <v>1359</v>
      </c>
      <c r="ER212">
        <v>1359</v>
      </c>
      <c r="ES212">
        <v>1359</v>
      </c>
      <c r="ET212">
        <v>1359</v>
      </c>
      <c r="EU212">
        <v>1359</v>
      </c>
      <c r="EV212">
        <v>1359</v>
      </c>
      <c r="EW212">
        <v>1359</v>
      </c>
      <c r="EX212">
        <v>1359</v>
      </c>
      <c r="EY212">
        <v>1359</v>
      </c>
      <c r="EZ212">
        <v>1376</v>
      </c>
      <c r="FA212">
        <v>1376</v>
      </c>
      <c r="FB212">
        <v>1376</v>
      </c>
      <c r="FC212">
        <v>1376</v>
      </c>
      <c r="FD212">
        <v>1376</v>
      </c>
      <c r="FE212">
        <v>1376</v>
      </c>
      <c r="FF212">
        <v>1376</v>
      </c>
      <c r="FG212">
        <v>1384</v>
      </c>
      <c r="FH212">
        <v>1384</v>
      </c>
      <c r="FI212">
        <v>1384</v>
      </c>
      <c r="FJ212">
        <v>1384</v>
      </c>
      <c r="FK212">
        <v>1384</v>
      </c>
      <c r="FL212">
        <v>1384</v>
      </c>
      <c r="FM212">
        <v>1384</v>
      </c>
      <c r="FN212">
        <v>1384</v>
      </c>
      <c r="FO212">
        <v>1384</v>
      </c>
      <c r="FP212">
        <v>1423</v>
      </c>
      <c r="FQ212">
        <v>1429</v>
      </c>
      <c r="FR212">
        <v>1429</v>
      </c>
      <c r="FS212">
        <v>1429</v>
      </c>
      <c r="FT212">
        <v>1429</v>
      </c>
      <c r="FU212">
        <v>1469</v>
      </c>
      <c r="FV212">
        <v>1473</v>
      </c>
      <c r="FW212">
        <v>1488</v>
      </c>
      <c r="FX212">
        <v>1501</v>
      </c>
      <c r="FY212">
        <v>1522</v>
      </c>
      <c r="FZ212">
        <v>1522</v>
      </c>
      <c r="GA212">
        <v>1568</v>
      </c>
      <c r="GB212">
        <v>1568</v>
      </c>
      <c r="GC212">
        <v>1603</v>
      </c>
      <c r="GD212">
        <v>1625</v>
      </c>
      <c r="GE212">
        <v>1648</v>
      </c>
      <c r="GF212">
        <v>1661</v>
      </c>
      <c r="GG212">
        <v>1678</v>
      </c>
      <c r="GH212">
        <v>1678</v>
      </c>
      <c r="GI212">
        <v>1678</v>
      </c>
      <c r="GJ212">
        <v>1733</v>
      </c>
      <c r="GK212">
        <v>1742</v>
      </c>
      <c r="GL212">
        <v>1761</v>
      </c>
      <c r="GM212">
        <v>1780</v>
      </c>
      <c r="GN212">
        <v>1797</v>
      </c>
      <c r="GO212">
        <v>1821</v>
      </c>
      <c r="GP212">
        <v>1826</v>
      </c>
      <c r="GQ212">
        <v>1831</v>
      </c>
      <c r="GR212">
        <v>1854</v>
      </c>
      <c r="GS212">
        <v>1884</v>
      </c>
      <c r="GT212">
        <v>1909</v>
      </c>
      <c r="GU212">
        <v>1927</v>
      </c>
      <c r="GV212">
        <v>1927</v>
      </c>
      <c r="GW212">
        <v>1927</v>
      </c>
      <c r="GX212">
        <v>1960</v>
      </c>
      <c r="GY212">
        <v>1960</v>
      </c>
      <c r="GZ212">
        <v>1960</v>
      </c>
      <c r="HA212">
        <v>1960</v>
      </c>
      <c r="HB212">
        <v>2027</v>
      </c>
      <c r="HC212">
        <v>2042</v>
      </c>
      <c r="HD212">
        <v>2051</v>
      </c>
    </row>
    <row r="213" spans="2:212" x14ac:dyDescent="0.35">
      <c r="B213" t="s">
        <v>243</v>
      </c>
      <c r="C213">
        <v>5.1521489999999996</v>
      </c>
      <c r="D213">
        <v>46.199615999999999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2</v>
      </c>
      <c r="CI213">
        <v>2</v>
      </c>
      <c r="CJ213">
        <v>2</v>
      </c>
      <c r="CK213">
        <v>2</v>
      </c>
      <c r="CL213">
        <v>2</v>
      </c>
      <c r="CM213">
        <v>2</v>
      </c>
      <c r="CN213">
        <v>2</v>
      </c>
      <c r="CO213">
        <v>3</v>
      </c>
      <c r="CP213">
        <v>4</v>
      </c>
      <c r="CQ213">
        <v>4</v>
      </c>
      <c r="CR213">
        <v>4</v>
      </c>
      <c r="CS213">
        <v>8</v>
      </c>
      <c r="CT213">
        <v>8</v>
      </c>
      <c r="CU213">
        <v>8</v>
      </c>
      <c r="CV213">
        <v>10</v>
      </c>
      <c r="CW213">
        <v>10</v>
      </c>
      <c r="CX213">
        <v>19</v>
      </c>
      <c r="CY213">
        <v>20</v>
      </c>
      <c r="CZ213">
        <v>31</v>
      </c>
      <c r="DA213">
        <v>31</v>
      </c>
      <c r="DB213">
        <v>34</v>
      </c>
      <c r="DC213">
        <v>44</v>
      </c>
      <c r="DD213">
        <v>61</v>
      </c>
      <c r="DE213">
        <v>75</v>
      </c>
      <c r="DF213">
        <v>87</v>
      </c>
      <c r="DG213">
        <v>106</v>
      </c>
      <c r="DH213">
        <v>106</v>
      </c>
      <c r="DI213">
        <v>110</v>
      </c>
      <c r="DJ213">
        <v>118</v>
      </c>
      <c r="DK213">
        <v>121</v>
      </c>
      <c r="DL213">
        <v>126</v>
      </c>
      <c r="DM213">
        <v>130</v>
      </c>
      <c r="DN213">
        <v>135</v>
      </c>
      <c r="DO213">
        <v>135</v>
      </c>
      <c r="DP213">
        <v>148</v>
      </c>
      <c r="DQ213">
        <v>152</v>
      </c>
      <c r="DR213">
        <v>163</v>
      </c>
      <c r="DS213">
        <v>178</v>
      </c>
      <c r="DT213">
        <v>188</v>
      </c>
      <c r="DU213">
        <v>204</v>
      </c>
      <c r="DV213">
        <v>204</v>
      </c>
      <c r="DW213">
        <v>204</v>
      </c>
      <c r="DX213">
        <v>204</v>
      </c>
      <c r="DY213">
        <v>235</v>
      </c>
      <c r="DZ213">
        <v>253</v>
      </c>
      <c r="EA213">
        <v>265</v>
      </c>
      <c r="EB213">
        <v>310</v>
      </c>
      <c r="EC213">
        <v>310</v>
      </c>
      <c r="ED213">
        <v>327</v>
      </c>
      <c r="EE213">
        <v>348</v>
      </c>
      <c r="EF213">
        <v>361</v>
      </c>
      <c r="EG213">
        <v>361</v>
      </c>
      <c r="EH213">
        <v>406</v>
      </c>
      <c r="EI213">
        <v>418</v>
      </c>
      <c r="EJ213">
        <v>418</v>
      </c>
      <c r="EK213">
        <v>431</v>
      </c>
      <c r="EL213">
        <v>441</v>
      </c>
      <c r="EM213">
        <v>470</v>
      </c>
      <c r="EN213">
        <v>489</v>
      </c>
      <c r="EO213">
        <v>506</v>
      </c>
      <c r="EP213">
        <v>532</v>
      </c>
      <c r="EQ213">
        <v>532</v>
      </c>
      <c r="ER213">
        <v>559</v>
      </c>
      <c r="ES213">
        <v>577</v>
      </c>
      <c r="ET213">
        <v>622</v>
      </c>
      <c r="EU213">
        <v>649</v>
      </c>
      <c r="EV213">
        <v>685</v>
      </c>
      <c r="EW213">
        <v>724</v>
      </c>
      <c r="EX213">
        <v>724</v>
      </c>
      <c r="EY213">
        <v>751</v>
      </c>
      <c r="EZ213">
        <v>782</v>
      </c>
      <c r="FA213">
        <v>818</v>
      </c>
      <c r="FB213">
        <v>818</v>
      </c>
      <c r="FC213">
        <v>829</v>
      </c>
      <c r="FD213">
        <v>868</v>
      </c>
      <c r="FE213">
        <v>868</v>
      </c>
      <c r="FF213">
        <v>868</v>
      </c>
      <c r="FG213">
        <v>887</v>
      </c>
      <c r="FH213">
        <v>910</v>
      </c>
      <c r="FI213">
        <v>910</v>
      </c>
      <c r="FJ213">
        <v>932</v>
      </c>
      <c r="FK213">
        <v>951</v>
      </c>
      <c r="FL213">
        <v>951</v>
      </c>
      <c r="FM213">
        <v>973</v>
      </c>
      <c r="FN213">
        <v>1014</v>
      </c>
      <c r="FO213">
        <v>1051</v>
      </c>
      <c r="FP213">
        <v>1096</v>
      </c>
      <c r="FQ213">
        <v>1147</v>
      </c>
      <c r="FR213">
        <v>1209</v>
      </c>
      <c r="FS213">
        <v>1209</v>
      </c>
      <c r="FT213">
        <v>1264</v>
      </c>
      <c r="FU213">
        <v>1264</v>
      </c>
      <c r="FV213">
        <v>1343</v>
      </c>
      <c r="FW213">
        <v>1380</v>
      </c>
      <c r="FX213">
        <v>1425</v>
      </c>
      <c r="FY213">
        <v>1444</v>
      </c>
      <c r="FZ213">
        <v>1444</v>
      </c>
      <c r="GA213">
        <v>1452</v>
      </c>
      <c r="GB213">
        <v>1457</v>
      </c>
      <c r="GC213">
        <v>1462</v>
      </c>
      <c r="GD213">
        <v>1464</v>
      </c>
      <c r="GE213">
        <v>1495</v>
      </c>
      <c r="GF213">
        <v>1499</v>
      </c>
      <c r="GG213">
        <v>1499</v>
      </c>
      <c r="GH213">
        <v>1521</v>
      </c>
      <c r="GI213">
        <v>1521</v>
      </c>
      <c r="GJ213">
        <v>1543</v>
      </c>
      <c r="GK213">
        <v>1562</v>
      </c>
      <c r="GL213">
        <v>1562</v>
      </c>
      <c r="GM213">
        <v>1562</v>
      </c>
      <c r="GN213">
        <v>1562</v>
      </c>
      <c r="GO213">
        <v>1562</v>
      </c>
      <c r="GP213">
        <v>1598</v>
      </c>
      <c r="GQ213">
        <v>1598</v>
      </c>
      <c r="GR213">
        <v>1598</v>
      </c>
      <c r="GS213">
        <v>1728</v>
      </c>
      <c r="GT213">
        <v>1728</v>
      </c>
      <c r="GU213">
        <v>1728</v>
      </c>
      <c r="GV213">
        <v>1728</v>
      </c>
      <c r="GW213">
        <v>1728</v>
      </c>
      <c r="GX213">
        <v>1728</v>
      </c>
      <c r="GY213">
        <v>1728</v>
      </c>
      <c r="GZ213">
        <v>1728</v>
      </c>
      <c r="HA213">
        <v>1728</v>
      </c>
      <c r="HB213">
        <v>2268</v>
      </c>
      <c r="HC213">
        <v>2268</v>
      </c>
      <c r="HD213">
        <v>2374</v>
      </c>
    </row>
    <row r="214" spans="2:212" x14ac:dyDescent="0.35">
      <c r="B214" t="s">
        <v>113</v>
      </c>
      <c r="C214">
        <v>-30.5595</v>
      </c>
      <c r="D214">
        <v>22.9375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4</v>
      </c>
      <c r="BP214">
        <v>12</v>
      </c>
      <c r="BQ214">
        <v>12</v>
      </c>
      <c r="BR214">
        <v>31</v>
      </c>
      <c r="BS214">
        <v>31</v>
      </c>
      <c r="BT214">
        <v>31</v>
      </c>
      <c r="BU214">
        <v>31</v>
      </c>
      <c r="BV214">
        <v>31</v>
      </c>
      <c r="BW214">
        <v>50</v>
      </c>
      <c r="BX214">
        <v>50</v>
      </c>
      <c r="BY214">
        <v>95</v>
      </c>
      <c r="BZ214">
        <v>95</v>
      </c>
      <c r="CA214">
        <v>95</v>
      </c>
      <c r="CB214">
        <v>95</v>
      </c>
      <c r="CC214">
        <v>95</v>
      </c>
      <c r="CD214">
        <v>95</v>
      </c>
      <c r="CE214">
        <v>95</v>
      </c>
      <c r="CF214">
        <v>410</v>
      </c>
      <c r="CG214">
        <v>410</v>
      </c>
      <c r="CH214">
        <v>410</v>
      </c>
      <c r="CI214">
        <v>410</v>
      </c>
      <c r="CJ214">
        <v>410</v>
      </c>
      <c r="CK214">
        <v>410</v>
      </c>
      <c r="CL214">
        <v>903</v>
      </c>
      <c r="CM214">
        <v>903</v>
      </c>
      <c r="CN214">
        <v>903</v>
      </c>
      <c r="CO214">
        <v>903</v>
      </c>
      <c r="CP214">
        <v>1055</v>
      </c>
      <c r="CQ214">
        <v>1055</v>
      </c>
      <c r="CR214">
        <v>1055</v>
      </c>
      <c r="CS214">
        <v>1473</v>
      </c>
      <c r="CT214">
        <v>1473</v>
      </c>
      <c r="CU214">
        <v>1473</v>
      </c>
      <c r="CV214">
        <v>1473</v>
      </c>
      <c r="CW214">
        <v>1473</v>
      </c>
      <c r="CX214">
        <v>2073</v>
      </c>
      <c r="CY214">
        <v>2073</v>
      </c>
      <c r="CZ214">
        <v>2073</v>
      </c>
      <c r="DA214">
        <v>2382</v>
      </c>
      <c r="DB214">
        <v>2549</v>
      </c>
      <c r="DC214">
        <v>2549</v>
      </c>
      <c r="DD214">
        <v>2746</v>
      </c>
      <c r="DE214">
        <v>2746</v>
      </c>
      <c r="DF214">
        <v>3153</v>
      </c>
      <c r="DG214">
        <v>3153</v>
      </c>
      <c r="DH214">
        <v>3153</v>
      </c>
      <c r="DI214">
        <v>3983</v>
      </c>
      <c r="DJ214">
        <v>4173</v>
      </c>
      <c r="DK214">
        <v>4357</v>
      </c>
      <c r="DL214">
        <v>4357</v>
      </c>
      <c r="DM214">
        <v>4745</v>
      </c>
      <c r="DN214">
        <v>5676</v>
      </c>
      <c r="DO214">
        <v>6083</v>
      </c>
      <c r="DP214">
        <v>6478</v>
      </c>
      <c r="DQ214">
        <v>7006</v>
      </c>
      <c r="DR214">
        <v>7298</v>
      </c>
      <c r="DS214">
        <v>7960</v>
      </c>
      <c r="DT214">
        <v>8950</v>
      </c>
      <c r="DU214">
        <v>8950</v>
      </c>
      <c r="DV214">
        <v>10104</v>
      </c>
      <c r="DW214">
        <v>10104</v>
      </c>
      <c r="DX214">
        <v>11100</v>
      </c>
      <c r="DY214">
        <v>11917</v>
      </c>
      <c r="DZ214">
        <v>12741</v>
      </c>
      <c r="EA214">
        <v>13451</v>
      </c>
      <c r="EB214">
        <v>14370</v>
      </c>
      <c r="EC214">
        <v>15093</v>
      </c>
      <c r="ED214">
        <v>16116</v>
      </c>
      <c r="EE214">
        <v>16809</v>
      </c>
      <c r="EF214">
        <v>17291</v>
      </c>
      <c r="EG214">
        <v>18313</v>
      </c>
      <c r="EH214">
        <v>19682</v>
      </c>
      <c r="EI214">
        <v>21311</v>
      </c>
      <c r="EJ214">
        <v>23088</v>
      </c>
      <c r="EK214">
        <v>24258</v>
      </c>
      <c r="EL214">
        <v>24364</v>
      </c>
      <c r="EM214">
        <v>26099</v>
      </c>
      <c r="EN214">
        <v>29006</v>
      </c>
      <c r="EO214">
        <v>31505</v>
      </c>
      <c r="EP214">
        <v>33252</v>
      </c>
      <c r="EQ214">
        <v>35006</v>
      </c>
      <c r="ER214">
        <v>36850</v>
      </c>
      <c r="ES214">
        <v>38531</v>
      </c>
      <c r="ET214">
        <v>39867</v>
      </c>
      <c r="EU214">
        <v>42063</v>
      </c>
      <c r="EV214">
        <v>44331</v>
      </c>
      <c r="EW214">
        <v>44920</v>
      </c>
      <c r="EX214">
        <v>47825</v>
      </c>
      <c r="EY214">
        <v>50326</v>
      </c>
      <c r="EZ214">
        <v>51608</v>
      </c>
      <c r="FA214">
        <v>53444</v>
      </c>
      <c r="FB214">
        <v>55045</v>
      </c>
      <c r="FC214">
        <v>56874</v>
      </c>
      <c r="FD214">
        <v>59974</v>
      </c>
      <c r="FE214">
        <v>64111</v>
      </c>
      <c r="FF214">
        <v>67094</v>
      </c>
      <c r="FG214">
        <v>68925</v>
      </c>
      <c r="FH214">
        <v>70614</v>
      </c>
      <c r="FI214">
        <v>73543</v>
      </c>
      <c r="FJ214">
        <v>76025</v>
      </c>
      <c r="FK214">
        <v>81999</v>
      </c>
      <c r="FL214">
        <v>86298</v>
      </c>
      <c r="FM214">
        <v>91227</v>
      </c>
      <c r="FN214">
        <v>93315</v>
      </c>
      <c r="FO214">
        <v>97848</v>
      </c>
      <c r="FP214">
        <v>102299</v>
      </c>
      <c r="FQ214">
        <v>106842</v>
      </c>
      <c r="FR214">
        <v>113061</v>
      </c>
      <c r="FS214">
        <v>118232</v>
      </c>
      <c r="FT214">
        <v>127715</v>
      </c>
      <c r="FU214">
        <v>134874</v>
      </c>
      <c r="FV214">
        <v>138241</v>
      </c>
      <c r="FW214">
        <v>146279</v>
      </c>
      <c r="FX214">
        <v>160693</v>
      </c>
      <c r="FY214">
        <v>165591</v>
      </c>
      <c r="FZ214">
        <v>178183</v>
      </c>
      <c r="GA214">
        <v>182230</v>
      </c>
      <c r="GB214">
        <v>191059</v>
      </c>
      <c r="GC214">
        <v>194865</v>
      </c>
      <c r="GD214">
        <v>208144</v>
      </c>
      <c r="GE214">
        <v>229175</v>
      </c>
      <c r="GF214">
        <v>236260</v>
      </c>
      <c r="GG214">
        <v>245771</v>
      </c>
      <c r="GH214">
        <v>263054</v>
      </c>
      <c r="GI214">
        <v>265077</v>
      </c>
      <c r="GJ214">
        <v>274925</v>
      </c>
      <c r="GK214">
        <v>287313</v>
      </c>
      <c r="GL214">
        <v>297967</v>
      </c>
      <c r="GM214">
        <v>309601</v>
      </c>
      <c r="GN214">
        <v>326171</v>
      </c>
      <c r="GO214">
        <v>342461</v>
      </c>
      <c r="GP214">
        <v>347227</v>
      </c>
      <c r="GQ214">
        <v>358037</v>
      </c>
      <c r="GR214">
        <v>363751</v>
      </c>
      <c r="GS214">
        <v>377266</v>
      </c>
      <c r="GT214">
        <v>387316</v>
      </c>
      <c r="GU214">
        <v>394759</v>
      </c>
      <c r="GV214">
        <v>404568</v>
      </c>
      <c r="GW214">
        <v>411474</v>
      </c>
      <c r="GX214">
        <v>417200</v>
      </c>
      <c r="GY214">
        <v>426125</v>
      </c>
      <c r="GZ214">
        <v>432029</v>
      </c>
      <c r="HA214">
        <v>437617</v>
      </c>
      <c r="HB214">
        <v>461734</v>
      </c>
      <c r="HC214">
        <v>466941</v>
      </c>
      <c r="HD214">
        <v>472377</v>
      </c>
    </row>
    <row r="215" spans="2:212" x14ac:dyDescent="0.35">
      <c r="B215" t="s">
        <v>313</v>
      </c>
      <c r="C215">
        <v>6.8769999999999998</v>
      </c>
      <c r="D215">
        <v>31.306999999999999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2</v>
      </c>
      <c r="DJ215">
        <v>2</v>
      </c>
      <c r="DK215">
        <v>2</v>
      </c>
      <c r="DL215">
        <v>2</v>
      </c>
      <c r="DM215">
        <v>2</v>
      </c>
      <c r="DN215">
        <v>3</v>
      </c>
      <c r="DO215">
        <v>4</v>
      </c>
      <c r="DP215">
        <v>4</v>
      </c>
      <c r="DQ215">
        <v>4</v>
      </c>
      <c r="DR215">
        <v>4</v>
      </c>
      <c r="DS215">
        <v>4</v>
      </c>
      <c r="DT215">
        <v>4</v>
      </c>
      <c r="DU215">
        <v>4</v>
      </c>
      <c r="DV215">
        <v>6</v>
      </c>
      <c r="DW215">
        <v>6</v>
      </c>
      <c r="DX215">
        <v>6</v>
      </c>
      <c r="DY215">
        <v>6</v>
      </c>
      <c r="DZ215">
        <v>6</v>
      </c>
      <c r="EA215">
        <v>6</v>
      </c>
      <c r="EB215">
        <v>6</v>
      </c>
      <c r="EC215">
        <v>6</v>
      </c>
      <c r="ED215">
        <v>6</v>
      </c>
      <c r="EE215">
        <v>6</v>
      </c>
      <c r="EF215">
        <v>6</v>
      </c>
      <c r="EG215">
        <v>6</v>
      </c>
      <c r="EH215">
        <v>6</v>
      </c>
      <c r="EI215">
        <v>6</v>
      </c>
      <c r="EJ215">
        <v>6</v>
      </c>
      <c r="EK215">
        <v>6</v>
      </c>
      <c r="EL215">
        <v>6</v>
      </c>
      <c r="EM215">
        <v>15</v>
      </c>
      <c r="EN215">
        <v>15</v>
      </c>
      <c r="EO215">
        <v>15</v>
      </c>
      <c r="EP215">
        <v>48</v>
      </c>
      <c r="EQ215">
        <v>48</v>
      </c>
      <c r="ER215">
        <v>49</v>
      </c>
      <c r="ES215">
        <v>49</v>
      </c>
      <c r="ET215">
        <v>49</v>
      </c>
      <c r="EU215">
        <v>58</v>
      </c>
      <c r="EV215">
        <v>89</v>
      </c>
      <c r="EW215">
        <v>117</v>
      </c>
      <c r="EX215">
        <v>122</v>
      </c>
      <c r="EY215">
        <v>122</v>
      </c>
      <c r="EZ215">
        <v>169</v>
      </c>
      <c r="FA215">
        <v>190</v>
      </c>
      <c r="FB215">
        <v>217</v>
      </c>
      <c r="FC215">
        <v>224</v>
      </c>
      <c r="FD215">
        <v>224</v>
      </c>
      <c r="FE215">
        <v>224</v>
      </c>
      <c r="FF215">
        <v>224</v>
      </c>
      <c r="FG215">
        <v>246</v>
      </c>
      <c r="FH215">
        <v>246</v>
      </c>
      <c r="FI215">
        <v>279</v>
      </c>
      <c r="FJ215">
        <v>333</v>
      </c>
      <c r="FK215">
        <v>333</v>
      </c>
      <c r="FL215">
        <v>333</v>
      </c>
      <c r="FM215">
        <v>333</v>
      </c>
      <c r="FN215">
        <v>333</v>
      </c>
      <c r="FO215">
        <v>333</v>
      </c>
      <c r="FP215">
        <v>333</v>
      </c>
      <c r="FQ215">
        <v>333</v>
      </c>
      <c r="FR215">
        <v>333</v>
      </c>
      <c r="FS215">
        <v>333</v>
      </c>
      <c r="FT215">
        <v>333</v>
      </c>
      <c r="FU215">
        <v>333</v>
      </c>
      <c r="FV215">
        <v>333</v>
      </c>
      <c r="FW215">
        <v>333</v>
      </c>
      <c r="FX215">
        <v>1175</v>
      </c>
      <c r="FY215">
        <v>1175</v>
      </c>
      <c r="FZ215">
        <v>1175</v>
      </c>
      <c r="GA215">
        <v>1175</v>
      </c>
      <c r="GB215">
        <v>1175</v>
      </c>
      <c r="GC215">
        <v>1175</v>
      </c>
      <c r="GD215">
        <v>1175</v>
      </c>
      <c r="GE215">
        <v>1175</v>
      </c>
      <c r="GF215">
        <v>1175</v>
      </c>
      <c r="GG215">
        <v>1175</v>
      </c>
      <c r="GH215">
        <v>1175</v>
      </c>
      <c r="GI215">
        <v>1175</v>
      </c>
      <c r="GJ215">
        <v>1175</v>
      </c>
      <c r="GK215">
        <v>1175</v>
      </c>
      <c r="GL215">
        <v>1175</v>
      </c>
      <c r="GM215">
        <v>1175</v>
      </c>
      <c r="GN215">
        <v>1175</v>
      </c>
      <c r="GO215">
        <v>1175</v>
      </c>
      <c r="GP215">
        <v>1175</v>
      </c>
      <c r="GQ215">
        <v>1175</v>
      </c>
      <c r="GR215">
        <v>1175</v>
      </c>
      <c r="GS215">
        <v>1175</v>
      </c>
      <c r="GT215">
        <v>1175</v>
      </c>
      <c r="GU215">
        <v>1175</v>
      </c>
      <c r="GV215">
        <v>1175</v>
      </c>
      <c r="GW215">
        <v>1175</v>
      </c>
      <c r="GX215">
        <v>1175</v>
      </c>
      <c r="GY215">
        <v>1175</v>
      </c>
      <c r="GZ215">
        <v>1175</v>
      </c>
      <c r="HA215">
        <v>1175</v>
      </c>
      <c r="HB215">
        <v>1175</v>
      </c>
      <c r="HC215">
        <v>1175</v>
      </c>
      <c r="HD215">
        <v>1175</v>
      </c>
    </row>
    <row r="216" spans="2:212" x14ac:dyDescent="0.35">
      <c r="B216" t="s">
        <v>54</v>
      </c>
      <c r="C216">
        <v>40.463667000000001</v>
      </c>
      <c r="D216">
        <v>-3.7492200000000002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2</v>
      </c>
      <c r="AN216">
        <v>2</v>
      </c>
      <c r="AO216">
        <v>2</v>
      </c>
      <c r="AP216">
        <v>2</v>
      </c>
      <c r="AQ216">
        <v>2</v>
      </c>
      <c r="AR216">
        <v>2</v>
      </c>
      <c r="AS216">
        <v>2</v>
      </c>
      <c r="AT216">
        <v>2</v>
      </c>
      <c r="AU216">
        <v>2</v>
      </c>
      <c r="AV216">
        <v>2</v>
      </c>
      <c r="AW216">
        <v>2</v>
      </c>
      <c r="AX216">
        <v>30</v>
      </c>
      <c r="AY216">
        <v>30</v>
      </c>
      <c r="AZ216">
        <v>32</v>
      </c>
      <c r="BA216">
        <v>32</v>
      </c>
      <c r="BB216">
        <v>183</v>
      </c>
      <c r="BC216">
        <v>183</v>
      </c>
      <c r="BD216">
        <v>193</v>
      </c>
      <c r="BE216">
        <v>517</v>
      </c>
      <c r="BF216">
        <v>517</v>
      </c>
      <c r="BG216">
        <v>530</v>
      </c>
      <c r="BH216">
        <v>1028</v>
      </c>
      <c r="BI216">
        <v>1081</v>
      </c>
      <c r="BJ216">
        <v>1107</v>
      </c>
      <c r="BK216">
        <v>1588</v>
      </c>
      <c r="BL216">
        <v>2125</v>
      </c>
      <c r="BM216">
        <v>2575</v>
      </c>
      <c r="BN216">
        <v>2575</v>
      </c>
      <c r="BO216">
        <v>3794</v>
      </c>
      <c r="BP216">
        <v>5367</v>
      </c>
      <c r="BQ216">
        <v>7015</v>
      </c>
      <c r="BR216">
        <v>9357</v>
      </c>
      <c r="BS216">
        <v>12285</v>
      </c>
      <c r="BT216">
        <v>14709</v>
      </c>
      <c r="BU216">
        <v>16780</v>
      </c>
      <c r="BV216">
        <v>19259</v>
      </c>
      <c r="BW216">
        <v>22647</v>
      </c>
      <c r="BX216">
        <v>26743</v>
      </c>
      <c r="BY216">
        <v>30513</v>
      </c>
      <c r="BZ216">
        <v>34219</v>
      </c>
      <c r="CA216">
        <v>38080</v>
      </c>
      <c r="CB216">
        <v>40437</v>
      </c>
      <c r="CC216">
        <v>43208</v>
      </c>
      <c r="CD216">
        <v>48021</v>
      </c>
      <c r="CE216">
        <v>52165</v>
      </c>
      <c r="CF216">
        <v>55668</v>
      </c>
      <c r="CG216">
        <v>59109</v>
      </c>
      <c r="CH216">
        <v>62391</v>
      </c>
      <c r="CI216">
        <v>64727</v>
      </c>
      <c r="CJ216">
        <v>67504</v>
      </c>
      <c r="CK216">
        <v>70853</v>
      </c>
      <c r="CL216">
        <v>74797</v>
      </c>
      <c r="CM216">
        <v>74797</v>
      </c>
      <c r="CN216">
        <v>74797</v>
      </c>
      <c r="CO216">
        <v>77357</v>
      </c>
      <c r="CP216">
        <v>80587</v>
      </c>
      <c r="CQ216">
        <v>82514</v>
      </c>
      <c r="CR216">
        <v>85915</v>
      </c>
      <c r="CS216">
        <v>89250</v>
      </c>
      <c r="CT216">
        <v>92355</v>
      </c>
      <c r="CU216">
        <v>95708</v>
      </c>
      <c r="CV216">
        <v>98372</v>
      </c>
      <c r="CW216">
        <v>100875</v>
      </c>
      <c r="CX216">
        <v>102548</v>
      </c>
      <c r="CY216">
        <v>108947</v>
      </c>
      <c r="CZ216">
        <v>112050</v>
      </c>
      <c r="DA216">
        <v>112050</v>
      </c>
      <c r="DB216">
        <v>117248</v>
      </c>
      <c r="DC216">
        <v>118902</v>
      </c>
      <c r="DD216">
        <v>121343</v>
      </c>
      <c r="DE216">
        <v>123486</v>
      </c>
      <c r="DF216">
        <v>126002</v>
      </c>
      <c r="DG216">
        <v>128511</v>
      </c>
      <c r="DH216">
        <v>131148</v>
      </c>
      <c r="DI216">
        <v>133952</v>
      </c>
      <c r="DJ216">
        <v>136166</v>
      </c>
      <c r="DK216">
        <v>137139</v>
      </c>
      <c r="DL216">
        <v>138980</v>
      </c>
      <c r="DM216">
        <v>140823</v>
      </c>
      <c r="DN216">
        <v>143374</v>
      </c>
      <c r="DO216">
        <v>144783</v>
      </c>
      <c r="DP216">
        <v>146446</v>
      </c>
      <c r="DQ216">
        <v>146446</v>
      </c>
      <c r="DR216">
        <v>150376</v>
      </c>
      <c r="DS216">
        <v>150376</v>
      </c>
      <c r="DT216">
        <v>150376</v>
      </c>
      <c r="DU216">
        <v>150376</v>
      </c>
      <c r="DV216">
        <v>150376</v>
      </c>
      <c r="DW216">
        <v>150376</v>
      </c>
      <c r="DX216">
        <v>150376</v>
      </c>
      <c r="DY216">
        <v>150376</v>
      </c>
      <c r="DZ216">
        <v>150376</v>
      </c>
      <c r="EA216">
        <v>150376</v>
      </c>
      <c r="EB216">
        <v>150376</v>
      </c>
      <c r="EC216">
        <v>150376</v>
      </c>
      <c r="ED216">
        <v>150376</v>
      </c>
      <c r="EE216">
        <v>150376</v>
      </c>
      <c r="EF216">
        <v>150376</v>
      </c>
      <c r="EG216">
        <v>150376</v>
      </c>
      <c r="EH216">
        <v>150376</v>
      </c>
      <c r="EI216">
        <v>150376</v>
      </c>
      <c r="EJ216">
        <v>150376</v>
      </c>
      <c r="EK216">
        <v>150376</v>
      </c>
      <c r="EL216">
        <v>150376</v>
      </c>
      <c r="EM216">
        <v>150376</v>
      </c>
      <c r="EN216">
        <v>150376</v>
      </c>
      <c r="EO216">
        <v>150376</v>
      </c>
      <c r="EP216">
        <v>150376</v>
      </c>
      <c r="EQ216">
        <v>150376</v>
      </c>
      <c r="ER216">
        <v>150376</v>
      </c>
      <c r="ES216">
        <v>150376</v>
      </c>
      <c r="ET216">
        <v>150376</v>
      </c>
      <c r="EU216">
        <v>150376</v>
      </c>
      <c r="EV216">
        <v>150376</v>
      </c>
      <c r="EW216">
        <v>150376</v>
      </c>
      <c r="EX216">
        <v>150376</v>
      </c>
      <c r="EY216">
        <v>150376</v>
      </c>
      <c r="EZ216">
        <v>150376</v>
      </c>
      <c r="FA216">
        <v>150376</v>
      </c>
      <c r="FB216">
        <v>150376</v>
      </c>
      <c r="FC216">
        <v>150376</v>
      </c>
      <c r="FD216">
        <v>150376</v>
      </c>
      <c r="FE216">
        <v>150376</v>
      </c>
      <c r="FF216">
        <v>150376</v>
      </c>
      <c r="FG216">
        <v>150376</v>
      </c>
      <c r="FH216">
        <v>150376</v>
      </c>
      <c r="FI216">
        <v>150376</v>
      </c>
      <c r="FJ216">
        <v>150376</v>
      </c>
      <c r="FK216">
        <v>150376</v>
      </c>
      <c r="FL216">
        <v>150376</v>
      </c>
      <c r="FM216">
        <v>150376</v>
      </c>
      <c r="FN216">
        <v>150376</v>
      </c>
      <c r="FO216">
        <v>150376</v>
      </c>
      <c r="FP216">
        <v>150376</v>
      </c>
      <c r="FQ216">
        <v>150376</v>
      </c>
      <c r="FR216">
        <v>150376</v>
      </c>
      <c r="FS216">
        <v>150376</v>
      </c>
      <c r="FT216">
        <v>150376</v>
      </c>
      <c r="FU216">
        <v>150376</v>
      </c>
      <c r="FV216">
        <v>150376</v>
      </c>
      <c r="FW216">
        <v>150376</v>
      </c>
      <c r="FX216">
        <v>150376</v>
      </c>
      <c r="FY216">
        <v>150376</v>
      </c>
      <c r="FZ216">
        <v>150376</v>
      </c>
      <c r="GA216">
        <v>150376</v>
      </c>
      <c r="GB216">
        <v>150376</v>
      </c>
      <c r="GC216">
        <v>150376</v>
      </c>
      <c r="GD216">
        <v>150376</v>
      </c>
      <c r="GE216">
        <v>150376</v>
      </c>
      <c r="GF216">
        <v>150376</v>
      </c>
      <c r="GG216">
        <v>150376</v>
      </c>
      <c r="GH216">
        <v>150376</v>
      </c>
      <c r="GI216">
        <v>150376</v>
      </c>
      <c r="GJ216">
        <v>150376</v>
      </c>
      <c r="GK216">
        <v>150376</v>
      </c>
      <c r="GL216">
        <v>150376</v>
      </c>
      <c r="GM216">
        <v>150376</v>
      </c>
      <c r="GN216">
        <v>150376</v>
      </c>
      <c r="GO216">
        <v>150376</v>
      </c>
      <c r="GP216">
        <v>150376</v>
      </c>
      <c r="GQ216">
        <v>150376</v>
      </c>
      <c r="GR216">
        <v>150376</v>
      </c>
      <c r="GS216">
        <v>150376</v>
      </c>
      <c r="GT216">
        <v>150376</v>
      </c>
      <c r="GU216">
        <v>150376</v>
      </c>
      <c r="GV216">
        <v>150376</v>
      </c>
      <c r="GW216">
        <v>150376</v>
      </c>
      <c r="GX216">
        <v>150376</v>
      </c>
      <c r="GY216">
        <v>150376</v>
      </c>
      <c r="GZ216">
        <v>150376</v>
      </c>
      <c r="HA216">
        <v>150376</v>
      </c>
      <c r="HB216">
        <v>150376</v>
      </c>
      <c r="HC216">
        <v>150376</v>
      </c>
      <c r="HD216">
        <v>150376</v>
      </c>
    </row>
    <row r="217" spans="2:212" x14ac:dyDescent="0.35">
      <c r="B217" t="s">
        <v>46</v>
      </c>
      <c r="C217">
        <v>7.8730539999999998</v>
      </c>
      <c r="D217">
        <v>80.771796999999907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3</v>
      </c>
      <c r="BK217">
        <v>3</v>
      </c>
      <c r="BL217">
        <v>1</v>
      </c>
      <c r="BM217">
        <v>3</v>
      </c>
      <c r="BN217">
        <v>3</v>
      </c>
      <c r="BO217">
        <v>2</v>
      </c>
      <c r="BP217">
        <v>3</v>
      </c>
      <c r="BQ217">
        <v>7</v>
      </c>
      <c r="BR217">
        <v>7</v>
      </c>
      <c r="BS217">
        <v>9</v>
      </c>
      <c r="BT217">
        <v>11</v>
      </c>
      <c r="BU217">
        <v>15</v>
      </c>
      <c r="BV217">
        <v>17</v>
      </c>
      <c r="BW217">
        <v>21</v>
      </c>
      <c r="BX217">
        <v>21</v>
      </c>
      <c r="BY217">
        <v>24</v>
      </c>
      <c r="BZ217">
        <v>27</v>
      </c>
      <c r="CA217">
        <v>33</v>
      </c>
      <c r="CB217">
        <v>38</v>
      </c>
      <c r="CC217">
        <v>42</v>
      </c>
      <c r="CD217">
        <v>44</v>
      </c>
      <c r="CE217">
        <v>49</v>
      </c>
      <c r="CF217">
        <v>54</v>
      </c>
      <c r="CG217">
        <v>54</v>
      </c>
      <c r="CH217">
        <v>56</v>
      </c>
      <c r="CI217">
        <v>56</v>
      </c>
      <c r="CJ217">
        <v>61</v>
      </c>
      <c r="CK217">
        <v>63</v>
      </c>
      <c r="CL217">
        <v>68</v>
      </c>
      <c r="CM217">
        <v>77</v>
      </c>
      <c r="CN217">
        <v>86</v>
      </c>
      <c r="CO217">
        <v>96</v>
      </c>
      <c r="CP217">
        <v>98</v>
      </c>
      <c r="CQ217">
        <v>102</v>
      </c>
      <c r="CR217">
        <v>105</v>
      </c>
      <c r="CS217">
        <v>107</v>
      </c>
      <c r="CT217">
        <v>109</v>
      </c>
      <c r="CU217">
        <v>118</v>
      </c>
      <c r="CV217">
        <v>120</v>
      </c>
      <c r="CW217">
        <v>126</v>
      </c>
      <c r="CX217">
        <v>134</v>
      </c>
      <c r="CY217">
        <v>136</v>
      </c>
      <c r="CZ217">
        <v>154</v>
      </c>
      <c r="DA217">
        <v>162</v>
      </c>
      <c r="DB217">
        <v>172</v>
      </c>
      <c r="DC217">
        <v>184</v>
      </c>
      <c r="DD217">
        <v>194</v>
      </c>
      <c r="DE217">
        <v>213</v>
      </c>
      <c r="DF217">
        <v>215</v>
      </c>
      <c r="DG217">
        <v>232</v>
      </c>
      <c r="DH217">
        <v>240</v>
      </c>
      <c r="DI217">
        <v>260</v>
      </c>
      <c r="DJ217">
        <v>321</v>
      </c>
      <c r="DK217">
        <v>343</v>
      </c>
      <c r="DL217">
        <v>366</v>
      </c>
      <c r="DM217">
        <v>382</v>
      </c>
      <c r="DN217">
        <v>445</v>
      </c>
      <c r="DO217">
        <v>477</v>
      </c>
      <c r="DP217">
        <v>520</v>
      </c>
      <c r="DQ217">
        <v>538</v>
      </c>
      <c r="DR217">
        <v>559</v>
      </c>
      <c r="DS217">
        <v>569</v>
      </c>
      <c r="DT217">
        <v>584</v>
      </c>
      <c r="DU217">
        <v>604</v>
      </c>
      <c r="DV217">
        <v>620</v>
      </c>
      <c r="DW217">
        <v>660</v>
      </c>
      <c r="DX217">
        <v>674</v>
      </c>
      <c r="DY217">
        <v>695</v>
      </c>
      <c r="DZ217">
        <v>712</v>
      </c>
      <c r="EA217">
        <v>732</v>
      </c>
      <c r="EB217">
        <v>745</v>
      </c>
      <c r="EC217">
        <v>754</v>
      </c>
      <c r="ED217">
        <v>781</v>
      </c>
      <c r="EE217">
        <v>801</v>
      </c>
      <c r="EF217">
        <v>811</v>
      </c>
      <c r="EG217">
        <v>823</v>
      </c>
      <c r="EH217">
        <v>836</v>
      </c>
      <c r="EI217">
        <v>839</v>
      </c>
      <c r="EJ217">
        <v>858</v>
      </c>
      <c r="EK217">
        <v>891</v>
      </c>
      <c r="EL217">
        <v>941</v>
      </c>
      <c r="EM217">
        <v>990</v>
      </c>
      <c r="EN217">
        <v>1057</v>
      </c>
      <c r="EO217">
        <v>1122</v>
      </c>
      <c r="EP217">
        <v>1150</v>
      </c>
      <c r="EQ217">
        <v>1196</v>
      </c>
      <c r="ER217">
        <v>1252</v>
      </c>
      <c r="ES217">
        <v>1287</v>
      </c>
      <c r="ET217">
        <v>1342</v>
      </c>
      <c r="EU217">
        <v>1371</v>
      </c>
      <c r="EV217">
        <v>1397</v>
      </c>
      <c r="EW217">
        <v>1421</v>
      </c>
      <c r="EX217">
        <v>1446</v>
      </c>
      <c r="EY217">
        <v>1472</v>
      </c>
      <c r="EZ217">
        <v>1498</v>
      </c>
      <c r="FA217">
        <v>1526</v>
      </c>
      <c r="FB217">
        <v>1548</v>
      </c>
      <c r="FC217">
        <v>1562</v>
      </c>
      <c r="FD217">
        <v>1602</v>
      </c>
      <c r="FE217">
        <v>1619</v>
      </c>
      <c r="FF217">
        <v>1639</v>
      </c>
      <c r="FG217">
        <v>1661</v>
      </c>
      <c r="FH217">
        <v>1678</v>
      </c>
      <c r="FI217">
        <v>1711</v>
      </c>
      <c r="FJ217">
        <v>1748</v>
      </c>
      <c r="FK217">
        <v>1827</v>
      </c>
      <c r="FL217">
        <v>1863</v>
      </c>
      <c r="FM217">
        <v>1885</v>
      </c>
      <c r="FN217">
        <v>1903</v>
      </c>
      <c r="FO217">
        <v>1917</v>
      </c>
      <c r="FP217">
        <v>1955</v>
      </c>
      <c r="FQ217">
        <v>1967</v>
      </c>
      <c r="FR217">
        <v>1979</v>
      </c>
      <c r="FS217">
        <v>1980</v>
      </c>
      <c r="FT217">
        <v>1980</v>
      </c>
      <c r="FU217">
        <v>1981</v>
      </c>
      <c r="FV217">
        <v>1981</v>
      </c>
      <c r="FW217">
        <v>1988</v>
      </c>
      <c r="FX217">
        <v>2001</v>
      </c>
      <c r="FY217">
        <v>2007</v>
      </c>
      <c r="FZ217">
        <v>2012</v>
      </c>
      <c r="GA217">
        <v>2023</v>
      </c>
      <c r="GB217">
        <v>2035</v>
      </c>
      <c r="GC217">
        <v>2041</v>
      </c>
      <c r="GD217">
        <v>2048</v>
      </c>
      <c r="GE217">
        <v>2064</v>
      </c>
      <c r="GF217">
        <v>2077</v>
      </c>
      <c r="GG217">
        <v>2094</v>
      </c>
      <c r="GH217">
        <v>2103</v>
      </c>
      <c r="GI217">
        <v>2106</v>
      </c>
      <c r="GJ217">
        <v>2121</v>
      </c>
      <c r="GK217">
        <v>2296</v>
      </c>
      <c r="GL217">
        <v>2317</v>
      </c>
      <c r="GM217">
        <v>2333</v>
      </c>
      <c r="GN217">
        <v>2391</v>
      </c>
      <c r="GO217">
        <v>2439</v>
      </c>
      <c r="GP217">
        <v>2514</v>
      </c>
      <c r="GQ217">
        <v>2517</v>
      </c>
      <c r="GR217">
        <v>2524</v>
      </c>
      <c r="GS217">
        <v>2537</v>
      </c>
      <c r="GT217">
        <v>2541</v>
      </c>
      <c r="GU217">
        <v>2564</v>
      </c>
      <c r="GV217">
        <v>2576</v>
      </c>
      <c r="GW217">
        <v>2579</v>
      </c>
      <c r="GX217">
        <v>2593</v>
      </c>
      <c r="GY217">
        <v>2622</v>
      </c>
      <c r="GZ217">
        <v>2638</v>
      </c>
      <c r="HA217">
        <v>2646</v>
      </c>
      <c r="HB217">
        <v>2658</v>
      </c>
      <c r="HC217">
        <v>2666</v>
      </c>
      <c r="HD217">
        <v>2670</v>
      </c>
    </row>
    <row r="218" spans="2:212" x14ac:dyDescent="0.35">
      <c r="B218" t="s">
        <v>208</v>
      </c>
      <c r="C218">
        <v>12.8628</v>
      </c>
      <c r="D218">
        <v>30.217600000000001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1</v>
      </c>
      <c r="BW218">
        <v>2</v>
      </c>
      <c r="BX218">
        <v>2</v>
      </c>
      <c r="BY218">
        <v>2</v>
      </c>
      <c r="BZ218">
        <v>2</v>
      </c>
      <c r="CA218">
        <v>2</v>
      </c>
      <c r="CB218">
        <v>2</v>
      </c>
      <c r="CC218">
        <v>2</v>
      </c>
      <c r="CD218">
        <v>2</v>
      </c>
      <c r="CE218">
        <v>2</v>
      </c>
      <c r="CF218">
        <v>2</v>
      </c>
      <c r="CG218">
        <v>2</v>
      </c>
      <c r="CH218">
        <v>2</v>
      </c>
      <c r="CI218">
        <v>4</v>
      </c>
      <c r="CJ218">
        <v>4</v>
      </c>
      <c r="CK218">
        <v>4</v>
      </c>
      <c r="CL218">
        <v>4</v>
      </c>
      <c r="CM218">
        <v>4</v>
      </c>
      <c r="CN218">
        <v>6</v>
      </c>
      <c r="CO218">
        <v>6</v>
      </c>
      <c r="CP218">
        <v>8</v>
      </c>
      <c r="CQ218">
        <v>8</v>
      </c>
      <c r="CR218">
        <v>12</v>
      </c>
      <c r="CS218">
        <v>14</v>
      </c>
      <c r="CT218">
        <v>14</v>
      </c>
      <c r="CU218">
        <v>19</v>
      </c>
      <c r="CV218">
        <v>20</v>
      </c>
      <c r="CW218">
        <v>21</v>
      </c>
      <c r="CX218">
        <v>31</v>
      </c>
      <c r="CY218">
        <v>32</v>
      </c>
      <c r="CZ218">
        <v>39</v>
      </c>
      <c r="DA218">
        <v>46</v>
      </c>
      <c r="DB218">
        <v>52</v>
      </c>
      <c r="DC218">
        <v>52</v>
      </c>
      <c r="DD218">
        <v>61</v>
      </c>
      <c r="DE218">
        <v>70</v>
      </c>
      <c r="DF218">
        <v>80</v>
      </c>
      <c r="DG218">
        <v>92</v>
      </c>
      <c r="DH218">
        <v>102</v>
      </c>
      <c r="DI218">
        <v>119</v>
      </c>
      <c r="DJ218">
        <v>149</v>
      </c>
      <c r="DK218">
        <v>162</v>
      </c>
      <c r="DL218">
        <v>173</v>
      </c>
      <c r="DM218">
        <v>198</v>
      </c>
      <c r="DN218">
        <v>198</v>
      </c>
      <c r="DO218">
        <v>205</v>
      </c>
      <c r="DP218">
        <v>222</v>
      </c>
      <c r="DQ218">
        <v>222</v>
      </c>
      <c r="DR218">
        <v>247</v>
      </c>
      <c r="DS218">
        <v>286</v>
      </c>
      <c r="DT218">
        <v>286</v>
      </c>
      <c r="DU218">
        <v>309</v>
      </c>
      <c r="DV218">
        <v>372</v>
      </c>
      <c r="DW218">
        <v>424</v>
      </c>
      <c r="DX218">
        <v>458</v>
      </c>
      <c r="DY218">
        <v>503</v>
      </c>
      <c r="DZ218">
        <v>503</v>
      </c>
      <c r="EA218">
        <v>749</v>
      </c>
      <c r="EB218">
        <v>749</v>
      </c>
      <c r="EC218">
        <v>816</v>
      </c>
      <c r="ED218">
        <v>1272</v>
      </c>
      <c r="EE218">
        <v>1423</v>
      </c>
      <c r="EF218">
        <v>1522</v>
      </c>
      <c r="EG218">
        <v>1625</v>
      </c>
      <c r="EH218">
        <v>1711</v>
      </c>
      <c r="EI218">
        <v>1825</v>
      </c>
      <c r="EJ218">
        <v>1924</v>
      </c>
      <c r="EK218">
        <v>2014</v>
      </c>
      <c r="EL218">
        <v>2014</v>
      </c>
      <c r="EM218">
        <v>2059</v>
      </c>
      <c r="EN218">
        <v>2127</v>
      </c>
      <c r="EO218">
        <v>2202</v>
      </c>
      <c r="EP218">
        <v>2278</v>
      </c>
      <c r="EQ218">
        <v>2416</v>
      </c>
      <c r="ER218">
        <v>2556</v>
      </c>
      <c r="ES218">
        <v>2610</v>
      </c>
      <c r="ET218">
        <v>2720</v>
      </c>
      <c r="EU218">
        <v>2820</v>
      </c>
      <c r="EV218">
        <v>2966</v>
      </c>
      <c r="EW218">
        <v>2966</v>
      </c>
      <c r="EX218">
        <v>3086</v>
      </c>
      <c r="EY218">
        <v>3325</v>
      </c>
      <c r="EZ218">
        <v>3325</v>
      </c>
      <c r="FA218">
        <v>3460</v>
      </c>
      <c r="FB218">
        <v>3699</v>
      </c>
      <c r="FC218">
        <v>3699</v>
      </c>
      <c r="FD218">
        <v>3806</v>
      </c>
      <c r="FE218">
        <v>4014</v>
      </c>
      <c r="FF218">
        <v>4014</v>
      </c>
      <c r="FG218">
        <v>4014</v>
      </c>
      <c r="FH218">
        <v>4014</v>
      </c>
      <c r="FI218">
        <v>4014</v>
      </c>
      <c r="FJ218">
        <v>4606</v>
      </c>
      <c r="FK218">
        <v>4606</v>
      </c>
      <c r="FL218">
        <v>4624</v>
      </c>
      <c r="FM218">
        <v>4673</v>
      </c>
      <c r="FN218">
        <v>4673</v>
      </c>
      <c r="FO218">
        <v>4899</v>
      </c>
      <c r="FP218">
        <v>5034</v>
      </c>
      <c r="FQ218">
        <v>5074</v>
      </c>
      <c r="FR218">
        <v>5200</v>
      </c>
      <c r="FS218">
        <v>5277</v>
      </c>
      <c r="FT218">
        <v>5341</v>
      </c>
      <c r="FU218">
        <v>5341</v>
      </c>
      <c r="FV218">
        <v>5403</v>
      </c>
      <c r="FW218">
        <v>5579</v>
      </c>
      <c r="FX218">
        <v>5601</v>
      </c>
      <c r="FY218">
        <v>5601</v>
      </c>
      <c r="FZ218">
        <v>5601</v>
      </c>
      <c r="GA218">
        <v>5637</v>
      </c>
      <c r="GB218">
        <v>5707</v>
      </c>
      <c r="GC218">
        <v>5707</v>
      </c>
      <c r="GD218">
        <v>5707</v>
      </c>
      <c r="GE218">
        <v>5835</v>
      </c>
      <c r="GF218">
        <v>5835</v>
      </c>
      <c r="GG218">
        <v>5855</v>
      </c>
      <c r="GH218">
        <v>5890</v>
      </c>
      <c r="GI218">
        <v>5890</v>
      </c>
      <c r="GJ218">
        <v>5939</v>
      </c>
      <c r="GK218">
        <v>6001</v>
      </c>
      <c r="GL218">
        <v>6001</v>
      </c>
      <c r="GM218">
        <v>6001</v>
      </c>
      <c r="GN218">
        <v>6119</v>
      </c>
      <c r="GO218">
        <v>6137</v>
      </c>
      <c r="GP218">
        <v>6137</v>
      </c>
      <c r="GQ218">
        <v>6137</v>
      </c>
      <c r="GR218">
        <v>6194</v>
      </c>
      <c r="GS218">
        <v>6194</v>
      </c>
      <c r="GT218">
        <v>6194</v>
      </c>
      <c r="GU218">
        <v>6243</v>
      </c>
      <c r="GV218">
        <v>6243</v>
      </c>
      <c r="GW218">
        <v>6266</v>
      </c>
      <c r="GX218">
        <v>6266</v>
      </c>
      <c r="GY218">
        <v>6282</v>
      </c>
      <c r="GZ218">
        <v>6282</v>
      </c>
      <c r="HA218">
        <v>6305</v>
      </c>
      <c r="HB218">
        <v>6325</v>
      </c>
      <c r="HC218">
        <v>6340</v>
      </c>
      <c r="HD218">
        <v>6350</v>
      </c>
    </row>
    <row r="219" spans="2:212" x14ac:dyDescent="0.35">
      <c r="B219" t="s">
        <v>227</v>
      </c>
      <c r="C219">
        <v>3.9192999999999998</v>
      </c>
      <c r="D219">
        <v>-56.027799999999999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3</v>
      </c>
      <c r="CE219">
        <v>4</v>
      </c>
      <c r="CF219">
        <v>4</v>
      </c>
      <c r="CG219">
        <v>4</v>
      </c>
      <c r="CH219">
        <v>4</v>
      </c>
      <c r="CI219">
        <v>6</v>
      </c>
      <c r="CJ219">
        <v>6</v>
      </c>
      <c r="CK219">
        <v>6</v>
      </c>
      <c r="CL219">
        <v>6</v>
      </c>
      <c r="CM219">
        <v>6</v>
      </c>
      <c r="CN219">
        <v>6</v>
      </c>
      <c r="CO219">
        <v>6</v>
      </c>
      <c r="CP219">
        <v>6</v>
      </c>
      <c r="CQ219">
        <v>6</v>
      </c>
      <c r="CR219">
        <v>6</v>
      </c>
      <c r="CS219">
        <v>6</v>
      </c>
      <c r="CT219">
        <v>7</v>
      </c>
      <c r="CU219">
        <v>7</v>
      </c>
      <c r="CV219">
        <v>7</v>
      </c>
      <c r="CW219">
        <v>7</v>
      </c>
      <c r="CX219">
        <v>7</v>
      </c>
      <c r="CY219">
        <v>8</v>
      </c>
      <c r="CZ219">
        <v>8</v>
      </c>
      <c r="DA219">
        <v>8</v>
      </c>
      <c r="DB219">
        <v>8</v>
      </c>
      <c r="DC219">
        <v>9</v>
      </c>
      <c r="DD219">
        <v>9</v>
      </c>
      <c r="DE219">
        <v>9</v>
      </c>
      <c r="DF219">
        <v>9</v>
      </c>
      <c r="DG219">
        <v>9</v>
      </c>
      <c r="DH219">
        <v>9</v>
      </c>
      <c r="DI219">
        <v>9</v>
      </c>
      <c r="DJ219">
        <v>9</v>
      </c>
      <c r="DK219">
        <v>9</v>
      </c>
      <c r="DL219">
        <v>9</v>
      </c>
      <c r="DM219">
        <v>9</v>
      </c>
      <c r="DN219">
        <v>9</v>
      </c>
      <c r="DO219">
        <v>9</v>
      </c>
      <c r="DP219">
        <v>9</v>
      </c>
      <c r="DQ219">
        <v>9</v>
      </c>
      <c r="DR219">
        <v>9</v>
      </c>
      <c r="DS219">
        <v>9</v>
      </c>
      <c r="DT219">
        <v>9</v>
      </c>
      <c r="DU219">
        <v>9</v>
      </c>
      <c r="DV219">
        <v>9</v>
      </c>
      <c r="DW219">
        <v>9</v>
      </c>
      <c r="DX219">
        <v>9</v>
      </c>
      <c r="DY219">
        <v>9</v>
      </c>
      <c r="DZ219">
        <v>9</v>
      </c>
      <c r="EA219">
        <v>9</v>
      </c>
      <c r="EB219">
        <v>9</v>
      </c>
      <c r="EC219">
        <v>9</v>
      </c>
      <c r="ED219">
        <v>9</v>
      </c>
      <c r="EE219">
        <v>9</v>
      </c>
      <c r="EF219">
        <v>9</v>
      </c>
      <c r="EG219">
        <v>9</v>
      </c>
      <c r="EH219">
        <v>9</v>
      </c>
      <c r="EI219">
        <v>9</v>
      </c>
      <c r="EJ219">
        <v>9</v>
      </c>
      <c r="EK219">
        <v>9</v>
      </c>
      <c r="EL219">
        <v>9</v>
      </c>
      <c r="EM219">
        <v>9</v>
      </c>
      <c r="EN219">
        <v>9</v>
      </c>
      <c r="EO219">
        <v>9</v>
      </c>
      <c r="EP219">
        <v>9</v>
      </c>
      <c r="EQ219">
        <v>9</v>
      </c>
      <c r="ER219">
        <v>9</v>
      </c>
      <c r="ES219">
        <v>9</v>
      </c>
      <c r="ET219">
        <v>48</v>
      </c>
      <c r="EU219">
        <v>48</v>
      </c>
      <c r="EV219">
        <v>48</v>
      </c>
      <c r="EW219">
        <v>74</v>
      </c>
      <c r="EX219">
        <v>74</v>
      </c>
      <c r="EY219">
        <v>74</v>
      </c>
      <c r="EZ219">
        <v>106</v>
      </c>
      <c r="FA219">
        <v>132</v>
      </c>
      <c r="FB219">
        <v>132</v>
      </c>
      <c r="FC219">
        <v>154</v>
      </c>
      <c r="FD219">
        <v>176</v>
      </c>
      <c r="FE219">
        <v>181</v>
      </c>
      <c r="FF219">
        <v>191</v>
      </c>
      <c r="FG219">
        <v>199</v>
      </c>
      <c r="FH219">
        <v>217</v>
      </c>
      <c r="FI219">
        <v>227</v>
      </c>
      <c r="FJ219">
        <v>242</v>
      </c>
      <c r="FK219">
        <v>252</v>
      </c>
      <c r="FL219">
        <v>267</v>
      </c>
      <c r="FM219">
        <v>276</v>
      </c>
      <c r="FN219">
        <v>292</v>
      </c>
      <c r="FO219">
        <v>315</v>
      </c>
      <c r="FP219">
        <v>405</v>
      </c>
      <c r="FQ219">
        <v>434</v>
      </c>
      <c r="FR219">
        <v>456</v>
      </c>
      <c r="FS219">
        <v>481</v>
      </c>
      <c r="FT219">
        <v>495</v>
      </c>
      <c r="FU219">
        <v>495</v>
      </c>
      <c r="FV219">
        <v>526</v>
      </c>
      <c r="FW219">
        <v>543</v>
      </c>
      <c r="FX219">
        <v>573</v>
      </c>
      <c r="FY219">
        <v>581</v>
      </c>
      <c r="FZ219">
        <v>600</v>
      </c>
      <c r="GA219">
        <v>610</v>
      </c>
      <c r="GB219">
        <v>627</v>
      </c>
      <c r="GC219">
        <v>656</v>
      </c>
      <c r="GD219">
        <v>705</v>
      </c>
      <c r="GE219">
        <v>739</v>
      </c>
      <c r="GF219">
        <v>774</v>
      </c>
      <c r="GG219">
        <v>804</v>
      </c>
      <c r="GH219">
        <v>853</v>
      </c>
      <c r="GI219">
        <v>890</v>
      </c>
      <c r="GJ219">
        <v>925</v>
      </c>
      <c r="GK219">
        <v>965</v>
      </c>
      <c r="GL219">
        <v>1003</v>
      </c>
      <c r="GM219">
        <v>1003</v>
      </c>
      <c r="GN219">
        <v>1080</v>
      </c>
      <c r="GO219">
        <v>1161</v>
      </c>
      <c r="GP219">
        <v>1194</v>
      </c>
      <c r="GQ219">
        <v>1227</v>
      </c>
      <c r="GR219">
        <v>1278</v>
      </c>
      <c r="GS219">
        <v>1327</v>
      </c>
      <c r="GT219">
        <v>1446</v>
      </c>
      <c r="GU219">
        <v>1505</v>
      </c>
      <c r="GV219">
        <v>1558</v>
      </c>
      <c r="GW219">
        <v>1635</v>
      </c>
      <c r="GX219">
        <v>1674</v>
      </c>
      <c r="GY219">
        <v>1712</v>
      </c>
      <c r="GZ219">
        <v>1789</v>
      </c>
      <c r="HA219">
        <v>1830</v>
      </c>
      <c r="HB219">
        <v>1894</v>
      </c>
      <c r="HC219">
        <v>1990</v>
      </c>
      <c r="HD219">
        <v>2036</v>
      </c>
    </row>
    <row r="220" spans="2:212" x14ac:dyDescent="0.35">
      <c r="B220" t="s">
        <v>53</v>
      </c>
      <c r="C220">
        <v>60.128160999999999</v>
      </c>
      <c r="D220">
        <v>18.643501000000001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</row>
    <row r="221" spans="2:212" x14ac:dyDescent="0.35">
      <c r="B221" t="s">
        <v>66</v>
      </c>
      <c r="C221">
        <v>46.818199999999997</v>
      </c>
      <c r="D221">
        <v>8.2274999999999991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2</v>
      </c>
      <c r="AU221">
        <v>3</v>
      </c>
      <c r="AV221">
        <v>3</v>
      </c>
      <c r="AW221">
        <v>3</v>
      </c>
      <c r="AX221">
        <v>3</v>
      </c>
      <c r="AY221">
        <v>3</v>
      </c>
      <c r="AZ221">
        <v>3</v>
      </c>
      <c r="BA221">
        <v>3</v>
      </c>
      <c r="BB221">
        <v>4</v>
      </c>
      <c r="BC221">
        <v>4</v>
      </c>
      <c r="BD221">
        <v>4</v>
      </c>
      <c r="BE221">
        <v>4</v>
      </c>
      <c r="BF221">
        <v>4</v>
      </c>
      <c r="BG221">
        <v>4</v>
      </c>
      <c r="BH221">
        <v>4</v>
      </c>
      <c r="BI221">
        <v>15</v>
      </c>
      <c r="BJ221">
        <v>15</v>
      </c>
      <c r="BK221">
        <v>15</v>
      </c>
      <c r="BL221">
        <v>15</v>
      </c>
      <c r="BM221">
        <v>131</v>
      </c>
      <c r="BN221">
        <v>131</v>
      </c>
      <c r="BO221">
        <v>131</v>
      </c>
      <c r="BP221">
        <v>131</v>
      </c>
      <c r="BQ221">
        <v>131</v>
      </c>
      <c r="BR221">
        <v>1530</v>
      </c>
      <c r="BS221">
        <v>1530</v>
      </c>
      <c r="BT221">
        <v>1595</v>
      </c>
      <c r="BU221">
        <v>1823</v>
      </c>
      <c r="BV221">
        <v>1823</v>
      </c>
      <c r="BW221">
        <v>2967</v>
      </c>
      <c r="BX221">
        <v>4013</v>
      </c>
      <c r="BY221">
        <v>4846</v>
      </c>
      <c r="BZ221">
        <v>6415</v>
      </c>
      <c r="CA221">
        <v>6415</v>
      </c>
      <c r="CB221">
        <v>8056</v>
      </c>
      <c r="CC221">
        <v>8704</v>
      </c>
      <c r="CD221">
        <v>9800</v>
      </c>
      <c r="CE221">
        <v>10600</v>
      </c>
      <c r="CF221">
        <v>11100</v>
      </c>
      <c r="CG221">
        <v>12100</v>
      </c>
      <c r="CH221">
        <v>12700</v>
      </c>
      <c r="CI221">
        <v>13700</v>
      </c>
      <c r="CJ221">
        <v>13700</v>
      </c>
      <c r="CK221">
        <v>15400</v>
      </c>
      <c r="CL221">
        <v>15900</v>
      </c>
      <c r="CM221">
        <v>16400</v>
      </c>
      <c r="CN221">
        <v>17100</v>
      </c>
      <c r="CO221">
        <v>17800</v>
      </c>
      <c r="CP221">
        <v>18600</v>
      </c>
      <c r="CQ221">
        <v>19400</v>
      </c>
      <c r="CR221">
        <v>19900</v>
      </c>
      <c r="CS221">
        <v>20600</v>
      </c>
      <c r="CT221">
        <v>21000</v>
      </c>
      <c r="CU221">
        <v>21300</v>
      </c>
      <c r="CV221">
        <v>21800</v>
      </c>
      <c r="CW221">
        <v>22200</v>
      </c>
      <c r="CX221">
        <v>22600</v>
      </c>
      <c r="CY221">
        <v>22600</v>
      </c>
      <c r="CZ221">
        <v>23400</v>
      </c>
      <c r="DA221">
        <v>23900</v>
      </c>
      <c r="DB221">
        <v>24200</v>
      </c>
      <c r="DC221">
        <v>24500</v>
      </c>
      <c r="DD221">
        <v>25200</v>
      </c>
      <c r="DE221">
        <v>25400</v>
      </c>
      <c r="DF221">
        <v>25700</v>
      </c>
      <c r="DG221">
        <v>25900</v>
      </c>
      <c r="DH221">
        <v>26100</v>
      </c>
      <c r="DI221">
        <v>26400</v>
      </c>
      <c r="DJ221">
        <v>26600</v>
      </c>
      <c r="DK221">
        <v>26800</v>
      </c>
      <c r="DL221">
        <v>26800</v>
      </c>
      <c r="DM221">
        <v>27100</v>
      </c>
      <c r="DN221">
        <v>27100</v>
      </c>
      <c r="DO221">
        <v>27100</v>
      </c>
      <c r="DP221">
        <v>27400</v>
      </c>
      <c r="DQ221">
        <v>27500</v>
      </c>
      <c r="DR221">
        <v>27600</v>
      </c>
      <c r="DS221">
        <v>27700</v>
      </c>
      <c r="DT221">
        <v>27800</v>
      </c>
      <c r="DU221">
        <v>27900</v>
      </c>
      <c r="DV221">
        <v>27900</v>
      </c>
      <c r="DW221">
        <v>28000</v>
      </c>
      <c r="DX221">
        <v>28100</v>
      </c>
      <c r="DY221">
        <v>28200</v>
      </c>
      <c r="DZ221">
        <v>28200</v>
      </c>
      <c r="EA221">
        <v>28300</v>
      </c>
      <c r="EB221">
        <v>28300</v>
      </c>
      <c r="EC221">
        <v>28300</v>
      </c>
      <c r="ED221">
        <v>28400</v>
      </c>
      <c r="EE221">
        <v>28500</v>
      </c>
      <c r="EF221">
        <v>28500</v>
      </c>
      <c r="EG221">
        <v>28500</v>
      </c>
      <c r="EH221">
        <v>28600</v>
      </c>
      <c r="EI221">
        <v>28600</v>
      </c>
      <c r="EJ221">
        <v>28600</v>
      </c>
      <c r="EK221">
        <v>28700</v>
      </c>
      <c r="EL221">
        <v>28700</v>
      </c>
      <c r="EM221">
        <v>28700</v>
      </c>
      <c r="EN221">
        <v>28700</v>
      </c>
      <c r="EO221">
        <v>28700</v>
      </c>
      <c r="EP221">
        <v>28800</v>
      </c>
      <c r="EQ221">
        <v>28800</v>
      </c>
      <c r="ER221">
        <v>28800</v>
      </c>
      <c r="ES221">
        <v>28800</v>
      </c>
      <c r="ET221">
        <v>28900</v>
      </c>
      <c r="EU221">
        <v>28900</v>
      </c>
      <c r="EV221">
        <v>28900</v>
      </c>
      <c r="EW221">
        <v>28900</v>
      </c>
      <c r="EX221">
        <v>28900</v>
      </c>
      <c r="EY221">
        <v>28900</v>
      </c>
      <c r="EZ221">
        <v>29000</v>
      </c>
      <c r="FA221">
        <v>29000</v>
      </c>
      <c r="FB221">
        <v>29000</v>
      </c>
      <c r="FC221">
        <v>29000</v>
      </c>
      <c r="FD221">
        <v>29000</v>
      </c>
      <c r="FE221">
        <v>29000</v>
      </c>
      <c r="FF221">
        <v>29100</v>
      </c>
      <c r="FG221">
        <v>29100</v>
      </c>
      <c r="FH221">
        <v>29100</v>
      </c>
      <c r="FI221">
        <v>29200</v>
      </c>
      <c r="FJ221">
        <v>29200</v>
      </c>
      <c r="FK221">
        <v>29200</v>
      </c>
      <c r="FL221">
        <v>29200</v>
      </c>
      <c r="FM221">
        <v>29200</v>
      </c>
      <c r="FN221">
        <v>29300</v>
      </c>
      <c r="FO221">
        <v>29300</v>
      </c>
      <c r="FP221">
        <v>29300</v>
      </c>
      <c r="FQ221">
        <v>29400</v>
      </c>
      <c r="FR221">
        <v>29400</v>
      </c>
      <c r="FS221">
        <v>29400</v>
      </c>
      <c r="FT221">
        <v>29500</v>
      </c>
      <c r="FU221">
        <v>29600</v>
      </c>
      <c r="FV221">
        <v>29600</v>
      </c>
      <c r="FW221">
        <v>29800</v>
      </c>
      <c r="FX221">
        <v>29800</v>
      </c>
      <c r="FY221">
        <v>29900</v>
      </c>
      <c r="FZ221">
        <v>29900</v>
      </c>
      <c r="GA221">
        <v>29900</v>
      </c>
      <c r="GB221">
        <v>30300</v>
      </c>
      <c r="GC221">
        <v>30300</v>
      </c>
      <c r="GD221">
        <v>30300</v>
      </c>
      <c r="GE221">
        <v>30500</v>
      </c>
      <c r="GF221">
        <v>30500</v>
      </c>
      <c r="GG221">
        <v>30500</v>
      </c>
      <c r="GH221">
        <v>30500</v>
      </c>
      <c r="GI221">
        <v>30700</v>
      </c>
      <c r="GJ221">
        <v>30900</v>
      </c>
      <c r="GK221">
        <v>31000</v>
      </c>
      <c r="GL221">
        <v>31100</v>
      </c>
      <c r="GM221">
        <v>31100</v>
      </c>
      <c r="GN221">
        <v>31100</v>
      </c>
      <c r="GO221">
        <v>31300</v>
      </c>
      <c r="GP221">
        <v>31500</v>
      </c>
      <c r="GQ221">
        <v>31500</v>
      </c>
      <c r="GR221">
        <v>31600</v>
      </c>
      <c r="GS221">
        <v>31600</v>
      </c>
      <c r="GT221">
        <v>31600</v>
      </c>
      <c r="GU221">
        <v>31600</v>
      </c>
      <c r="GV221">
        <v>31900</v>
      </c>
      <c r="GW221">
        <v>32300</v>
      </c>
      <c r="GX221">
        <v>32400</v>
      </c>
      <c r="GY221">
        <v>32400</v>
      </c>
      <c r="GZ221">
        <v>32700</v>
      </c>
      <c r="HA221">
        <v>32700</v>
      </c>
      <c r="HB221">
        <v>32900</v>
      </c>
      <c r="HC221">
        <v>33200</v>
      </c>
      <c r="HD221">
        <v>33300</v>
      </c>
    </row>
    <row r="222" spans="2:212" x14ac:dyDescent="0.35">
      <c r="B222" t="s">
        <v>279</v>
      </c>
      <c r="C222">
        <v>34.802100000000003</v>
      </c>
      <c r="D222">
        <v>38.9968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2</v>
      </c>
      <c r="CA222">
        <v>2</v>
      </c>
      <c r="CB222">
        <v>2</v>
      </c>
      <c r="CC222">
        <v>3</v>
      </c>
      <c r="CD222">
        <v>4</v>
      </c>
      <c r="CE222">
        <v>4</v>
      </c>
      <c r="CF222">
        <v>4</v>
      </c>
      <c r="CG222">
        <v>5</v>
      </c>
      <c r="CH222">
        <v>5</v>
      </c>
      <c r="CI222">
        <v>5</v>
      </c>
      <c r="CJ222">
        <v>5</v>
      </c>
      <c r="CK222">
        <v>5</v>
      </c>
      <c r="CL222">
        <v>5</v>
      </c>
      <c r="CM222">
        <v>5</v>
      </c>
      <c r="CN222">
        <v>5</v>
      </c>
      <c r="CO222">
        <v>5</v>
      </c>
      <c r="CP222">
        <v>5</v>
      </c>
      <c r="CQ222">
        <v>6</v>
      </c>
      <c r="CR222">
        <v>6</v>
      </c>
      <c r="CS222">
        <v>6</v>
      </c>
      <c r="CT222">
        <v>6</v>
      </c>
      <c r="CU222">
        <v>11</v>
      </c>
      <c r="CV222">
        <v>14</v>
      </c>
      <c r="CW222">
        <v>19</v>
      </c>
      <c r="CX222">
        <v>21</v>
      </c>
      <c r="CY222">
        <v>21</v>
      </c>
      <c r="CZ222">
        <v>21</v>
      </c>
      <c r="DA222">
        <v>27</v>
      </c>
      <c r="DB222">
        <v>27</v>
      </c>
      <c r="DC222">
        <v>27</v>
      </c>
      <c r="DD222">
        <v>27</v>
      </c>
      <c r="DE222">
        <v>27</v>
      </c>
      <c r="DF222">
        <v>27</v>
      </c>
      <c r="DG222">
        <v>27</v>
      </c>
      <c r="DH222">
        <v>29</v>
      </c>
      <c r="DI222">
        <v>29</v>
      </c>
      <c r="DJ222">
        <v>29</v>
      </c>
      <c r="DK222">
        <v>29</v>
      </c>
      <c r="DL222">
        <v>29</v>
      </c>
      <c r="DM222">
        <v>29</v>
      </c>
      <c r="DN222">
        <v>29</v>
      </c>
      <c r="DO222">
        <v>36</v>
      </c>
      <c r="DP222">
        <v>36</v>
      </c>
      <c r="DQ222">
        <v>36</v>
      </c>
      <c r="DR222">
        <v>36</v>
      </c>
      <c r="DS222">
        <v>36</v>
      </c>
      <c r="DT222">
        <v>36</v>
      </c>
      <c r="DU222">
        <v>36</v>
      </c>
      <c r="DV222">
        <v>37</v>
      </c>
      <c r="DW222">
        <v>37</v>
      </c>
      <c r="DX222">
        <v>41</v>
      </c>
      <c r="DY222">
        <v>41</v>
      </c>
      <c r="DZ222">
        <v>41</v>
      </c>
      <c r="EA222">
        <v>43</v>
      </c>
      <c r="EB222">
        <v>43</v>
      </c>
      <c r="EC222">
        <v>43</v>
      </c>
      <c r="ED222">
        <v>43</v>
      </c>
      <c r="EE222">
        <v>46</v>
      </c>
      <c r="EF222">
        <v>46</v>
      </c>
      <c r="EG222">
        <v>50</v>
      </c>
      <c r="EH222">
        <v>53</v>
      </c>
      <c r="EI222">
        <v>53</v>
      </c>
      <c r="EJ222">
        <v>53</v>
      </c>
      <c r="EK222">
        <v>58</v>
      </c>
      <c r="EL222">
        <v>58</v>
      </c>
      <c r="EM222">
        <v>62</v>
      </c>
      <c r="EN222">
        <v>62</v>
      </c>
      <c r="EO222">
        <v>68</v>
      </c>
      <c r="EP222">
        <v>68</v>
      </c>
      <c r="EQ222">
        <v>68</v>
      </c>
      <c r="ER222">
        <v>71</v>
      </c>
      <c r="ES222">
        <v>74</v>
      </c>
      <c r="ET222">
        <v>78</v>
      </c>
      <c r="EU222">
        <v>78</v>
      </c>
      <c r="EV222">
        <v>78</v>
      </c>
      <c r="EW222">
        <v>78</v>
      </c>
      <c r="EX222">
        <v>78</v>
      </c>
      <c r="EY222">
        <v>83</v>
      </c>
      <c r="EZ222">
        <v>83</v>
      </c>
      <c r="FA222">
        <v>83</v>
      </c>
      <c r="FB222">
        <v>94</v>
      </c>
      <c r="FC222">
        <v>94</v>
      </c>
      <c r="FD222">
        <v>96</v>
      </c>
      <c r="FE222">
        <v>102</v>
      </c>
      <c r="FF222">
        <v>102</v>
      </c>
      <c r="FG222">
        <v>102</v>
      </c>
      <c r="FH222">
        <v>102</v>
      </c>
      <c r="FI222">
        <v>105</v>
      </c>
      <c r="FJ222">
        <v>110</v>
      </c>
      <c r="FK222">
        <v>113</v>
      </c>
      <c r="FL222">
        <v>123</v>
      </c>
      <c r="FM222">
        <v>123</v>
      </c>
      <c r="FN222">
        <v>126</v>
      </c>
      <c r="FO222">
        <v>126</v>
      </c>
      <c r="FP222">
        <v>126</v>
      </c>
      <c r="FQ222">
        <v>126</v>
      </c>
      <c r="FR222">
        <v>126</v>
      </c>
      <c r="FS222">
        <v>126</v>
      </c>
      <c r="FT222">
        <v>126</v>
      </c>
      <c r="FU222">
        <v>126</v>
      </c>
      <c r="FV222">
        <v>136</v>
      </c>
      <c r="FW222">
        <v>138</v>
      </c>
      <c r="FX222">
        <v>140</v>
      </c>
      <c r="FY222">
        <v>140</v>
      </c>
      <c r="FZ222">
        <v>144</v>
      </c>
      <c r="GA222">
        <v>144</v>
      </c>
      <c r="GB222">
        <v>144</v>
      </c>
      <c r="GC222">
        <v>154</v>
      </c>
      <c r="GD222">
        <v>160</v>
      </c>
      <c r="GE222">
        <v>165</v>
      </c>
      <c r="GF222">
        <v>174</v>
      </c>
      <c r="GG222">
        <v>184</v>
      </c>
      <c r="GH222">
        <v>191</v>
      </c>
      <c r="GI222">
        <v>200</v>
      </c>
      <c r="GJ222">
        <v>210</v>
      </c>
      <c r="GK222">
        <v>220</v>
      </c>
      <c r="GL222">
        <v>229</v>
      </c>
      <c r="GM222">
        <v>229</v>
      </c>
      <c r="GN222">
        <v>237</v>
      </c>
      <c r="GO222">
        <v>237</v>
      </c>
      <c r="GP222">
        <v>256</v>
      </c>
      <c r="GQ222">
        <v>268</v>
      </c>
      <c r="GR222">
        <v>283</v>
      </c>
      <c r="GS222">
        <v>296</v>
      </c>
      <c r="GT222">
        <v>311</v>
      </c>
      <c r="GU222">
        <v>311</v>
      </c>
      <c r="GV222">
        <v>331</v>
      </c>
      <c r="GW222">
        <v>346</v>
      </c>
      <c r="GX222">
        <v>364</v>
      </c>
      <c r="GY222">
        <v>385</v>
      </c>
      <c r="GZ222">
        <v>385</v>
      </c>
      <c r="HA222">
        <v>395</v>
      </c>
      <c r="HB222">
        <v>403</v>
      </c>
      <c r="HC222">
        <v>408</v>
      </c>
      <c r="HD222">
        <v>417</v>
      </c>
    </row>
    <row r="223" spans="2:212" x14ac:dyDescent="0.35">
      <c r="B223" t="s">
        <v>177</v>
      </c>
      <c r="C223">
        <v>23.7</v>
      </c>
      <c r="D223">
        <v>121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2</v>
      </c>
      <c r="AC223">
        <v>2</v>
      </c>
      <c r="AD223">
        <v>2</v>
      </c>
      <c r="AE223">
        <v>2</v>
      </c>
      <c r="AF223">
        <v>2</v>
      </c>
      <c r="AG223">
        <v>2</v>
      </c>
      <c r="AH223">
        <v>2</v>
      </c>
      <c r="AI223">
        <v>2</v>
      </c>
      <c r="AJ223">
        <v>2</v>
      </c>
      <c r="AK223">
        <v>2</v>
      </c>
      <c r="AL223">
        <v>5</v>
      </c>
      <c r="AM223">
        <v>5</v>
      </c>
      <c r="AN223">
        <v>5</v>
      </c>
      <c r="AO223">
        <v>5</v>
      </c>
      <c r="AP223">
        <v>6</v>
      </c>
      <c r="AQ223">
        <v>9</v>
      </c>
      <c r="AR223">
        <v>9</v>
      </c>
      <c r="AS223">
        <v>12</v>
      </c>
      <c r="AT223">
        <v>12</v>
      </c>
      <c r="AU223">
        <v>12</v>
      </c>
      <c r="AV223">
        <v>12</v>
      </c>
      <c r="AW223">
        <v>12</v>
      </c>
      <c r="AX223">
        <v>12</v>
      </c>
      <c r="AY223">
        <v>13</v>
      </c>
      <c r="AZ223">
        <v>15</v>
      </c>
      <c r="BA223">
        <v>17</v>
      </c>
      <c r="BB223">
        <v>17</v>
      </c>
      <c r="BC223">
        <v>20</v>
      </c>
      <c r="BD223">
        <v>20</v>
      </c>
      <c r="BE223">
        <v>20</v>
      </c>
      <c r="BF223">
        <v>20</v>
      </c>
      <c r="BG223">
        <v>20</v>
      </c>
      <c r="BH223">
        <v>22</v>
      </c>
      <c r="BI223">
        <v>22</v>
      </c>
      <c r="BJ223">
        <v>26</v>
      </c>
      <c r="BK223">
        <v>26</v>
      </c>
      <c r="BL223">
        <v>28</v>
      </c>
      <c r="BM223">
        <v>28</v>
      </c>
      <c r="BN223">
        <v>28</v>
      </c>
      <c r="BO223">
        <v>29</v>
      </c>
      <c r="BP223">
        <v>29</v>
      </c>
      <c r="BQ223">
        <v>29</v>
      </c>
      <c r="BR223">
        <v>29</v>
      </c>
      <c r="BS223">
        <v>30</v>
      </c>
      <c r="BT223">
        <v>30</v>
      </c>
      <c r="BU223">
        <v>39</v>
      </c>
      <c r="BV223">
        <v>39</v>
      </c>
      <c r="BW223">
        <v>39</v>
      </c>
      <c r="BX223">
        <v>45</v>
      </c>
      <c r="BY223">
        <v>50</v>
      </c>
      <c r="BZ223">
        <v>50</v>
      </c>
      <c r="CA223">
        <v>50</v>
      </c>
      <c r="CB223">
        <v>57</v>
      </c>
      <c r="CC223">
        <v>57</v>
      </c>
      <c r="CD223">
        <v>61</v>
      </c>
      <c r="CE223">
        <v>67</v>
      </c>
      <c r="CF223">
        <v>91</v>
      </c>
      <c r="CG223">
        <v>99</v>
      </c>
      <c r="CH223">
        <v>109</v>
      </c>
      <c r="CI223">
        <v>109</v>
      </c>
      <c r="CJ223">
        <v>124</v>
      </c>
      <c r="CK223">
        <v>124</v>
      </c>
      <c r="CL223">
        <v>155</v>
      </c>
      <c r="CM223">
        <v>166</v>
      </c>
      <c r="CN223">
        <v>178</v>
      </c>
      <c r="CO223">
        <v>189</v>
      </c>
      <c r="CP223">
        <v>203</v>
      </c>
      <c r="CQ223">
        <v>217</v>
      </c>
      <c r="CR223">
        <v>236</v>
      </c>
      <c r="CS223">
        <v>253</v>
      </c>
      <c r="CT223">
        <v>264</v>
      </c>
      <c r="CU223">
        <v>275</v>
      </c>
      <c r="CV223">
        <v>281</v>
      </c>
      <c r="CW223">
        <v>290</v>
      </c>
      <c r="CX223">
        <v>307</v>
      </c>
      <c r="CY223">
        <v>311</v>
      </c>
      <c r="CZ223">
        <v>322</v>
      </c>
      <c r="DA223">
        <v>324</v>
      </c>
      <c r="DB223">
        <v>324</v>
      </c>
      <c r="DC223">
        <v>332</v>
      </c>
      <c r="DD223">
        <v>334</v>
      </c>
      <c r="DE223">
        <v>334</v>
      </c>
      <c r="DF223">
        <v>339</v>
      </c>
      <c r="DG223">
        <v>347</v>
      </c>
      <c r="DH223">
        <v>355</v>
      </c>
      <c r="DI223">
        <v>361</v>
      </c>
      <c r="DJ223">
        <v>366</v>
      </c>
      <c r="DK223">
        <v>368</v>
      </c>
      <c r="DL223">
        <v>372</v>
      </c>
      <c r="DM223">
        <v>375</v>
      </c>
      <c r="DN223">
        <v>383</v>
      </c>
      <c r="DO223">
        <v>387</v>
      </c>
      <c r="DP223">
        <v>389</v>
      </c>
      <c r="DQ223">
        <v>395</v>
      </c>
      <c r="DR223">
        <v>398</v>
      </c>
      <c r="DS223">
        <v>398</v>
      </c>
      <c r="DT223">
        <v>398</v>
      </c>
      <c r="DU223">
        <v>398</v>
      </c>
      <c r="DV223">
        <v>408</v>
      </c>
      <c r="DW223">
        <v>411</v>
      </c>
      <c r="DX223">
        <v>414</v>
      </c>
      <c r="DY223">
        <v>415</v>
      </c>
      <c r="DZ223">
        <v>416</v>
      </c>
      <c r="EA223">
        <v>419</v>
      </c>
      <c r="EB223">
        <v>420</v>
      </c>
      <c r="EC223">
        <v>420</v>
      </c>
      <c r="ED223">
        <v>421</v>
      </c>
      <c r="EE223">
        <v>423</v>
      </c>
      <c r="EF223">
        <v>427</v>
      </c>
      <c r="EG223">
        <v>427</v>
      </c>
      <c r="EH223">
        <v>428</v>
      </c>
      <c r="EI223">
        <v>428</v>
      </c>
      <c r="EJ223">
        <v>429</v>
      </c>
      <c r="EK223">
        <v>429</v>
      </c>
      <c r="EL223">
        <v>430</v>
      </c>
      <c r="EM223">
        <v>430</v>
      </c>
      <c r="EN223">
        <v>431</v>
      </c>
      <c r="EO223">
        <v>431</v>
      </c>
      <c r="EP223">
        <v>431</v>
      </c>
      <c r="EQ223">
        <v>431</v>
      </c>
      <c r="ER223">
        <v>431</v>
      </c>
      <c r="ES223">
        <v>431</v>
      </c>
      <c r="ET223">
        <v>433</v>
      </c>
      <c r="EU223">
        <v>433</v>
      </c>
      <c r="EV223">
        <v>434</v>
      </c>
      <c r="EW223">
        <v>434</v>
      </c>
      <c r="EX223">
        <v>434</v>
      </c>
      <c r="EY223">
        <v>434</v>
      </c>
      <c r="EZ223">
        <v>434</v>
      </c>
      <c r="FA223">
        <v>435</v>
      </c>
      <c r="FB223">
        <v>435</v>
      </c>
      <c r="FC223">
        <v>435</v>
      </c>
      <c r="FD223">
        <v>435</v>
      </c>
      <c r="FE223">
        <v>435</v>
      </c>
      <c r="FF223">
        <v>435</v>
      </c>
      <c r="FG223">
        <v>435</v>
      </c>
      <c r="FH223">
        <v>435</v>
      </c>
      <c r="FI223">
        <v>437</v>
      </c>
      <c r="FJ223">
        <v>438</v>
      </c>
      <c r="FK223">
        <v>438</v>
      </c>
      <c r="FL223">
        <v>438</v>
      </c>
      <c r="FM223">
        <v>438</v>
      </c>
      <c r="FN223">
        <v>438</v>
      </c>
      <c r="FO223">
        <v>438</v>
      </c>
      <c r="FP223">
        <v>438</v>
      </c>
      <c r="FQ223">
        <v>438</v>
      </c>
      <c r="FR223">
        <v>438</v>
      </c>
      <c r="FS223">
        <v>438</v>
      </c>
      <c r="FT223">
        <v>438</v>
      </c>
      <c r="FU223">
        <v>438</v>
      </c>
      <c r="FV223">
        <v>438</v>
      </c>
      <c r="FW223">
        <v>440</v>
      </c>
      <c r="FX223">
        <v>440</v>
      </c>
      <c r="FY223">
        <v>440</v>
      </c>
      <c r="FZ223">
        <v>440</v>
      </c>
      <c r="GA223">
        <v>440</v>
      </c>
      <c r="GB223">
        <v>440</v>
      </c>
      <c r="GC223">
        <v>440</v>
      </c>
      <c r="GD223">
        <v>440</v>
      </c>
      <c r="GE223">
        <v>440</v>
      </c>
      <c r="GF223">
        <v>440</v>
      </c>
      <c r="GG223">
        <v>440</v>
      </c>
      <c r="GH223">
        <v>440</v>
      </c>
      <c r="GI223">
        <v>440</v>
      </c>
      <c r="GJ223">
        <v>440</v>
      </c>
      <c r="GK223">
        <v>440</v>
      </c>
      <c r="GL223">
        <v>440</v>
      </c>
      <c r="GM223">
        <v>440</v>
      </c>
      <c r="GN223">
        <v>440</v>
      </c>
      <c r="GO223">
        <v>441</v>
      </c>
      <c r="GP223">
        <v>441</v>
      </c>
      <c r="GQ223">
        <v>441</v>
      </c>
      <c r="GR223">
        <v>441</v>
      </c>
      <c r="GS223">
        <v>441</v>
      </c>
      <c r="GT223">
        <v>441</v>
      </c>
      <c r="GU223">
        <v>441</v>
      </c>
      <c r="GV223">
        <v>441</v>
      </c>
      <c r="GW223">
        <v>441</v>
      </c>
      <c r="GX223">
        <v>441</v>
      </c>
      <c r="GY223">
        <v>443</v>
      </c>
      <c r="GZ223">
        <v>450</v>
      </c>
      <c r="HA223">
        <v>450</v>
      </c>
      <c r="HB223">
        <v>450</v>
      </c>
      <c r="HC223">
        <v>450</v>
      </c>
      <c r="HD223">
        <v>450</v>
      </c>
    </row>
    <row r="224" spans="2:212" x14ac:dyDescent="0.35">
      <c r="B224" t="s">
        <v>337</v>
      </c>
      <c r="C224">
        <v>38.860999999999997</v>
      </c>
      <c r="D224">
        <v>71.2761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641</v>
      </c>
      <c r="DT224">
        <v>470</v>
      </c>
      <c r="DU224">
        <v>470</v>
      </c>
      <c r="DV224">
        <v>1089</v>
      </c>
      <c r="DW224">
        <v>1223</v>
      </c>
      <c r="DX224">
        <v>1301</v>
      </c>
      <c r="DY224">
        <v>1395</v>
      </c>
      <c r="DZ224">
        <v>1417</v>
      </c>
      <c r="EA224">
        <v>1575</v>
      </c>
      <c r="EB224">
        <v>1674</v>
      </c>
      <c r="EC224">
        <v>1769</v>
      </c>
      <c r="ED224">
        <v>1865</v>
      </c>
      <c r="EE224">
        <v>2004</v>
      </c>
      <c r="EF224">
        <v>2089</v>
      </c>
      <c r="EG224">
        <v>2217</v>
      </c>
      <c r="EH224">
        <v>2347</v>
      </c>
      <c r="EI224">
        <v>2401</v>
      </c>
      <c r="EJ224">
        <v>2491</v>
      </c>
      <c r="EK224">
        <v>2583</v>
      </c>
      <c r="EL224">
        <v>2673</v>
      </c>
      <c r="EM224">
        <v>2763</v>
      </c>
      <c r="EN224">
        <v>2815</v>
      </c>
      <c r="EO224">
        <v>2947</v>
      </c>
      <c r="EP224">
        <v>3062</v>
      </c>
      <c r="EQ224">
        <v>3158</v>
      </c>
      <c r="ER224">
        <v>3288</v>
      </c>
      <c r="ES224">
        <v>3409</v>
      </c>
      <c r="ET224">
        <v>3503</v>
      </c>
      <c r="EU224">
        <v>3624</v>
      </c>
      <c r="EV224">
        <v>3700</v>
      </c>
      <c r="EW224">
        <v>3762</v>
      </c>
      <c r="EX224">
        <v>3830</v>
      </c>
      <c r="EY224">
        <v>3894</v>
      </c>
      <c r="EZ224">
        <v>3995</v>
      </c>
      <c r="FA224">
        <v>4039</v>
      </c>
      <c r="FB224">
        <v>4109</v>
      </c>
      <c r="FC224">
        <v>4194</v>
      </c>
      <c r="FD224">
        <v>4267</v>
      </c>
      <c r="FE224">
        <v>4331</v>
      </c>
      <c r="FF224">
        <v>4391</v>
      </c>
      <c r="FG224">
        <v>4448</v>
      </c>
      <c r="FH224">
        <v>4506</v>
      </c>
      <c r="FI224">
        <v>4506</v>
      </c>
      <c r="FJ224">
        <v>4627</v>
      </c>
      <c r="FK224">
        <v>4690</v>
      </c>
      <c r="FL224">
        <v>4690</v>
      </c>
      <c r="FM224">
        <v>4809</v>
      </c>
      <c r="FN224">
        <v>4858</v>
      </c>
      <c r="FO224">
        <v>4914</v>
      </c>
      <c r="FP224">
        <v>4965</v>
      </c>
      <c r="FQ224">
        <v>5011</v>
      </c>
      <c r="FR224">
        <v>5067</v>
      </c>
      <c r="FS224">
        <v>5115</v>
      </c>
      <c r="FT224">
        <v>5176</v>
      </c>
      <c r="FU224">
        <v>5228</v>
      </c>
      <c r="FV224">
        <v>5278</v>
      </c>
      <c r="FW224">
        <v>5332</v>
      </c>
      <c r="FX224">
        <v>5383</v>
      </c>
      <c r="FY224">
        <v>5431</v>
      </c>
      <c r="FZ224">
        <v>5483</v>
      </c>
      <c r="GA224">
        <v>5529</v>
      </c>
      <c r="GB224">
        <v>5578</v>
      </c>
      <c r="GC224">
        <v>5629</v>
      </c>
      <c r="GD224">
        <v>5683</v>
      </c>
      <c r="GE224">
        <v>5741</v>
      </c>
      <c r="GF224">
        <v>5793</v>
      </c>
      <c r="GG224">
        <v>5851</v>
      </c>
      <c r="GH224">
        <v>5906</v>
      </c>
      <c r="GI224">
        <v>5970</v>
      </c>
      <c r="GJ224">
        <v>6028</v>
      </c>
      <c r="GK224">
        <v>6065</v>
      </c>
      <c r="GL224">
        <v>6103</v>
      </c>
      <c r="GM224">
        <v>6151</v>
      </c>
      <c r="GN224">
        <v>6193</v>
      </c>
      <c r="GO224">
        <v>6233</v>
      </c>
      <c r="GP224">
        <v>6276</v>
      </c>
      <c r="GQ224">
        <v>6317</v>
      </c>
      <c r="GR224">
        <v>6356</v>
      </c>
      <c r="GS224">
        <v>6399</v>
      </c>
      <c r="GT224">
        <v>6443</v>
      </c>
      <c r="GU224">
        <v>6484</v>
      </c>
      <c r="GV224">
        <v>6484</v>
      </c>
      <c r="GW224">
        <v>6484</v>
      </c>
      <c r="GX224">
        <v>6614</v>
      </c>
      <c r="GY224">
        <v>6653</v>
      </c>
      <c r="GZ224">
        <v>6696</v>
      </c>
      <c r="HA224">
        <v>6741</v>
      </c>
      <c r="HB224">
        <v>6777</v>
      </c>
      <c r="HC224">
        <v>6815</v>
      </c>
      <c r="HD224">
        <v>6855</v>
      </c>
    </row>
    <row r="225" spans="1:212" x14ac:dyDescent="0.35">
      <c r="B225" t="s">
        <v>244</v>
      </c>
      <c r="C225">
        <v>-6.3690280000000001</v>
      </c>
      <c r="D225">
        <v>34.888821999999998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2</v>
      </c>
      <c r="BY225">
        <v>3</v>
      </c>
      <c r="BZ225">
        <v>3</v>
      </c>
      <c r="CA225">
        <v>3</v>
      </c>
      <c r="CB225">
        <v>3</v>
      </c>
      <c r="CC225">
        <v>5</v>
      </c>
      <c r="CD225">
        <v>5</v>
      </c>
      <c r="CE225">
        <v>5</v>
      </c>
      <c r="CF225">
        <v>5</v>
      </c>
      <c r="CG225">
        <v>5</v>
      </c>
      <c r="CH225">
        <v>5</v>
      </c>
      <c r="CI225">
        <v>7</v>
      </c>
      <c r="CJ225">
        <v>7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48</v>
      </c>
      <c r="CU225">
        <v>48</v>
      </c>
      <c r="CV225">
        <v>48</v>
      </c>
      <c r="CW225">
        <v>48</v>
      </c>
      <c r="CX225">
        <v>48</v>
      </c>
      <c r="CY225">
        <v>167</v>
      </c>
      <c r="CZ225">
        <v>167</v>
      </c>
      <c r="DA225">
        <v>167</v>
      </c>
      <c r="DB225">
        <v>167</v>
      </c>
      <c r="DC225">
        <v>167</v>
      </c>
      <c r="DD225">
        <v>167</v>
      </c>
      <c r="DE225">
        <v>167</v>
      </c>
      <c r="DF225">
        <v>167</v>
      </c>
      <c r="DG225">
        <v>167</v>
      </c>
      <c r="DH225">
        <v>183</v>
      </c>
      <c r="DI225">
        <v>183</v>
      </c>
      <c r="DJ225">
        <v>183</v>
      </c>
      <c r="DK225">
        <v>183</v>
      </c>
      <c r="DL225">
        <v>183</v>
      </c>
      <c r="DM225">
        <v>183</v>
      </c>
      <c r="DN225">
        <v>183</v>
      </c>
      <c r="DO225">
        <v>183</v>
      </c>
      <c r="DP225">
        <v>183</v>
      </c>
      <c r="DQ225">
        <v>183</v>
      </c>
      <c r="DR225">
        <v>183</v>
      </c>
      <c r="DS225">
        <v>183</v>
      </c>
      <c r="DT225">
        <v>183</v>
      </c>
      <c r="DU225">
        <v>183</v>
      </c>
      <c r="DV225">
        <v>183</v>
      </c>
      <c r="DW225">
        <v>183</v>
      </c>
      <c r="DX225">
        <v>183</v>
      </c>
      <c r="DY225">
        <v>183</v>
      </c>
      <c r="DZ225">
        <v>183</v>
      </c>
      <c r="EA225">
        <v>183</v>
      </c>
      <c r="EB225">
        <v>183</v>
      </c>
      <c r="EC225">
        <v>183</v>
      </c>
      <c r="ED225">
        <v>183</v>
      </c>
      <c r="EE225">
        <v>183</v>
      </c>
      <c r="EF225">
        <v>183</v>
      </c>
      <c r="EG225">
        <v>183</v>
      </c>
      <c r="EH225">
        <v>183</v>
      </c>
      <c r="EI225">
        <v>183</v>
      </c>
      <c r="EJ225">
        <v>183</v>
      </c>
      <c r="EK225">
        <v>183</v>
      </c>
      <c r="EL225">
        <v>183</v>
      </c>
      <c r="EM225">
        <v>183</v>
      </c>
      <c r="EN225">
        <v>183</v>
      </c>
      <c r="EO225">
        <v>183</v>
      </c>
      <c r="EP225">
        <v>183</v>
      </c>
      <c r="EQ225">
        <v>183</v>
      </c>
      <c r="ER225">
        <v>183</v>
      </c>
      <c r="ES225">
        <v>183</v>
      </c>
      <c r="ET225">
        <v>183</v>
      </c>
      <c r="EU225">
        <v>183</v>
      </c>
      <c r="EV225">
        <v>183</v>
      </c>
      <c r="EW225">
        <v>183</v>
      </c>
      <c r="EX225">
        <v>183</v>
      </c>
      <c r="EY225">
        <v>183</v>
      </c>
      <c r="EZ225">
        <v>183</v>
      </c>
      <c r="FA225">
        <v>183</v>
      </c>
      <c r="FB225">
        <v>183</v>
      </c>
      <c r="FC225">
        <v>183</v>
      </c>
      <c r="FD225">
        <v>183</v>
      </c>
      <c r="FE225">
        <v>183</v>
      </c>
      <c r="FF225">
        <v>183</v>
      </c>
      <c r="FG225">
        <v>183</v>
      </c>
      <c r="FH225">
        <v>183</v>
      </c>
      <c r="FI225">
        <v>183</v>
      </c>
      <c r="FJ225">
        <v>183</v>
      </c>
      <c r="FK225">
        <v>183</v>
      </c>
      <c r="FL225">
        <v>183</v>
      </c>
      <c r="FM225">
        <v>183</v>
      </c>
      <c r="FN225">
        <v>183</v>
      </c>
      <c r="FO225">
        <v>183</v>
      </c>
      <c r="FP225">
        <v>183</v>
      </c>
      <c r="FQ225">
        <v>183</v>
      </c>
      <c r="FR225">
        <v>183</v>
      </c>
      <c r="FS225">
        <v>183</v>
      </c>
      <c r="FT225">
        <v>183</v>
      </c>
      <c r="FU225">
        <v>183</v>
      </c>
      <c r="FV225">
        <v>183</v>
      </c>
      <c r="FW225">
        <v>183</v>
      </c>
      <c r="FX225">
        <v>183</v>
      </c>
      <c r="FY225">
        <v>183</v>
      </c>
      <c r="FZ225">
        <v>183</v>
      </c>
      <c r="GA225">
        <v>183</v>
      </c>
      <c r="GB225">
        <v>183</v>
      </c>
      <c r="GC225">
        <v>183</v>
      </c>
      <c r="GD225">
        <v>183</v>
      </c>
      <c r="GE225">
        <v>183</v>
      </c>
      <c r="GF225">
        <v>183</v>
      </c>
      <c r="GG225">
        <v>183</v>
      </c>
      <c r="GH225">
        <v>183</v>
      </c>
      <c r="GI225">
        <v>183</v>
      </c>
      <c r="GJ225">
        <v>183</v>
      </c>
      <c r="GK225">
        <v>183</v>
      </c>
      <c r="GL225">
        <v>183</v>
      </c>
      <c r="GM225">
        <v>183</v>
      </c>
      <c r="GN225">
        <v>183</v>
      </c>
      <c r="GO225">
        <v>183</v>
      </c>
      <c r="GP225">
        <v>183</v>
      </c>
      <c r="GQ225">
        <v>183</v>
      </c>
      <c r="GR225">
        <v>183</v>
      </c>
      <c r="GS225">
        <v>183</v>
      </c>
      <c r="GT225">
        <v>183</v>
      </c>
      <c r="GU225">
        <v>183</v>
      </c>
      <c r="GV225">
        <v>183</v>
      </c>
      <c r="GW225">
        <v>183</v>
      </c>
      <c r="GX225">
        <v>183</v>
      </c>
      <c r="GY225">
        <v>183</v>
      </c>
      <c r="GZ225">
        <v>183</v>
      </c>
      <c r="HA225">
        <v>183</v>
      </c>
      <c r="HB225">
        <v>183</v>
      </c>
      <c r="HC225">
        <v>183</v>
      </c>
      <c r="HD225">
        <v>183</v>
      </c>
    </row>
    <row r="226" spans="1:212" x14ac:dyDescent="0.35">
      <c r="B226" t="s">
        <v>34</v>
      </c>
      <c r="C226">
        <v>15.870032</v>
      </c>
      <c r="D226">
        <v>100.992541</v>
      </c>
      <c r="E226">
        <v>0</v>
      </c>
      <c r="F226">
        <v>0</v>
      </c>
      <c r="G226">
        <v>0</v>
      </c>
      <c r="H226">
        <v>0</v>
      </c>
      <c r="I226">
        <v>2</v>
      </c>
      <c r="J226">
        <v>2</v>
      </c>
      <c r="K226">
        <v>5</v>
      </c>
      <c r="L226">
        <v>5</v>
      </c>
      <c r="M226">
        <v>5</v>
      </c>
      <c r="N226">
        <v>5</v>
      </c>
      <c r="O226">
        <v>5</v>
      </c>
      <c r="P226">
        <v>5</v>
      </c>
      <c r="Q226">
        <v>5</v>
      </c>
      <c r="R226">
        <v>5</v>
      </c>
      <c r="S226">
        <v>5</v>
      </c>
      <c r="T226">
        <v>5</v>
      </c>
      <c r="U226">
        <v>5</v>
      </c>
      <c r="V226">
        <v>10</v>
      </c>
      <c r="W226">
        <v>10</v>
      </c>
      <c r="X226">
        <v>10</v>
      </c>
      <c r="Y226">
        <v>10</v>
      </c>
      <c r="Z226">
        <v>10</v>
      </c>
      <c r="AA226">
        <v>12</v>
      </c>
      <c r="AB226">
        <v>12</v>
      </c>
      <c r="AC226">
        <v>12</v>
      </c>
      <c r="AD226">
        <v>14</v>
      </c>
      <c r="AE226">
        <v>15</v>
      </c>
      <c r="AF226">
        <v>15</v>
      </c>
      <c r="AG226">
        <v>15</v>
      </c>
      <c r="AH226">
        <v>15</v>
      </c>
      <c r="AI226">
        <v>17</v>
      </c>
      <c r="AJ226">
        <v>17</v>
      </c>
      <c r="AK226">
        <v>21</v>
      </c>
      <c r="AL226">
        <v>21</v>
      </c>
      <c r="AM226">
        <v>22</v>
      </c>
      <c r="AN226">
        <v>22</v>
      </c>
      <c r="AO226">
        <v>22</v>
      </c>
      <c r="AP226">
        <v>28</v>
      </c>
      <c r="AQ226">
        <v>28</v>
      </c>
      <c r="AR226">
        <v>28</v>
      </c>
      <c r="AS226">
        <v>31</v>
      </c>
      <c r="AT226">
        <v>31</v>
      </c>
      <c r="AU226">
        <v>31</v>
      </c>
      <c r="AV226">
        <v>31</v>
      </c>
      <c r="AW226">
        <v>31</v>
      </c>
      <c r="AX226">
        <v>31</v>
      </c>
      <c r="AY226">
        <v>31</v>
      </c>
      <c r="AZ226">
        <v>31</v>
      </c>
      <c r="BA226">
        <v>33</v>
      </c>
      <c r="BB226">
        <v>34</v>
      </c>
      <c r="BC226">
        <v>34</v>
      </c>
      <c r="BD226">
        <v>35</v>
      </c>
      <c r="BE226">
        <v>35</v>
      </c>
      <c r="BF226">
        <v>35</v>
      </c>
      <c r="BG226">
        <v>35</v>
      </c>
      <c r="BH226">
        <v>41</v>
      </c>
      <c r="BI226">
        <v>42</v>
      </c>
      <c r="BJ226">
        <v>42</v>
      </c>
      <c r="BK226">
        <v>42</v>
      </c>
      <c r="BL226">
        <v>42</v>
      </c>
      <c r="BM226">
        <v>44</v>
      </c>
      <c r="BN226">
        <v>44</v>
      </c>
      <c r="BO226">
        <v>52</v>
      </c>
      <c r="BP226">
        <v>70</v>
      </c>
      <c r="BQ226">
        <v>88</v>
      </c>
      <c r="BR226">
        <v>97</v>
      </c>
      <c r="BS226">
        <v>97</v>
      </c>
      <c r="BT226">
        <v>97</v>
      </c>
      <c r="BU226">
        <v>229</v>
      </c>
      <c r="BV226">
        <v>342</v>
      </c>
      <c r="BW226">
        <v>505</v>
      </c>
      <c r="BX226">
        <v>505</v>
      </c>
      <c r="BY226">
        <v>612</v>
      </c>
      <c r="BZ226">
        <v>674</v>
      </c>
      <c r="CA226">
        <v>793</v>
      </c>
      <c r="CB226">
        <v>793</v>
      </c>
      <c r="CC226">
        <v>888</v>
      </c>
      <c r="CD226">
        <v>888</v>
      </c>
      <c r="CE226">
        <v>940</v>
      </c>
      <c r="CF226">
        <v>1013</v>
      </c>
      <c r="CG226">
        <v>1135</v>
      </c>
      <c r="CH226">
        <v>1218</v>
      </c>
      <c r="CI226">
        <v>1288</v>
      </c>
      <c r="CJ226">
        <v>1405</v>
      </c>
      <c r="CK226">
        <v>1497</v>
      </c>
      <c r="CL226">
        <v>1593</v>
      </c>
      <c r="CM226">
        <v>1689</v>
      </c>
      <c r="CN226">
        <v>1787</v>
      </c>
      <c r="CO226">
        <v>1928</v>
      </c>
      <c r="CP226">
        <v>1999</v>
      </c>
      <c r="CQ226">
        <v>2108</v>
      </c>
      <c r="CR226">
        <v>2352</v>
      </c>
      <c r="CS226">
        <v>2430</v>
      </c>
      <c r="CT226">
        <v>2547</v>
      </c>
      <c r="CU226">
        <v>2547</v>
      </c>
      <c r="CV226">
        <v>2594</v>
      </c>
      <c r="CW226">
        <v>2609</v>
      </c>
      <c r="CX226">
        <v>2652</v>
      </c>
      <c r="CY226">
        <v>2665</v>
      </c>
      <c r="CZ226">
        <v>2684</v>
      </c>
      <c r="DA226">
        <v>2719</v>
      </c>
      <c r="DB226">
        <v>2732</v>
      </c>
      <c r="DC226">
        <v>2739</v>
      </c>
      <c r="DD226">
        <v>2740</v>
      </c>
      <c r="DE226">
        <v>2747</v>
      </c>
      <c r="DF226">
        <v>2761</v>
      </c>
      <c r="DG226">
        <v>2772</v>
      </c>
      <c r="DH226">
        <v>2784</v>
      </c>
      <c r="DI226">
        <v>2787</v>
      </c>
      <c r="DJ226">
        <v>2794</v>
      </c>
      <c r="DK226">
        <v>2796</v>
      </c>
      <c r="DL226">
        <v>2798</v>
      </c>
      <c r="DM226">
        <v>2844</v>
      </c>
      <c r="DN226">
        <v>2850</v>
      </c>
      <c r="DO226">
        <v>2854</v>
      </c>
      <c r="DP226">
        <v>2855</v>
      </c>
      <c r="DQ226">
        <v>2856</v>
      </c>
      <c r="DR226">
        <v>2857</v>
      </c>
      <c r="DS226">
        <v>2857</v>
      </c>
      <c r="DT226">
        <v>2888</v>
      </c>
      <c r="DU226">
        <v>2897</v>
      </c>
      <c r="DV226">
        <v>2910</v>
      </c>
      <c r="DW226">
        <v>2916</v>
      </c>
      <c r="DX226">
        <v>2921</v>
      </c>
      <c r="DY226">
        <v>2928</v>
      </c>
      <c r="DZ226">
        <v>2929</v>
      </c>
      <c r="EA226">
        <v>2931</v>
      </c>
      <c r="EB226">
        <v>2945</v>
      </c>
      <c r="EC226">
        <v>2945</v>
      </c>
      <c r="ED226">
        <v>2961</v>
      </c>
      <c r="EE226">
        <v>2963</v>
      </c>
      <c r="EF226">
        <v>2965</v>
      </c>
      <c r="EG226">
        <v>2966</v>
      </c>
      <c r="EH226">
        <v>2968</v>
      </c>
      <c r="EI226">
        <v>2968</v>
      </c>
      <c r="EJ226">
        <v>2971</v>
      </c>
      <c r="EK226">
        <v>2971</v>
      </c>
      <c r="EL226">
        <v>2972</v>
      </c>
      <c r="EM226">
        <v>2973</v>
      </c>
      <c r="EN226">
        <v>2973</v>
      </c>
      <c r="EO226">
        <v>2981</v>
      </c>
      <c r="EP226">
        <v>2987</v>
      </c>
      <c r="EQ226">
        <v>2987</v>
      </c>
      <c r="ER226">
        <v>2987</v>
      </c>
      <c r="ES226">
        <v>2987</v>
      </c>
      <c r="ET226">
        <v>2987</v>
      </c>
      <c r="EU226">
        <v>2993</v>
      </c>
      <c r="EV226">
        <v>2996</v>
      </c>
      <c r="EW226">
        <v>2997</v>
      </c>
      <c r="EX226">
        <v>3008</v>
      </c>
      <c r="EY226">
        <v>3018</v>
      </c>
      <c r="EZ226">
        <v>3018</v>
      </c>
      <c r="FA226">
        <v>3022</v>
      </c>
      <c r="FB226">
        <v>3023</v>
      </c>
      <c r="FC226">
        <v>3038</v>
      </c>
      <c r="FD226">
        <v>3038</v>
      </c>
      <c r="FE226">
        <v>3040</v>
      </c>
      <c r="FF226">
        <v>3053</v>
      </c>
      <c r="FG226">
        <v>3053</v>
      </c>
      <c r="FH226">
        <v>3053</v>
      </c>
      <c r="FI226">
        <v>3056</v>
      </c>
      <c r="FJ226">
        <v>3059</v>
      </c>
      <c r="FK226">
        <v>3059</v>
      </c>
      <c r="FL226">
        <v>3066</v>
      </c>
      <c r="FM226">
        <v>3066</v>
      </c>
      <c r="FN226">
        <v>3071</v>
      </c>
      <c r="FO226">
        <v>3072</v>
      </c>
      <c r="FP226">
        <v>3074</v>
      </c>
      <c r="FQ226">
        <v>3074</v>
      </c>
      <c r="FR226">
        <v>3085</v>
      </c>
      <c r="FS226">
        <v>3087</v>
      </c>
      <c r="FT226">
        <v>3088</v>
      </c>
      <c r="FU226">
        <v>3088</v>
      </c>
      <c r="FV226">
        <v>3090</v>
      </c>
      <c r="FW226">
        <v>3091</v>
      </c>
      <c r="FX226">
        <v>3092</v>
      </c>
      <c r="FY226">
        <v>3095</v>
      </c>
      <c r="FZ226">
        <v>3096</v>
      </c>
      <c r="GA226">
        <v>3096</v>
      </c>
      <c r="GB226">
        <v>3096</v>
      </c>
      <c r="GC226">
        <v>3096</v>
      </c>
      <c r="GD226">
        <v>3105</v>
      </c>
      <c r="GE226">
        <v>3105</v>
      </c>
      <c r="GF226">
        <v>3107</v>
      </c>
      <c r="GG226">
        <v>3107</v>
      </c>
      <c r="GH226">
        <v>3109</v>
      </c>
      <c r="GI226">
        <v>3109</v>
      </c>
      <c r="GJ226">
        <v>3111</v>
      </c>
      <c r="GK226">
        <v>3111</v>
      </c>
      <c r="GL226">
        <v>3111</v>
      </c>
      <c r="GM226">
        <v>3111</v>
      </c>
      <c r="GN226">
        <v>3125</v>
      </c>
      <c r="GO226">
        <v>3135</v>
      </c>
      <c r="GP226">
        <v>3142</v>
      </c>
      <c r="GQ226">
        <v>3142</v>
      </c>
      <c r="GR226">
        <v>3142</v>
      </c>
      <c r="GS226">
        <v>3144</v>
      </c>
      <c r="GT226">
        <v>3148</v>
      </c>
      <c r="GU226">
        <v>3148</v>
      </c>
      <c r="GV226">
        <v>3150</v>
      </c>
      <c r="GW226">
        <v>3151</v>
      </c>
      <c r="GX226">
        <v>3160</v>
      </c>
      <c r="GY226">
        <v>3163</v>
      </c>
      <c r="GZ226">
        <v>3169</v>
      </c>
      <c r="HA226">
        <v>3169</v>
      </c>
      <c r="HB226">
        <v>3173</v>
      </c>
      <c r="HC226">
        <v>3193</v>
      </c>
      <c r="HD226">
        <v>3194</v>
      </c>
    </row>
    <row r="227" spans="1:212" x14ac:dyDescent="0.35">
      <c r="B227" t="s">
        <v>280</v>
      </c>
      <c r="C227">
        <v>-8.8742000000000001</v>
      </c>
      <c r="D227">
        <v>125.72750000000001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2</v>
      </c>
      <c r="CU227">
        <v>2</v>
      </c>
      <c r="CV227">
        <v>2</v>
      </c>
      <c r="CW227">
        <v>2</v>
      </c>
      <c r="CX227">
        <v>6</v>
      </c>
      <c r="CY227">
        <v>6</v>
      </c>
      <c r="CZ227">
        <v>16</v>
      </c>
      <c r="DA227">
        <v>16</v>
      </c>
      <c r="DB227">
        <v>16</v>
      </c>
      <c r="DC227">
        <v>16</v>
      </c>
      <c r="DD227">
        <v>20</v>
      </c>
      <c r="DE227">
        <v>20</v>
      </c>
      <c r="DF227">
        <v>20</v>
      </c>
      <c r="DG227">
        <v>21</v>
      </c>
      <c r="DH227">
        <v>21</v>
      </c>
      <c r="DI227">
        <v>21</v>
      </c>
      <c r="DJ227">
        <v>21</v>
      </c>
      <c r="DK227">
        <v>21</v>
      </c>
      <c r="DL227">
        <v>21</v>
      </c>
      <c r="DM227">
        <v>21</v>
      </c>
      <c r="DN227">
        <v>21</v>
      </c>
      <c r="DO227">
        <v>24</v>
      </c>
      <c r="DP227">
        <v>24</v>
      </c>
      <c r="DQ227">
        <v>24</v>
      </c>
      <c r="DR227">
        <v>24</v>
      </c>
      <c r="DS227">
        <v>24</v>
      </c>
      <c r="DT227">
        <v>24</v>
      </c>
      <c r="DU227">
        <v>24</v>
      </c>
      <c r="DV227">
        <v>24</v>
      </c>
      <c r="DW227">
        <v>24</v>
      </c>
      <c r="DX227">
        <v>24</v>
      </c>
      <c r="DY227">
        <v>24</v>
      </c>
      <c r="DZ227">
        <v>24</v>
      </c>
      <c r="EA227">
        <v>24</v>
      </c>
      <c r="EB227">
        <v>24</v>
      </c>
      <c r="EC227">
        <v>24</v>
      </c>
      <c r="ED227">
        <v>24</v>
      </c>
      <c r="EE227">
        <v>24</v>
      </c>
      <c r="EF227">
        <v>24</v>
      </c>
      <c r="EG227">
        <v>24</v>
      </c>
      <c r="EH227">
        <v>24</v>
      </c>
      <c r="EI227">
        <v>24</v>
      </c>
      <c r="EJ227">
        <v>24</v>
      </c>
      <c r="EK227">
        <v>24</v>
      </c>
      <c r="EL227">
        <v>24</v>
      </c>
      <c r="EM227">
        <v>24</v>
      </c>
      <c r="EN227">
        <v>24</v>
      </c>
      <c r="EO227">
        <v>24</v>
      </c>
      <c r="EP227">
        <v>24</v>
      </c>
      <c r="EQ227">
        <v>24</v>
      </c>
      <c r="ER227">
        <v>24</v>
      </c>
      <c r="ES227">
        <v>24</v>
      </c>
      <c r="ET227">
        <v>24</v>
      </c>
      <c r="EU227">
        <v>24</v>
      </c>
      <c r="EV227">
        <v>24</v>
      </c>
      <c r="EW227">
        <v>24</v>
      </c>
      <c r="EX227">
        <v>24</v>
      </c>
      <c r="EY227">
        <v>24</v>
      </c>
      <c r="EZ227">
        <v>24</v>
      </c>
      <c r="FA227">
        <v>24</v>
      </c>
      <c r="FB227">
        <v>24</v>
      </c>
      <c r="FC227">
        <v>24</v>
      </c>
      <c r="FD227">
        <v>24</v>
      </c>
      <c r="FE227">
        <v>24</v>
      </c>
      <c r="FF227">
        <v>24</v>
      </c>
      <c r="FG227">
        <v>24</v>
      </c>
      <c r="FH227">
        <v>24</v>
      </c>
      <c r="FI227">
        <v>24</v>
      </c>
      <c r="FJ227">
        <v>24</v>
      </c>
      <c r="FK227">
        <v>24</v>
      </c>
      <c r="FL227">
        <v>24</v>
      </c>
      <c r="FM227">
        <v>24</v>
      </c>
      <c r="FN227">
        <v>24</v>
      </c>
      <c r="FO227">
        <v>24</v>
      </c>
      <c r="FP227">
        <v>24</v>
      </c>
      <c r="FQ227">
        <v>24</v>
      </c>
      <c r="FR227">
        <v>24</v>
      </c>
      <c r="FS227">
        <v>24</v>
      </c>
      <c r="FT227">
        <v>24</v>
      </c>
      <c r="FU227">
        <v>24</v>
      </c>
      <c r="FV227">
        <v>24</v>
      </c>
      <c r="FW227">
        <v>24</v>
      </c>
      <c r="FX227">
        <v>24</v>
      </c>
      <c r="FY227">
        <v>24</v>
      </c>
      <c r="FZ227">
        <v>24</v>
      </c>
      <c r="GA227">
        <v>24</v>
      </c>
      <c r="GB227">
        <v>24</v>
      </c>
      <c r="GC227">
        <v>24</v>
      </c>
      <c r="GD227">
        <v>24</v>
      </c>
      <c r="GE227">
        <v>24</v>
      </c>
      <c r="GF227">
        <v>24</v>
      </c>
      <c r="GG227">
        <v>24</v>
      </c>
      <c r="GH227">
        <v>24</v>
      </c>
      <c r="GI227">
        <v>24</v>
      </c>
      <c r="GJ227">
        <v>24</v>
      </c>
      <c r="GK227">
        <v>24</v>
      </c>
      <c r="GL227">
        <v>24</v>
      </c>
      <c r="GM227">
        <v>24</v>
      </c>
      <c r="GN227">
        <v>24</v>
      </c>
      <c r="GO227">
        <v>24</v>
      </c>
      <c r="GP227">
        <v>24</v>
      </c>
      <c r="GQ227">
        <v>24</v>
      </c>
      <c r="GR227">
        <v>24</v>
      </c>
      <c r="GS227">
        <v>24</v>
      </c>
      <c r="GT227">
        <v>24</v>
      </c>
      <c r="GU227">
        <v>24</v>
      </c>
      <c r="GV227">
        <v>24</v>
      </c>
      <c r="GW227">
        <v>24</v>
      </c>
      <c r="GX227">
        <v>24</v>
      </c>
      <c r="GY227">
        <v>24</v>
      </c>
      <c r="GZ227">
        <v>24</v>
      </c>
      <c r="HA227">
        <v>24</v>
      </c>
      <c r="HB227">
        <v>24</v>
      </c>
      <c r="HC227">
        <v>24</v>
      </c>
      <c r="HD227">
        <v>24</v>
      </c>
    </row>
    <row r="228" spans="1:212" x14ac:dyDescent="0.35">
      <c r="B228" t="s">
        <v>121</v>
      </c>
      <c r="C228">
        <v>8.6195000000000004</v>
      </c>
      <c r="D228">
        <v>0.82479999999999998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10</v>
      </c>
      <c r="BW228">
        <v>10</v>
      </c>
      <c r="BX228">
        <v>17</v>
      </c>
      <c r="BY228">
        <v>17</v>
      </c>
      <c r="BZ228">
        <v>17</v>
      </c>
      <c r="CA228">
        <v>20</v>
      </c>
      <c r="CB228">
        <v>23</v>
      </c>
      <c r="CC228">
        <v>23</v>
      </c>
      <c r="CD228">
        <v>23</v>
      </c>
      <c r="CE228">
        <v>24</v>
      </c>
      <c r="CF228">
        <v>25</v>
      </c>
      <c r="CG228">
        <v>25</v>
      </c>
      <c r="CH228">
        <v>29</v>
      </c>
      <c r="CI228">
        <v>29</v>
      </c>
      <c r="CJ228">
        <v>32</v>
      </c>
      <c r="CK228">
        <v>35</v>
      </c>
      <c r="CL228">
        <v>45</v>
      </c>
      <c r="CM228">
        <v>48</v>
      </c>
      <c r="CN228">
        <v>49</v>
      </c>
      <c r="CO228">
        <v>52</v>
      </c>
      <c r="CP228">
        <v>53</v>
      </c>
      <c r="CQ228">
        <v>56</v>
      </c>
      <c r="CR228">
        <v>56</v>
      </c>
      <c r="CS228">
        <v>59</v>
      </c>
      <c r="CT228">
        <v>59</v>
      </c>
      <c r="CU228">
        <v>62</v>
      </c>
      <c r="CV228">
        <v>62</v>
      </c>
      <c r="CW228">
        <v>62</v>
      </c>
      <c r="CX228">
        <v>63</v>
      </c>
      <c r="CY228">
        <v>64</v>
      </c>
      <c r="CZ228">
        <v>65</v>
      </c>
      <c r="DA228">
        <v>66</v>
      </c>
      <c r="DB228">
        <v>66</v>
      </c>
      <c r="DC228">
        <v>67</v>
      </c>
      <c r="DD228">
        <v>74</v>
      </c>
      <c r="DE228">
        <v>74</v>
      </c>
      <c r="DF228">
        <v>77</v>
      </c>
      <c r="DG228">
        <v>85</v>
      </c>
      <c r="DH228">
        <v>85</v>
      </c>
      <c r="DI228">
        <v>87</v>
      </c>
      <c r="DJ228">
        <v>89</v>
      </c>
      <c r="DK228">
        <v>89</v>
      </c>
      <c r="DL228">
        <v>92</v>
      </c>
      <c r="DM228">
        <v>96</v>
      </c>
      <c r="DN228">
        <v>96</v>
      </c>
      <c r="DO228">
        <v>96</v>
      </c>
      <c r="DP228">
        <v>99</v>
      </c>
      <c r="DQ228">
        <v>104</v>
      </c>
      <c r="DR228">
        <v>106</v>
      </c>
      <c r="DS228">
        <v>107</v>
      </c>
      <c r="DT228">
        <v>110</v>
      </c>
      <c r="DU228">
        <v>118</v>
      </c>
      <c r="DV228">
        <v>121</v>
      </c>
      <c r="DW228">
        <v>133</v>
      </c>
      <c r="DX228">
        <v>141</v>
      </c>
      <c r="DY228">
        <v>161</v>
      </c>
      <c r="DZ228">
        <v>177</v>
      </c>
      <c r="EA228">
        <v>183</v>
      </c>
      <c r="EB228">
        <v>197</v>
      </c>
      <c r="EC228">
        <v>202</v>
      </c>
      <c r="ED228">
        <v>206</v>
      </c>
      <c r="EE228">
        <v>211</v>
      </c>
      <c r="EF228">
        <v>215</v>
      </c>
      <c r="EG228">
        <v>230</v>
      </c>
      <c r="EH228">
        <v>236</v>
      </c>
      <c r="EI228">
        <v>239</v>
      </c>
      <c r="EJ228">
        <v>240</v>
      </c>
      <c r="EK228">
        <v>240</v>
      </c>
      <c r="EL228">
        <v>248</v>
      </c>
      <c r="EM228">
        <v>251</v>
      </c>
      <c r="EN228">
        <v>260</v>
      </c>
      <c r="EO228">
        <v>265</v>
      </c>
      <c r="EP228">
        <v>271</v>
      </c>
      <c r="EQ228">
        <v>279</v>
      </c>
      <c r="ER228">
        <v>291</v>
      </c>
      <c r="ES228">
        <v>291</v>
      </c>
      <c r="ET228">
        <v>299</v>
      </c>
      <c r="EU228">
        <v>344</v>
      </c>
      <c r="EV228">
        <v>353</v>
      </c>
      <c r="EW228">
        <v>353</v>
      </c>
      <c r="EX228">
        <v>361</v>
      </c>
      <c r="EY228">
        <v>366</v>
      </c>
      <c r="EZ228">
        <v>375</v>
      </c>
      <c r="FA228">
        <v>380</v>
      </c>
      <c r="FB228">
        <v>384</v>
      </c>
      <c r="FC228">
        <v>392</v>
      </c>
      <c r="FD228">
        <v>394</v>
      </c>
      <c r="FE228">
        <v>395</v>
      </c>
      <c r="FF228">
        <v>396</v>
      </c>
      <c r="FG228">
        <v>401</v>
      </c>
      <c r="FH228">
        <v>401</v>
      </c>
      <c r="FI228">
        <v>402</v>
      </c>
      <c r="FJ228">
        <v>414</v>
      </c>
      <c r="FK228">
        <v>424</v>
      </c>
      <c r="FL228">
        <v>424</v>
      </c>
      <c r="FM228">
        <v>432</v>
      </c>
      <c r="FN228">
        <v>447</v>
      </c>
      <c r="FO228">
        <v>450</v>
      </c>
      <c r="FP228">
        <v>467</v>
      </c>
      <c r="FQ228">
        <v>475</v>
      </c>
      <c r="FR228">
        <v>483</v>
      </c>
      <c r="FS228">
        <v>494</v>
      </c>
      <c r="FT228">
        <v>494</v>
      </c>
      <c r="FU228">
        <v>513</v>
      </c>
      <c r="FV228">
        <v>517</v>
      </c>
      <c r="FW228">
        <v>528</v>
      </c>
      <c r="FX228">
        <v>534</v>
      </c>
      <c r="FY228">
        <v>543</v>
      </c>
      <c r="FZ228">
        <v>546</v>
      </c>
      <c r="GA228">
        <v>548</v>
      </c>
      <c r="GB228">
        <v>551</v>
      </c>
      <c r="GC228">
        <v>554</v>
      </c>
      <c r="GD228">
        <v>560</v>
      </c>
      <c r="GE228">
        <v>578</v>
      </c>
      <c r="GF228">
        <v>584</v>
      </c>
      <c r="GG228">
        <v>585</v>
      </c>
      <c r="GH228">
        <v>587</v>
      </c>
      <c r="GI228">
        <v>599</v>
      </c>
      <c r="GJ228">
        <v>607</v>
      </c>
      <c r="GK228">
        <v>612</v>
      </c>
      <c r="GL228">
        <v>612</v>
      </c>
      <c r="GM228">
        <v>626</v>
      </c>
      <c r="GN228">
        <v>641</v>
      </c>
      <c r="GO228">
        <v>647</v>
      </c>
      <c r="GP228">
        <v>660</v>
      </c>
      <c r="GQ228">
        <v>663</v>
      </c>
      <c r="GR228">
        <v>673</v>
      </c>
      <c r="GS228">
        <v>690</v>
      </c>
      <c r="GT228">
        <v>697</v>
      </c>
      <c r="GU228">
        <v>710</v>
      </c>
      <c r="GV228">
        <v>721</v>
      </c>
      <c r="GW228">
        <v>729</v>
      </c>
      <c r="GX228">
        <v>729</v>
      </c>
      <c r="GY228">
        <v>752</v>
      </c>
      <c r="GZ228">
        <v>782</v>
      </c>
      <c r="HA228">
        <v>791</v>
      </c>
      <c r="HB228">
        <v>806</v>
      </c>
      <c r="HC228">
        <v>836</v>
      </c>
      <c r="HD228">
        <v>843</v>
      </c>
    </row>
    <row r="229" spans="1:212" x14ac:dyDescent="0.35">
      <c r="B229" t="s">
        <v>217</v>
      </c>
      <c r="C229">
        <v>10.691800000000001</v>
      </c>
      <c r="D229">
        <v>-61.222499999999997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1</v>
      </c>
      <c r="BM229">
        <v>1</v>
      </c>
      <c r="BN229">
        <v>1</v>
      </c>
      <c r="BO229">
        <v>0</v>
      </c>
      <c r="BP229">
        <v>0</v>
      </c>
      <c r="BQ229">
        <v>0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12</v>
      </c>
      <c r="CH229">
        <v>16</v>
      </c>
      <c r="CI229">
        <v>16</v>
      </c>
      <c r="CJ229">
        <v>17</v>
      </c>
      <c r="CK229">
        <v>19</v>
      </c>
      <c r="CL229">
        <v>20</v>
      </c>
      <c r="CM229">
        <v>20</v>
      </c>
      <c r="CN229">
        <v>21</v>
      </c>
      <c r="CO229">
        <v>21</v>
      </c>
      <c r="CP229">
        <v>22</v>
      </c>
      <c r="CQ229">
        <v>28</v>
      </c>
      <c r="CR229">
        <v>37</v>
      </c>
      <c r="CS229">
        <v>48</v>
      </c>
      <c r="CT229">
        <v>48</v>
      </c>
      <c r="CU229">
        <v>53</v>
      </c>
      <c r="CV229">
        <v>54</v>
      </c>
      <c r="CW229">
        <v>59</v>
      </c>
      <c r="CX229">
        <v>59</v>
      </c>
      <c r="CY229">
        <v>71</v>
      </c>
      <c r="CZ229">
        <v>72</v>
      </c>
      <c r="DA229">
        <v>83</v>
      </c>
      <c r="DB229">
        <v>88</v>
      </c>
      <c r="DC229">
        <v>93</v>
      </c>
      <c r="DD229">
        <v>99</v>
      </c>
      <c r="DE229">
        <v>103</v>
      </c>
      <c r="DF229">
        <v>103</v>
      </c>
      <c r="DG229">
        <v>103</v>
      </c>
      <c r="DH229">
        <v>103</v>
      </c>
      <c r="DI229">
        <v>104</v>
      </c>
      <c r="DJ229">
        <v>107</v>
      </c>
      <c r="DK229">
        <v>107</v>
      </c>
      <c r="DL229">
        <v>107</v>
      </c>
      <c r="DM229">
        <v>107</v>
      </c>
      <c r="DN229">
        <v>107</v>
      </c>
      <c r="DO229">
        <v>107</v>
      </c>
      <c r="DP229">
        <v>107</v>
      </c>
      <c r="DQ229">
        <v>107</v>
      </c>
      <c r="DR229">
        <v>107</v>
      </c>
      <c r="DS229">
        <v>107</v>
      </c>
      <c r="DT229">
        <v>107</v>
      </c>
      <c r="DU229">
        <v>108</v>
      </c>
      <c r="DV229">
        <v>108</v>
      </c>
      <c r="DW229">
        <v>108</v>
      </c>
      <c r="DX229">
        <v>108</v>
      </c>
      <c r="DY229">
        <v>108</v>
      </c>
      <c r="DZ229">
        <v>108</v>
      </c>
      <c r="EA229">
        <v>108</v>
      </c>
      <c r="EB229">
        <v>108</v>
      </c>
      <c r="EC229">
        <v>108</v>
      </c>
      <c r="ED229">
        <v>108</v>
      </c>
      <c r="EE229">
        <v>108</v>
      </c>
      <c r="EF229">
        <v>108</v>
      </c>
      <c r="EG229">
        <v>108</v>
      </c>
      <c r="EH229">
        <v>108</v>
      </c>
      <c r="EI229">
        <v>108</v>
      </c>
      <c r="EJ229">
        <v>108</v>
      </c>
      <c r="EK229">
        <v>108</v>
      </c>
      <c r="EL229">
        <v>108</v>
      </c>
      <c r="EM229">
        <v>109</v>
      </c>
      <c r="EN229">
        <v>109</v>
      </c>
      <c r="EO229">
        <v>109</v>
      </c>
      <c r="EP229">
        <v>109</v>
      </c>
      <c r="EQ229">
        <v>109</v>
      </c>
      <c r="ER229">
        <v>109</v>
      </c>
      <c r="ES229">
        <v>109</v>
      </c>
      <c r="ET229">
        <v>109</v>
      </c>
      <c r="EU229">
        <v>109</v>
      </c>
      <c r="EV229">
        <v>109</v>
      </c>
      <c r="EW229">
        <v>109</v>
      </c>
      <c r="EX229">
        <v>109</v>
      </c>
      <c r="EY229">
        <v>109</v>
      </c>
      <c r="EZ229">
        <v>109</v>
      </c>
      <c r="FA229">
        <v>109</v>
      </c>
      <c r="FB229">
        <v>109</v>
      </c>
      <c r="FC229">
        <v>109</v>
      </c>
      <c r="FD229">
        <v>109</v>
      </c>
      <c r="FE229">
        <v>109</v>
      </c>
      <c r="FF229">
        <v>109</v>
      </c>
      <c r="FG229">
        <v>109</v>
      </c>
      <c r="FH229">
        <v>109</v>
      </c>
      <c r="FI229">
        <v>113</v>
      </c>
      <c r="FJ229">
        <v>115</v>
      </c>
      <c r="FK229">
        <v>115</v>
      </c>
      <c r="FL229">
        <v>115</v>
      </c>
      <c r="FM229">
        <v>115</v>
      </c>
      <c r="FN229">
        <v>115</v>
      </c>
      <c r="FO229">
        <v>117</v>
      </c>
      <c r="FP229">
        <v>117</v>
      </c>
      <c r="FQ229">
        <v>117</v>
      </c>
      <c r="FR229">
        <v>120</v>
      </c>
      <c r="FS229">
        <v>120</v>
      </c>
      <c r="FT229">
        <v>120</v>
      </c>
      <c r="FU229">
        <v>120</v>
      </c>
      <c r="FV229">
        <v>124</v>
      </c>
      <c r="FW229">
        <v>124</v>
      </c>
      <c r="FX229">
        <v>124</v>
      </c>
      <c r="FY229">
        <v>124</v>
      </c>
      <c r="FZ229">
        <v>124</v>
      </c>
      <c r="GA229">
        <v>124</v>
      </c>
      <c r="GB229">
        <v>124</v>
      </c>
      <c r="GC229">
        <v>124</v>
      </c>
      <c r="GD229">
        <v>124</v>
      </c>
      <c r="GE229">
        <v>127</v>
      </c>
      <c r="GF229">
        <v>128</v>
      </c>
      <c r="GG229">
        <v>128</v>
      </c>
      <c r="GH229">
        <v>128</v>
      </c>
      <c r="GI229">
        <v>128</v>
      </c>
      <c r="GJ229">
        <v>128</v>
      </c>
      <c r="GK229">
        <v>128</v>
      </c>
      <c r="GL229">
        <v>128</v>
      </c>
      <c r="GM229">
        <v>130</v>
      </c>
      <c r="GN229">
        <v>132</v>
      </c>
      <c r="GO229">
        <v>132</v>
      </c>
      <c r="GP229">
        <v>132</v>
      </c>
      <c r="GQ229">
        <v>135</v>
      </c>
      <c r="GR229">
        <v>135</v>
      </c>
      <c r="GS229">
        <v>135</v>
      </c>
      <c r="GT229">
        <v>135</v>
      </c>
      <c r="GU229">
        <v>135</v>
      </c>
      <c r="GV229">
        <v>135</v>
      </c>
      <c r="GW229">
        <v>135</v>
      </c>
      <c r="GX229">
        <v>138</v>
      </c>
      <c r="GY229">
        <v>139</v>
      </c>
      <c r="GZ229">
        <v>139</v>
      </c>
      <c r="HA229">
        <v>139</v>
      </c>
      <c r="HB229">
        <v>139</v>
      </c>
      <c r="HC229">
        <v>139</v>
      </c>
      <c r="HD229">
        <v>140</v>
      </c>
    </row>
    <row r="230" spans="1:212" x14ac:dyDescent="0.35">
      <c r="B230" t="s">
        <v>110</v>
      </c>
      <c r="C230">
        <v>33.886916999999997</v>
      </c>
      <c r="D230">
        <v>9.5374990000000004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1</v>
      </c>
      <c r="BO230">
        <v>1</v>
      </c>
      <c r="BP230">
        <v>2</v>
      </c>
      <c r="BQ230">
        <v>2</v>
      </c>
      <c r="BR230">
        <v>2</v>
      </c>
      <c r="BS230">
        <v>2</v>
      </c>
      <c r="BT230">
        <v>2</v>
      </c>
      <c r="BU230">
        <v>3</v>
      </c>
      <c r="BV230">
        <v>3</v>
      </c>
      <c r="BW230">
        <v>5</v>
      </c>
      <c r="BX230">
        <v>5</v>
      </c>
      <c r="BY230">
        <v>5</v>
      </c>
      <c r="BZ230">
        <v>5</v>
      </c>
      <c r="CA230">
        <v>5</v>
      </c>
      <c r="CB230">
        <v>5</v>
      </c>
      <c r="CC230">
        <v>25</v>
      </c>
      <c r="CD230">
        <v>25</v>
      </c>
      <c r="CE230">
        <v>25</v>
      </c>
      <c r="CF230">
        <v>25</v>
      </c>
      <c r="CG230">
        <v>43</v>
      </c>
      <c r="CH230">
        <v>43</v>
      </c>
      <c r="CI230">
        <v>43</v>
      </c>
      <c r="CJ230">
        <v>43</v>
      </c>
      <c r="CK230">
        <v>43</v>
      </c>
      <c r="CL230">
        <v>43</v>
      </c>
      <c r="CM230">
        <v>43</v>
      </c>
      <c r="CN230">
        <v>43</v>
      </c>
      <c r="CO230">
        <v>43</v>
      </c>
      <c r="CP230">
        <v>148</v>
      </c>
      <c r="CQ230">
        <v>148</v>
      </c>
      <c r="CR230">
        <v>190</v>
      </c>
      <c r="CS230">
        <v>190</v>
      </c>
      <c r="CT230">
        <v>194</v>
      </c>
      <c r="CU230">
        <v>207</v>
      </c>
      <c r="CV230">
        <v>216</v>
      </c>
      <c r="CW230">
        <v>279</v>
      </c>
      <c r="CX230">
        <v>279</v>
      </c>
      <c r="CY230">
        <v>294</v>
      </c>
      <c r="CZ230">
        <v>305</v>
      </c>
      <c r="DA230">
        <v>316</v>
      </c>
      <c r="DB230">
        <v>323</v>
      </c>
      <c r="DC230">
        <v>328</v>
      </c>
      <c r="DD230">
        <v>406</v>
      </c>
      <c r="DE230">
        <v>482</v>
      </c>
      <c r="DF230">
        <v>591</v>
      </c>
      <c r="DG230">
        <v>600</v>
      </c>
      <c r="DH230">
        <v>638</v>
      </c>
      <c r="DI230">
        <v>660</v>
      </c>
      <c r="DJ230">
        <v>700</v>
      </c>
      <c r="DK230">
        <v>727</v>
      </c>
      <c r="DL230">
        <v>740</v>
      </c>
      <c r="DM230">
        <v>759</v>
      </c>
      <c r="DN230">
        <v>770</v>
      </c>
      <c r="DO230">
        <v>802</v>
      </c>
      <c r="DP230">
        <v>807</v>
      </c>
      <c r="DQ230">
        <v>816</v>
      </c>
      <c r="DR230">
        <v>819</v>
      </c>
      <c r="DS230">
        <v>826</v>
      </c>
      <c r="DT230">
        <v>862</v>
      </c>
      <c r="DU230">
        <v>883</v>
      </c>
      <c r="DV230">
        <v>903</v>
      </c>
      <c r="DW230">
        <v>914</v>
      </c>
      <c r="DX230">
        <v>917</v>
      </c>
      <c r="DY230">
        <v>919</v>
      </c>
      <c r="DZ230">
        <v>929</v>
      </c>
      <c r="EA230">
        <v>929</v>
      </c>
      <c r="EB230">
        <v>938</v>
      </c>
      <c r="EC230">
        <v>946</v>
      </c>
      <c r="ED230">
        <v>950</v>
      </c>
      <c r="EE230">
        <v>960</v>
      </c>
      <c r="EF230">
        <v>964</v>
      </c>
      <c r="EG230">
        <v>965</v>
      </c>
      <c r="EH230">
        <v>965</v>
      </c>
      <c r="EI230">
        <v>968</v>
      </c>
      <c r="EJ230">
        <v>969</v>
      </c>
      <c r="EK230">
        <v>977</v>
      </c>
      <c r="EL230">
        <v>982</v>
      </c>
      <c r="EM230">
        <v>982</v>
      </c>
      <c r="EN230">
        <v>982</v>
      </c>
      <c r="EO230">
        <v>983</v>
      </c>
      <c r="EP230">
        <v>989</v>
      </c>
      <c r="EQ230">
        <v>995</v>
      </c>
      <c r="ER230">
        <v>995</v>
      </c>
      <c r="ES230">
        <v>998</v>
      </c>
      <c r="ET230">
        <v>999</v>
      </c>
      <c r="EU230">
        <v>1002</v>
      </c>
      <c r="EV230">
        <v>1004</v>
      </c>
      <c r="EW230">
        <v>1006</v>
      </c>
      <c r="EX230">
        <v>1014</v>
      </c>
      <c r="EY230">
        <v>1017</v>
      </c>
      <c r="EZ230">
        <v>1020</v>
      </c>
      <c r="FA230">
        <v>1020</v>
      </c>
      <c r="FB230">
        <v>1023</v>
      </c>
      <c r="FC230">
        <v>1023</v>
      </c>
      <c r="FD230">
        <v>1023</v>
      </c>
      <c r="FE230">
        <v>1023</v>
      </c>
      <c r="FF230">
        <v>1025</v>
      </c>
      <c r="FG230">
        <v>1029</v>
      </c>
      <c r="FH230">
        <v>1029</v>
      </c>
      <c r="FI230">
        <v>1031</v>
      </c>
      <c r="FJ230">
        <v>1038</v>
      </c>
      <c r="FK230">
        <v>1039</v>
      </c>
      <c r="FL230">
        <v>1045</v>
      </c>
      <c r="FM230">
        <v>1046</v>
      </c>
      <c r="FN230">
        <v>1048</v>
      </c>
      <c r="FO230">
        <v>1049</v>
      </c>
      <c r="FP230">
        <v>1049</v>
      </c>
      <c r="FQ230">
        <v>1050</v>
      </c>
      <c r="FR230">
        <v>1055</v>
      </c>
      <c r="FS230">
        <v>1067</v>
      </c>
      <c r="FT230">
        <v>1076</v>
      </c>
      <c r="FU230">
        <v>1076</v>
      </c>
      <c r="FV230">
        <v>1082</v>
      </c>
      <c r="FW230">
        <v>1087</v>
      </c>
      <c r="FX230">
        <v>1091</v>
      </c>
      <c r="FY230">
        <v>1093</v>
      </c>
      <c r="FZ230">
        <v>1095</v>
      </c>
      <c r="GA230">
        <v>1095</v>
      </c>
      <c r="GB230">
        <v>1097</v>
      </c>
      <c r="GC230">
        <v>1099</v>
      </c>
      <c r="GD230">
        <v>1103</v>
      </c>
      <c r="GE230">
        <v>1108</v>
      </c>
      <c r="GF230">
        <v>1118</v>
      </c>
      <c r="GG230">
        <v>1124</v>
      </c>
      <c r="GH230">
        <v>1133</v>
      </c>
      <c r="GI230">
        <v>1142</v>
      </c>
      <c r="GJ230">
        <v>1157</v>
      </c>
      <c r="GK230">
        <v>1168</v>
      </c>
      <c r="GL230">
        <v>1178</v>
      </c>
      <c r="GM230">
        <v>1187</v>
      </c>
      <c r="GN230">
        <v>1195</v>
      </c>
      <c r="GO230">
        <v>1217</v>
      </c>
      <c r="GP230">
        <v>1221</v>
      </c>
      <c r="GQ230">
        <v>1225</v>
      </c>
      <c r="GR230">
        <v>1227</v>
      </c>
      <c r="GS230">
        <v>1233</v>
      </c>
      <c r="GT230">
        <v>1241</v>
      </c>
      <c r="GU230">
        <v>1251</v>
      </c>
      <c r="GV230">
        <v>1259</v>
      </c>
      <c r="GW230">
        <v>1263</v>
      </c>
      <c r="GX230">
        <v>1265</v>
      </c>
      <c r="GY230">
        <v>1272</v>
      </c>
      <c r="GZ230">
        <v>1278</v>
      </c>
      <c r="HA230">
        <v>1302</v>
      </c>
      <c r="HB230">
        <v>1320</v>
      </c>
      <c r="HC230">
        <v>1327</v>
      </c>
      <c r="HD230">
        <v>1358</v>
      </c>
    </row>
    <row r="231" spans="1:212" x14ac:dyDescent="0.35">
      <c r="B231" t="s">
        <v>196</v>
      </c>
      <c r="C231">
        <v>38.963700000000003</v>
      </c>
      <c r="D231">
        <v>35.243299999999998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26</v>
      </c>
      <c r="BQ231">
        <v>26</v>
      </c>
      <c r="BR231">
        <v>42</v>
      </c>
      <c r="BS231">
        <v>70</v>
      </c>
      <c r="BT231">
        <v>105</v>
      </c>
      <c r="BU231">
        <v>162</v>
      </c>
      <c r="BV231">
        <v>243</v>
      </c>
      <c r="BW231">
        <v>333</v>
      </c>
      <c r="BX231">
        <v>415</v>
      </c>
      <c r="BY231">
        <v>484</v>
      </c>
      <c r="BZ231">
        <v>786</v>
      </c>
      <c r="CA231">
        <v>1042</v>
      </c>
      <c r="CB231">
        <v>1326</v>
      </c>
      <c r="CC231">
        <v>1582</v>
      </c>
      <c r="CD231">
        <v>1846</v>
      </c>
      <c r="CE231">
        <v>2142</v>
      </c>
      <c r="CF231">
        <v>2423</v>
      </c>
      <c r="CG231">
        <v>2965</v>
      </c>
      <c r="CH231">
        <v>3446</v>
      </c>
      <c r="CI231">
        <v>3957</v>
      </c>
      <c r="CJ231">
        <v>4799</v>
      </c>
      <c r="CK231">
        <v>5674</v>
      </c>
      <c r="CL231">
        <v>7089</v>
      </c>
      <c r="CM231">
        <v>8631</v>
      </c>
      <c r="CN231">
        <v>10453</v>
      </c>
      <c r="CO231">
        <v>11976</v>
      </c>
      <c r="CP231">
        <v>13430</v>
      </c>
      <c r="CQ231">
        <v>14918</v>
      </c>
      <c r="CR231">
        <v>16477</v>
      </c>
      <c r="CS231">
        <v>18491</v>
      </c>
      <c r="CT231">
        <v>21737</v>
      </c>
      <c r="CU231">
        <v>25582</v>
      </c>
      <c r="CV231">
        <v>29140</v>
      </c>
      <c r="CW231">
        <v>33791</v>
      </c>
      <c r="CX231">
        <v>38809</v>
      </c>
      <c r="CY231">
        <v>44040</v>
      </c>
      <c r="CZ231">
        <v>48886</v>
      </c>
      <c r="DA231">
        <v>53808</v>
      </c>
      <c r="DB231">
        <v>58259</v>
      </c>
      <c r="DC231">
        <v>63151</v>
      </c>
      <c r="DD231">
        <v>68166</v>
      </c>
      <c r="DE231">
        <v>73285</v>
      </c>
      <c r="DF231">
        <v>78202</v>
      </c>
      <c r="DG231">
        <v>82984</v>
      </c>
      <c r="DH231">
        <v>86396</v>
      </c>
      <c r="DI231">
        <v>89480</v>
      </c>
      <c r="DJ231">
        <v>92691</v>
      </c>
      <c r="DK231">
        <v>95780</v>
      </c>
      <c r="DL231">
        <v>98889</v>
      </c>
      <c r="DM231">
        <v>101715</v>
      </c>
      <c r="DN231">
        <v>104030</v>
      </c>
      <c r="DO231">
        <v>106133</v>
      </c>
      <c r="DP231">
        <v>108137</v>
      </c>
      <c r="DQ231">
        <v>109962</v>
      </c>
      <c r="DR231">
        <v>111577</v>
      </c>
      <c r="DS231">
        <v>112895</v>
      </c>
      <c r="DT231">
        <v>113987</v>
      </c>
      <c r="DU231">
        <v>114990</v>
      </c>
      <c r="DV231">
        <v>116111</v>
      </c>
      <c r="DW231">
        <v>117602</v>
      </c>
      <c r="DX231">
        <v>118694</v>
      </c>
      <c r="DY231">
        <v>120015</v>
      </c>
      <c r="DZ231">
        <v>121507</v>
      </c>
      <c r="EA231">
        <v>122793</v>
      </c>
      <c r="EB231">
        <v>124369</v>
      </c>
      <c r="EC231">
        <v>125963</v>
      </c>
      <c r="ED231">
        <v>126984</v>
      </c>
      <c r="EE231">
        <v>127973</v>
      </c>
      <c r="EF231">
        <v>128947</v>
      </c>
      <c r="EG231">
        <v>129921</v>
      </c>
      <c r="EH231">
        <v>130852</v>
      </c>
      <c r="EI231">
        <v>131778</v>
      </c>
      <c r="EJ231">
        <v>133400</v>
      </c>
      <c r="EK231">
        <v>135322</v>
      </c>
      <c r="EL231">
        <v>137969</v>
      </c>
      <c r="EM231">
        <v>141380</v>
      </c>
      <c r="EN231">
        <v>144598</v>
      </c>
      <c r="EO231">
        <v>146839</v>
      </c>
      <c r="EP231">
        <v>147860</v>
      </c>
      <c r="EQ231">
        <v>149102</v>
      </c>
      <c r="ER231">
        <v>150087</v>
      </c>
      <c r="ES231">
        <v>151417</v>
      </c>
      <c r="ET231">
        <v>152364</v>
      </c>
      <c r="EU231">
        <v>153379</v>
      </c>
      <c r="EV231">
        <v>154640</v>
      </c>
      <c r="EW231">
        <v>156022</v>
      </c>
      <c r="EX231">
        <v>157516</v>
      </c>
      <c r="EY231">
        <v>158828</v>
      </c>
      <c r="EZ231">
        <v>160240</v>
      </c>
      <c r="FA231">
        <v>161533</v>
      </c>
      <c r="FB231">
        <v>162848</v>
      </c>
      <c r="FC231">
        <v>164234</v>
      </c>
      <c r="FD231">
        <v>165706</v>
      </c>
      <c r="FE231">
        <v>167198</v>
      </c>
      <c r="FF231">
        <v>169182</v>
      </c>
      <c r="FG231">
        <v>170595</v>
      </c>
      <c r="FH231">
        <v>171809</v>
      </c>
      <c r="FI231">
        <v>173111</v>
      </c>
      <c r="FJ231">
        <v>175422</v>
      </c>
      <c r="FK231">
        <v>176965</v>
      </c>
      <c r="FL231">
        <v>178278</v>
      </c>
      <c r="FM231">
        <v>179492</v>
      </c>
      <c r="FN231">
        <v>180680</v>
      </c>
      <c r="FO231">
        <v>182995</v>
      </c>
      <c r="FP231">
        <v>185292</v>
      </c>
      <c r="FQ231">
        <v>187511</v>
      </c>
      <c r="FR231">
        <v>190390</v>
      </c>
      <c r="FS231">
        <v>191883</v>
      </c>
      <c r="FT231">
        <v>193217</v>
      </c>
      <c r="FU231">
        <v>194515</v>
      </c>
      <c r="FV231">
        <v>195671</v>
      </c>
      <c r="FW231">
        <v>196720</v>
      </c>
      <c r="FX231">
        <v>197733</v>
      </c>
      <c r="FY231">
        <v>198820</v>
      </c>
      <c r="FZ231">
        <v>199834</v>
      </c>
      <c r="GA231">
        <v>201013</v>
      </c>
      <c r="GB231">
        <v>202010</v>
      </c>
      <c r="GC231">
        <v>203002</v>
      </c>
      <c r="GD231">
        <v>204011</v>
      </c>
      <c r="GE231">
        <v>205214</v>
      </c>
      <c r="GF231">
        <v>206365</v>
      </c>
      <c r="GG231">
        <v>207374</v>
      </c>
      <c r="GH231">
        <v>208477</v>
      </c>
      <c r="GI231">
        <v>209487</v>
      </c>
      <c r="GJ231">
        <v>210469</v>
      </c>
      <c r="GK231">
        <v>211561</v>
      </c>
      <c r="GL231">
        <v>212557</v>
      </c>
      <c r="GM231">
        <v>213539</v>
      </c>
      <c r="GN231">
        <v>214535</v>
      </c>
      <c r="GO231">
        <v>215516</v>
      </c>
      <c r="GP231">
        <v>216494</v>
      </c>
      <c r="GQ231">
        <v>217497</v>
      </c>
      <c r="GR231">
        <v>218491</v>
      </c>
      <c r="GS231">
        <v>219506</v>
      </c>
      <c r="GT231">
        <v>220546</v>
      </c>
      <c r="GU231">
        <v>221574</v>
      </c>
      <c r="GV231">
        <v>222656</v>
      </c>
      <c r="GW231">
        <v>223759</v>
      </c>
      <c r="GX231">
        <v>224970</v>
      </c>
      <c r="GY231">
        <v>226155</v>
      </c>
      <c r="GZ231">
        <v>227089</v>
      </c>
      <c r="HA231">
        <v>228057</v>
      </c>
      <c r="HB231">
        <v>228980</v>
      </c>
      <c r="HC231">
        <v>229972</v>
      </c>
      <c r="HD231">
        <v>230969</v>
      </c>
    </row>
    <row r="232" spans="1:212" x14ac:dyDescent="0.35">
      <c r="B232" t="s">
        <v>134</v>
      </c>
      <c r="C232">
        <v>40</v>
      </c>
      <c r="D232">
        <v>-100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3</v>
      </c>
      <c r="X232">
        <v>3</v>
      </c>
      <c r="Y232">
        <v>3</v>
      </c>
      <c r="Z232">
        <v>3</v>
      </c>
      <c r="AA232">
        <v>3</v>
      </c>
      <c r="AB232">
        <v>3</v>
      </c>
      <c r="AC232">
        <v>3</v>
      </c>
      <c r="AD232">
        <v>3</v>
      </c>
      <c r="AE232">
        <v>3</v>
      </c>
      <c r="AF232">
        <v>3</v>
      </c>
      <c r="AG232">
        <v>3</v>
      </c>
      <c r="AH232">
        <v>3</v>
      </c>
      <c r="AI232">
        <v>5</v>
      </c>
      <c r="AJ232">
        <v>5</v>
      </c>
      <c r="AK232">
        <v>5</v>
      </c>
      <c r="AL232">
        <v>5</v>
      </c>
      <c r="AM232">
        <v>6</v>
      </c>
      <c r="AN232">
        <v>6</v>
      </c>
      <c r="AO232">
        <v>6</v>
      </c>
      <c r="AP232">
        <v>7</v>
      </c>
      <c r="AQ232">
        <v>7</v>
      </c>
      <c r="AR232">
        <v>7</v>
      </c>
      <c r="AS232">
        <v>7</v>
      </c>
      <c r="AT232">
        <v>7</v>
      </c>
      <c r="AU232">
        <v>7</v>
      </c>
      <c r="AV232">
        <v>7</v>
      </c>
      <c r="AW232">
        <v>7</v>
      </c>
      <c r="AX232">
        <v>7</v>
      </c>
      <c r="AY232">
        <v>7</v>
      </c>
      <c r="AZ232">
        <v>7</v>
      </c>
      <c r="BA232">
        <v>8</v>
      </c>
      <c r="BB232">
        <v>8</v>
      </c>
      <c r="BC232">
        <v>12</v>
      </c>
      <c r="BD232">
        <v>12</v>
      </c>
      <c r="BE232">
        <v>12</v>
      </c>
      <c r="BF232">
        <v>12</v>
      </c>
      <c r="BG232">
        <v>17</v>
      </c>
      <c r="BH232">
        <v>17</v>
      </c>
      <c r="BI232">
        <v>105</v>
      </c>
      <c r="BJ232">
        <v>121</v>
      </c>
      <c r="BK232">
        <v>147</v>
      </c>
      <c r="BL232">
        <v>176</v>
      </c>
      <c r="BM232">
        <v>178</v>
      </c>
      <c r="BN232">
        <v>178</v>
      </c>
      <c r="BO232">
        <v>348</v>
      </c>
      <c r="BP232">
        <v>361</v>
      </c>
      <c r="BQ232">
        <v>681</v>
      </c>
      <c r="BR232">
        <v>869</v>
      </c>
      <c r="BS232">
        <v>1072</v>
      </c>
      <c r="BT232">
        <v>2665</v>
      </c>
      <c r="BU232">
        <v>5644</v>
      </c>
      <c r="BV232">
        <v>7024</v>
      </c>
      <c r="BW232">
        <v>8474</v>
      </c>
      <c r="BX232">
        <v>9001</v>
      </c>
      <c r="BY232">
        <v>9707</v>
      </c>
      <c r="BZ232">
        <v>14652</v>
      </c>
      <c r="CA232">
        <v>17448</v>
      </c>
      <c r="CB232">
        <v>19581</v>
      </c>
      <c r="CC232">
        <v>21763</v>
      </c>
      <c r="CD232">
        <v>23559</v>
      </c>
      <c r="CE232">
        <v>25410</v>
      </c>
      <c r="CF232">
        <v>28790</v>
      </c>
      <c r="CG232">
        <v>31270</v>
      </c>
      <c r="CH232">
        <v>32988</v>
      </c>
      <c r="CI232">
        <v>43482</v>
      </c>
      <c r="CJ232">
        <v>47763</v>
      </c>
      <c r="CK232">
        <v>52096</v>
      </c>
      <c r="CL232">
        <v>54703</v>
      </c>
      <c r="CM232">
        <v>58545</v>
      </c>
      <c r="CN232">
        <v>64840</v>
      </c>
      <c r="CO232">
        <v>70337</v>
      </c>
      <c r="CP232">
        <v>72329</v>
      </c>
      <c r="CQ232">
        <v>75204</v>
      </c>
      <c r="CR232">
        <v>77366</v>
      </c>
      <c r="CS232">
        <v>80203</v>
      </c>
      <c r="CT232">
        <v>99079</v>
      </c>
      <c r="CU232">
        <v>100372</v>
      </c>
      <c r="CV232">
        <v>106988</v>
      </c>
      <c r="CW232">
        <v>111424</v>
      </c>
      <c r="CX232">
        <v>115936</v>
      </c>
      <c r="CY232">
        <v>120720</v>
      </c>
      <c r="CZ232">
        <v>153947</v>
      </c>
      <c r="DA232">
        <v>164015</v>
      </c>
      <c r="DB232">
        <v>175382</v>
      </c>
      <c r="DC232">
        <v>180152</v>
      </c>
      <c r="DD232">
        <v>187180</v>
      </c>
      <c r="DE232">
        <v>189791</v>
      </c>
      <c r="DF232">
        <v>189910</v>
      </c>
      <c r="DG232">
        <v>195036</v>
      </c>
      <c r="DH232">
        <v>198993</v>
      </c>
      <c r="DI232">
        <v>212534</v>
      </c>
      <c r="DJ232">
        <v>216169</v>
      </c>
      <c r="DK232">
        <v>232733</v>
      </c>
      <c r="DL232">
        <v>230287</v>
      </c>
      <c r="DM232">
        <v>243430</v>
      </c>
      <c r="DN232">
        <v>246414</v>
      </c>
      <c r="DO232">
        <v>250747</v>
      </c>
      <c r="DP232">
        <v>268376</v>
      </c>
      <c r="DQ232">
        <v>272265</v>
      </c>
      <c r="DR232">
        <v>283178</v>
      </c>
      <c r="DS232">
        <v>289392</v>
      </c>
      <c r="DT232">
        <v>294312</v>
      </c>
      <c r="DU232">
        <v>298418</v>
      </c>
      <c r="DV232">
        <v>350135</v>
      </c>
      <c r="DW232">
        <v>361239</v>
      </c>
      <c r="DX232">
        <v>366736</v>
      </c>
      <c r="DY232">
        <v>379157</v>
      </c>
      <c r="DZ232">
        <v>384902</v>
      </c>
      <c r="EA232">
        <v>391508</v>
      </c>
      <c r="EB232">
        <v>399991</v>
      </c>
      <c r="EC232">
        <v>406446</v>
      </c>
      <c r="ED232">
        <v>416461</v>
      </c>
      <c r="EE232">
        <v>444758</v>
      </c>
      <c r="EF232">
        <v>458231</v>
      </c>
      <c r="EG232">
        <v>463868</v>
      </c>
      <c r="EH232">
        <v>479258</v>
      </c>
      <c r="EI232">
        <v>485002</v>
      </c>
      <c r="EJ232">
        <v>491706</v>
      </c>
      <c r="EK232">
        <v>500849</v>
      </c>
      <c r="EL232">
        <v>506367</v>
      </c>
      <c r="EM232">
        <v>518522</v>
      </c>
      <c r="EN232">
        <v>524855</v>
      </c>
      <c r="EO232">
        <v>533504</v>
      </c>
      <c r="EP232">
        <v>540292</v>
      </c>
      <c r="EQ232">
        <v>547386</v>
      </c>
      <c r="ER232">
        <v>556606</v>
      </c>
      <c r="ES232">
        <v>561816</v>
      </c>
      <c r="ET232">
        <v>576334</v>
      </c>
      <c r="EU232">
        <v>583503</v>
      </c>
      <c r="EV232">
        <v>592191</v>
      </c>
      <c r="EW232">
        <v>599115</v>
      </c>
      <c r="EX232">
        <v>606715</v>
      </c>
      <c r="EY232">
        <v>617460</v>
      </c>
      <c r="EZ232">
        <v>622133</v>
      </c>
      <c r="FA232">
        <v>640198</v>
      </c>
      <c r="FB232">
        <v>647548</v>
      </c>
      <c r="FC232">
        <v>656161</v>
      </c>
      <c r="FD232">
        <v>663562</v>
      </c>
      <c r="FE232">
        <v>670809</v>
      </c>
      <c r="FF232">
        <v>679308</v>
      </c>
      <c r="FG232">
        <v>685164</v>
      </c>
      <c r="FH232">
        <v>705203</v>
      </c>
      <c r="FI232">
        <v>720631</v>
      </c>
      <c r="FJ232">
        <v>729994</v>
      </c>
      <c r="FK232">
        <v>781970</v>
      </c>
      <c r="FL232">
        <v>790404</v>
      </c>
      <c r="FM232">
        <v>894325</v>
      </c>
      <c r="FN232">
        <v>906763</v>
      </c>
      <c r="FO232">
        <v>924148</v>
      </c>
      <c r="FP232">
        <v>936476</v>
      </c>
      <c r="FQ232">
        <v>953462</v>
      </c>
      <c r="FR232">
        <v>969111</v>
      </c>
      <c r="FS232">
        <v>983185</v>
      </c>
      <c r="FT232">
        <v>995576</v>
      </c>
      <c r="FU232">
        <v>1006326</v>
      </c>
      <c r="FV232">
        <v>1031939</v>
      </c>
      <c r="FW232">
        <v>1049098</v>
      </c>
      <c r="FX232">
        <v>1075882</v>
      </c>
      <c r="FY232">
        <v>1090645</v>
      </c>
      <c r="FZ232">
        <v>1107204</v>
      </c>
      <c r="GA232">
        <v>1122720</v>
      </c>
      <c r="GB232">
        <v>1131121</v>
      </c>
      <c r="GC232">
        <v>1160087</v>
      </c>
      <c r="GD232">
        <v>1182018</v>
      </c>
      <c r="GE232">
        <v>1210849</v>
      </c>
      <c r="GF232">
        <v>1233269</v>
      </c>
      <c r="GG232">
        <v>1261624</v>
      </c>
      <c r="GH232">
        <v>1279414</v>
      </c>
      <c r="GI232">
        <v>1297863</v>
      </c>
      <c r="GJ232">
        <v>1325804</v>
      </c>
      <c r="GK232">
        <v>1355363</v>
      </c>
      <c r="GL232">
        <v>1389425</v>
      </c>
      <c r="GM232">
        <v>1414155</v>
      </c>
      <c r="GN232">
        <v>1438160</v>
      </c>
      <c r="GO232">
        <v>1461885</v>
      </c>
      <c r="GP232">
        <v>1468689</v>
      </c>
      <c r="GQ232">
        <v>1513446</v>
      </c>
      <c r="GR232">
        <v>1528979</v>
      </c>
      <c r="GS232">
        <v>1577851</v>
      </c>
      <c r="GT232">
        <v>1598624</v>
      </c>
      <c r="GU232">
        <v>1623870</v>
      </c>
      <c r="GV232">
        <v>1643118</v>
      </c>
      <c r="GW232">
        <v>1656864</v>
      </c>
      <c r="GX232">
        <v>1670755</v>
      </c>
      <c r="GY232">
        <v>1714960</v>
      </c>
      <c r="GZ232">
        <v>1753760</v>
      </c>
      <c r="HA232">
        <v>1774648</v>
      </c>
      <c r="HB232">
        <v>1796326</v>
      </c>
      <c r="HC232">
        <v>1818527</v>
      </c>
      <c r="HD232">
        <v>1833067</v>
      </c>
    </row>
    <row r="233" spans="1:212" x14ac:dyDescent="0.35">
      <c r="B233" t="s">
        <v>272</v>
      </c>
      <c r="C233">
        <v>1.3733329999999999</v>
      </c>
      <c r="D233">
        <v>32.290275000000001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4</v>
      </c>
      <c r="CH233">
        <v>4</v>
      </c>
      <c r="CI233">
        <v>7</v>
      </c>
      <c r="CJ233">
        <v>8</v>
      </c>
      <c r="CK233">
        <v>12</v>
      </c>
      <c r="CL233">
        <v>20</v>
      </c>
      <c r="CM233">
        <v>20</v>
      </c>
      <c r="CN233">
        <v>22</v>
      </c>
      <c r="CO233">
        <v>28</v>
      </c>
      <c r="CP233">
        <v>38</v>
      </c>
      <c r="CQ233">
        <v>38</v>
      </c>
      <c r="CR233">
        <v>45</v>
      </c>
      <c r="CS233">
        <v>46</v>
      </c>
      <c r="CT233">
        <v>46</v>
      </c>
      <c r="CU233">
        <v>46</v>
      </c>
      <c r="CV233">
        <v>46</v>
      </c>
      <c r="CW233">
        <v>47</v>
      </c>
      <c r="CX233">
        <v>52</v>
      </c>
      <c r="CY233">
        <v>52</v>
      </c>
      <c r="CZ233">
        <v>52</v>
      </c>
      <c r="DA233">
        <v>52</v>
      </c>
      <c r="DB233">
        <v>52</v>
      </c>
      <c r="DC233">
        <v>52</v>
      </c>
      <c r="DD233">
        <v>55</v>
      </c>
      <c r="DE233">
        <v>55</v>
      </c>
      <c r="DF233">
        <v>55</v>
      </c>
      <c r="DG233">
        <v>55</v>
      </c>
      <c r="DH233">
        <v>55</v>
      </c>
      <c r="DI233">
        <v>55</v>
      </c>
      <c r="DJ233">
        <v>55</v>
      </c>
      <c r="DK233">
        <v>55</v>
      </c>
      <c r="DL233">
        <v>55</v>
      </c>
      <c r="DM233">
        <v>55</v>
      </c>
      <c r="DN233">
        <v>63</v>
      </c>
      <c r="DO233">
        <v>63</v>
      </c>
      <c r="DP233">
        <v>63</v>
      </c>
      <c r="DQ233">
        <v>63</v>
      </c>
      <c r="DR233">
        <v>63</v>
      </c>
      <c r="DS233">
        <v>63</v>
      </c>
      <c r="DT233">
        <v>65</v>
      </c>
      <c r="DU233">
        <v>66</v>
      </c>
      <c r="DV233">
        <v>68</v>
      </c>
      <c r="DW233">
        <v>68</v>
      </c>
      <c r="DX233">
        <v>68</v>
      </c>
      <c r="DY233">
        <v>69</v>
      </c>
      <c r="DZ233">
        <v>69</v>
      </c>
      <c r="EA233">
        <v>69</v>
      </c>
      <c r="EB233">
        <v>69</v>
      </c>
      <c r="EC233">
        <v>72</v>
      </c>
      <c r="ED233">
        <v>72</v>
      </c>
      <c r="EE233">
        <v>72</v>
      </c>
      <c r="EF233">
        <v>72</v>
      </c>
      <c r="EG233">
        <v>82</v>
      </c>
      <c r="EH233">
        <v>82</v>
      </c>
      <c r="EI233">
        <v>82</v>
      </c>
      <c r="EJ233">
        <v>82</v>
      </c>
      <c r="EK233">
        <v>82</v>
      </c>
      <c r="EL233">
        <v>96</v>
      </c>
      <c r="EM233">
        <v>103</v>
      </c>
      <c r="EN233">
        <v>118</v>
      </c>
      <c r="EO233">
        <v>119</v>
      </c>
      <c r="EP233">
        <v>161</v>
      </c>
      <c r="EQ233">
        <v>161</v>
      </c>
      <c r="ER233">
        <v>219</v>
      </c>
      <c r="ES233">
        <v>240</v>
      </c>
      <c r="ET233">
        <v>299</v>
      </c>
      <c r="EU233">
        <v>351</v>
      </c>
      <c r="EV233">
        <v>420</v>
      </c>
      <c r="EW233">
        <v>486</v>
      </c>
      <c r="EX233">
        <v>492</v>
      </c>
      <c r="EY233">
        <v>492</v>
      </c>
      <c r="EZ233">
        <v>578</v>
      </c>
      <c r="FA233">
        <v>631</v>
      </c>
      <c r="FB233">
        <v>699</v>
      </c>
      <c r="FC233">
        <v>717</v>
      </c>
      <c r="FD233">
        <v>731</v>
      </c>
      <c r="FE233">
        <v>761</v>
      </c>
      <c r="FF233">
        <v>761</v>
      </c>
      <c r="FG233">
        <v>794</v>
      </c>
      <c r="FH233">
        <v>808</v>
      </c>
      <c r="FI233">
        <v>819</v>
      </c>
      <c r="FJ233">
        <v>837</v>
      </c>
      <c r="FK233">
        <v>847</v>
      </c>
      <c r="FL233">
        <v>849</v>
      </c>
      <c r="FM233">
        <v>868</v>
      </c>
      <c r="FN233">
        <v>891</v>
      </c>
      <c r="FO233">
        <v>892</v>
      </c>
      <c r="FP233">
        <v>896</v>
      </c>
      <c r="FQ233">
        <v>904</v>
      </c>
      <c r="FR233">
        <v>908</v>
      </c>
      <c r="FS233">
        <v>938</v>
      </c>
      <c r="FT233">
        <v>952</v>
      </c>
      <c r="FU233">
        <v>972</v>
      </c>
      <c r="FV233">
        <v>977</v>
      </c>
      <c r="FW233">
        <v>984</v>
      </c>
      <c r="FX233">
        <v>1004</v>
      </c>
      <c r="FY233">
        <v>1014</v>
      </c>
      <c r="FZ233">
        <v>1023</v>
      </c>
      <c r="GA233">
        <v>1023</v>
      </c>
      <c r="GB233">
        <v>1023</v>
      </c>
      <c r="GC233">
        <v>1071</v>
      </c>
      <c r="GD233">
        <v>958</v>
      </c>
      <c r="GE233">
        <v>958</v>
      </c>
      <c r="GF233">
        <v>971</v>
      </c>
      <c r="GG233">
        <v>975</v>
      </c>
      <c r="GH233">
        <v>982</v>
      </c>
      <c r="GI233">
        <v>982</v>
      </c>
      <c r="GJ233">
        <v>986</v>
      </c>
      <c r="GK233">
        <v>989</v>
      </c>
      <c r="GL233">
        <v>1028</v>
      </c>
      <c r="GM233">
        <v>1028</v>
      </c>
      <c r="GN233">
        <v>1028</v>
      </c>
      <c r="GO233">
        <v>1045</v>
      </c>
      <c r="GP233">
        <v>1045</v>
      </c>
      <c r="GQ233">
        <v>1070</v>
      </c>
      <c r="GR233">
        <v>1073</v>
      </c>
      <c r="GS233">
        <v>1102</v>
      </c>
      <c r="GT233">
        <v>1102</v>
      </c>
      <c r="GU233">
        <v>1113</v>
      </c>
      <c r="GV233">
        <v>1115</v>
      </c>
      <c r="GW233">
        <v>1115</v>
      </c>
      <c r="GX233">
        <v>1137</v>
      </c>
      <c r="GY233">
        <v>1138</v>
      </c>
      <c r="GZ233">
        <v>1139</v>
      </c>
      <c r="HA233">
        <v>1141</v>
      </c>
      <c r="HB233">
        <v>1142</v>
      </c>
      <c r="HC233">
        <v>1142</v>
      </c>
      <c r="HD233">
        <v>1142</v>
      </c>
    </row>
    <row r="234" spans="1:212" x14ac:dyDescent="0.35">
      <c r="B234" t="s">
        <v>105</v>
      </c>
      <c r="C234">
        <v>48.379399999999997</v>
      </c>
      <c r="D234">
        <v>31.165600000000001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5</v>
      </c>
      <c r="BS234">
        <v>5</v>
      </c>
      <c r="BT234">
        <v>6</v>
      </c>
      <c r="BU234">
        <v>8</v>
      </c>
      <c r="BV234">
        <v>10</v>
      </c>
      <c r="BW234">
        <v>13</v>
      </c>
      <c r="BX234">
        <v>19</v>
      </c>
      <c r="BY234">
        <v>22</v>
      </c>
      <c r="BZ234">
        <v>25</v>
      </c>
      <c r="CA234">
        <v>28</v>
      </c>
      <c r="CB234">
        <v>28</v>
      </c>
      <c r="CC234">
        <v>28</v>
      </c>
      <c r="CD234">
        <v>35</v>
      </c>
      <c r="CE234">
        <v>45</v>
      </c>
      <c r="CF234">
        <v>61</v>
      </c>
      <c r="CG234">
        <v>79</v>
      </c>
      <c r="CH234">
        <v>89</v>
      </c>
      <c r="CI234">
        <v>97</v>
      </c>
      <c r="CJ234">
        <v>119</v>
      </c>
      <c r="CK234">
        <v>143</v>
      </c>
      <c r="CL234">
        <v>186</v>
      </c>
      <c r="CM234">
        <v>246</v>
      </c>
      <c r="CN234">
        <v>275</v>
      </c>
      <c r="CO234">
        <v>347</v>
      </c>
      <c r="CP234">
        <v>359</v>
      </c>
      <c r="CQ234">
        <v>367</v>
      </c>
      <c r="CR234">
        <v>424</v>
      </c>
      <c r="CS234">
        <v>504</v>
      </c>
      <c r="CT234">
        <v>782</v>
      </c>
      <c r="CU234">
        <v>782</v>
      </c>
      <c r="CV234">
        <v>840</v>
      </c>
      <c r="CW234">
        <v>864</v>
      </c>
      <c r="CX234">
        <v>992</v>
      </c>
      <c r="CY234">
        <v>1103</v>
      </c>
      <c r="CZ234">
        <v>1238</v>
      </c>
      <c r="DA234">
        <v>1413</v>
      </c>
      <c r="DB234">
        <v>1498</v>
      </c>
      <c r="DC234">
        <v>1548</v>
      </c>
      <c r="DD234">
        <v>1619</v>
      </c>
      <c r="DE234">
        <v>1875</v>
      </c>
      <c r="DF234">
        <v>2097</v>
      </c>
      <c r="DG234">
        <v>2396</v>
      </c>
      <c r="DH234">
        <v>2706</v>
      </c>
      <c r="DI234">
        <v>2909</v>
      </c>
      <c r="DJ234">
        <v>3060</v>
      </c>
      <c r="DK234">
        <v>3288</v>
      </c>
      <c r="DL234">
        <v>3373</v>
      </c>
      <c r="DM234">
        <v>3716</v>
      </c>
      <c r="DN234">
        <v>4143</v>
      </c>
      <c r="DO234">
        <v>4473</v>
      </c>
      <c r="DP234">
        <v>4906</v>
      </c>
      <c r="DQ234">
        <v>5116</v>
      </c>
      <c r="DR234">
        <v>5276</v>
      </c>
      <c r="DS234">
        <v>5632</v>
      </c>
      <c r="DT234">
        <v>5955</v>
      </c>
      <c r="DU234">
        <v>6227</v>
      </c>
      <c r="DV234">
        <v>6585</v>
      </c>
      <c r="DW234">
        <v>6929</v>
      </c>
      <c r="DX234">
        <v>7108</v>
      </c>
      <c r="DY234">
        <v>7234</v>
      </c>
      <c r="DZ234">
        <v>7575</v>
      </c>
      <c r="EA234">
        <v>7995</v>
      </c>
      <c r="EB234">
        <v>8439</v>
      </c>
      <c r="EC234">
        <v>8934</v>
      </c>
      <c r="ED234">
        <v>9311</v>
      </c>
      <c r="EE234">
        <v>9538</v>
      </c>
      <c r="EF234">
        <v>10053</v>
      </c>
      <c r="EG234">
        <v>10461</v>
      </c>
      <c r="EH234">
        <v>10838</v>
      </c>
      <c r="EI234">
        <v>11468</v>
      </c>
      <c r="EJ234">
        <v>11815</v>
      </c>
      <c r="EK234">
        <v>12265</v>
      </c>
      <c r="EL234">
        <v>12513</v>
      </c>
      <c r="EM234">
        <v>12657</v>
      </c>
      <c r="EN234">
        <v>12892</v>
      </c>
      <c r="EO234">
        <v>13257</v>
      </c>
      <c r="EP234">
        <v>13642</v>
      </c>
      <c r="EQ234">
        <v>14075</v>
      </c>
      <c r="ER234">
        <v>14489</v>
      </c>
      <c r="ES234">
        <v>14596</v>
      </c>
      <c r="ET234">
        <v>14771</v>
      </c>
      <c r="EU234">
        <v>15054</v>
      </c>
      <c r="EV234">
        <v>15485</v>
      </c>
      <c r="EW234">
        <v>16001</v>
      </c>
      <c r="EX234">
        <v>16588</v>
      </c>
      <c r="EY234">
        <v>16974</v>
      </c>
      <c r="EZ234">
        <v>17078</v>
      </c>
      <c r="FA234">
        <v>17211</v>
      </c>
      <c r="FB234">
        <v>17538</v>
      </c>
      <c r="FC234">
        <v>18009</v>
      </c>
      <c r="FD234">
        <v>18365</v>
      </c>
      <c r="FE234">
        <v>18927</v>
      </c>
      <c r="FF234">
        <v>19350</v>
      </c>
      <c r="FG234">
        <v>19585</v>
      </c>
      <c r="FH234">
        <v>19679</v>
      </c>
      <c r="FI234">
        <v>19792</v>
      </c>
      <c r="FJ234">
        <v>20244</v>
      </c>
      <c r="FK234">
        <v>20755</v>
      </c>
      <c r="FL234">
        <v>21296</v>
      </c>
      <c r="FM234">
        <v>21907</v>
      </c>
      <c r="FN234">
        <v>22131</v>
      </c>
      <c r="FO234">
        <v>22462</v>
      </c>
      <c r="FP234">
        <v>22970</v>
      </c>
      <c r="FQ234">
        <v>23912</v>
      </c>
      <c r="FR234">
        <v>24606</v>
      </c>
      <c r="FS234">
        <v>25634</v>
      </c>
      <c r="FT234">
        <v>26513</v>
      </c>
      <c r="FU234">
        <v>26971</v>
      </c>
      <c r="FV234">
        <v>27356</v>
      </c>
      <c r="FW234">
        <v>28021</v>
      </c>
      <c r="FX234">
        <v>29005</v>
      </c>
      <c r="FY234">
        <v>29822</v>
      </c>
      <c r="FZ234">
        <v>30675</v>
      </c>
      <c r="GA234">
        <v>31479</v>
      </c>
      <c r="GB234">
        <v>31836</v>
      </c>
      <c r="GC234">
        <v>32397</v>
      </c>
      <c r="GD234">
        <v>33186</v>
      </c>
      <c r="GE234">
        <v>34176</v>
      </c>
      <c r="GF234">
        <v>35035</v>
      </c>
      <c r="GG234">
        <v>35932</v>
      </c>
      <c r="GH234">
        <v>36573</v>
      </c>
      <c r="GI234">
        <v>36885</v>
      </c>
      <c r="GJ234">
        <v>37202</v>
      </c>
      <c r="GK234">
        <v>37852</v>
      </c>
      <c r="GL234">
        <v>38523</v>
      </c>
      <c r="GM234">
        <v>39327</v>
      </c>
      <c r="GN234">
        <v>39945</v>
      </c>
      <c r="GO234">
        <v>40516</v>
      </c>
      <c r="GP234">
        <v>40755</v>
      </c>
      <c r="GQ234">
        <v>41097</v>
      </c>
      <c r="GR234">
        <v>41849</v>
      </c>
      <c r="GS234">
        <v>42784</v>
      </c>
      <c r="GT234">
        <v>43812</v>
      </c>
      <c r="GU234">
        <v>44369</v>
      </c>
      <c r="GV234">
        <v>45006</v>
      </c>
      <c r="GW234">
        <v>45335</v>
      </c>
      <c r="GX234">
        <v>45723</v>
      </c>
      <c r="GY234">
        <v>46313</v>
      </c>
      <c r="GZ234">
        <v>47084</v>
      </c>
      <c r="HA234">
        <v>47678</v>
      </c>
      <c r="HB234">
        <v>48288</v>
      </c>
      <c r="HC234">
        <v>48946</v>
      </c>
      <c r="HD234">
        <v>49346</v>
      </c>
    </row>
    <row r="235" spans="1:212" x14ac:dyDescent="0.35">
      <c r="B235" t="s">
        <v>49</v>
      </c>
      <c r="C235">
        <v>23.424075999999999</v>
      </c>
      <c r="D235">
        <v>53.847817999999997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1</v>
      </c>
      <c r="AB235">
        <v>1</v>
      </c>
      <c r="AC235">
        <v>3</v>
      </c>
      <c r="AD235">
        <v>4</v>
      </c>
      <c r="AE235">
        <v>4</v>
      </c>
      <c r="AF235">
        <v>4</v>
      </c>
      <c r="AG235">
        <v>4</v>
      </c>
      <c r="AH235">
        <v>4</v>
      </c>
      <c r="AI235">
        <v>4</v>
      </c>
      <c r="AJ235">
        <v>4</v>
      </c>
      <c r="AK235">
        <v>4</v>
      </c>
      <c r="AL235">
        <v>4</v>
      </c>
      <c r="AM235">
        <v>4</v>
      </c>
      <c r="AN235">
        <v>4</v>
      </c>
      <c r="AO235">
        <v>4</v>
      </c>
      <c r="AP235">
        <v>5</v>
      </c>
      <c r="AQ235">
        <v>5</v>
      </c>
      <c r="AR235">
        <v>5</v>
      </c>
      <c r="AS235">
        <v>5</v>
      </c>
      <c r="AT235">
        <v>5</v>
      </c>
      <c r="AU235">
        <v>5</v>
      </c>
      <c r="AV235">
        <v>5</v>
      </c>
      <c r="AW235">
        <v>5</v>
      </c>
      <c r="AX235">
        <v>7</v>
      </c>
      <c r="AY235">
        <v>7</v>
      </c>
      <c r="AZ235">
        <v>7</v>
      </c>
      <c r="BA235">
        <v>12</v>
      </c>
      <c r="BB235">
        <v>17</v>
      </c>
      <c r="BC235">
        <v>17</v>
      </c>
      <c r="BD235">
        <v>17</v>
      </c>
      <c r="BE235">
        <v>17</v>
      </c>
      <c r="BF235">
        <v>23</v>
      </c>
      <c r="BG235">
        <v>23</v>
      </c>
      <c r="BH235">
        <v>23</v>
      </c>
      <c r="BI235">
        <v>26</v>
      </c>
      <c r="BJ235">
        <v>31</v>
      </c>
      <c r="BK235">
        <v>31</v>
      </c>
      <c r="BL235">
        <v>38</v>
      </c>
      <c r="BM235">
        <v>38</v>
      </c>
      <c r="BN235">
        <v>38</v>
      </c>
      <c r="BO235">
        <v>45</v>
      </c>
      <c r="BP235">
        <v>52</v>
      </c>
      <c r="BQ235">
        <v>52</v>
      </c>
      <c r="BR235">
        <v>52</v>
      </c>
      <c r="BS235">
        <v>52</v>
      </c>
      <c r="BT235">
        <v>58</v>
      </c>
      <c r="BU235">
        <v>61</v>
      </c>
      <c r="BV235">
        <v>61</v>
      </c>
      <c r="BW235">
        <v>61</v>
      </c>
      <c r="BX235">
        <v>96</v>
      </c>
      <c r="BY235">
        <v>108</v>
      </c>
      <c r="BZ235">
        <v>125</v>
      </c>
      <c r="CA235">
        <v>144</v>
      </c>
      <c r="CB235">
        <v>167</v>
      </c>
      <c r="CC235">
        <v>186</v>
      </c>
      <c r="CD235">
        <v>239</v>
      </c>
      <c r="CE235">
        <v>268</v>
      </c>
      <c r="CF235">
        <v>418</v>
      </c>
      <c r="CG235">
        <v>588</v>
      </c>
      <c r="CH235">
        <v>680</v>
      </c>
      <c r="CI235">
        <v>852</v>
      </c>
      <c r="CJ235">
        <v>933</v>
      </c>
      <c r="CK235">
        <v>1034</v>
      </c>
      <c r="CL235">
        <v>1095</v>
      </c>
      <c r="CM235">
        <v>1188</v>
      </c>
      <c r="CN235">
        <v>1188</v>
      </c>
      <c r="CO235">
        <v>1286</v>
      </c>
      <c r="CP235">
        <v>1360</v>
      </c>
      <c r="CQ235">
        <v>1443</v>
      </c>
      <c r="CR235">
        <v>1546</v>
      </c>
      <c r="CS235">
        <v>1637</v>
      </c>
      <c r="CT235">
        <v>1760</v>
      </c>
      <c r="CU235">
        <v>1887</v>
      </c>
      <c r="CV235">
        <v>1978</v>
      </c>
      <c r="CW235">
        <v>2090</v>
      </c>
      <c r="CX235">
        <v>2181</v>
      </c>
      <c r="CY235">
        <v>2329</v>
      </c>
      <c r="CZ235">
        <v>2429</v>
      </c>
      <c r="DA235">
        <v>2543</v>
      </c>
      <c r="DB235">
        <v>2664</v>
      </c>
      <c r="DC235">
        <v>2763</v>
      </c>
      <c r="DD235">
        <v>2966</v>
      </c>
      <c r="DE235">
        <v>3153</v>
      </c>
      <c r="DF235">
        <v>3359</v>
      </c>
      <c r="DG235">
        <v>3572</v>
      </c>
      <c r="DH235">
        <v>3837</v>
      </c>
      <c r="DI235">
        <v>4295</v>
      </c>
      <c r="DJ235">
        <v>4804</v>
      </c>
      <c r="DK235">
        <v>5381</v>
      </c>
      <c r="DL235">
        <v>6012</v>
      </c>
      <c r="DM235">
        <v>6523</v>
      </c>
      <c r="DN235">
        <v>6930</v>
      </c>
      <c r="DO235">
        <v>7328</v>
      </c>
      <c r="DP235">
        <v>7931</v>
      </c>
      <c r="DQ235">
        <v>8512</v>
      </c>
      <c r="DR235">
        <v>9577</v>
      </c>
      <c r="DS235">
        <v>10791</v>
      </c>
      <c r="DT235">
        <v>11809</v>
      </c>
      <c r="DU235">
        <v>12755</v>
      </c>
      <c r="DV235">
        <v>13798</v>
      </c>
      <c r="DW235">
        <v>14495</v>
      </c>
      <c r="DX235">
        <v>15056</v>
      </c>
      <c r="DY235">
        <v>15657</v>
      </c>
      <c r="DZ235">
        <v>15982</v>
      </c>
      <c r="EA235">
        <v>16371</v>
      </c>
      <c r="EB235">
        <v>16685</v>
      </c>
      <c r="EC235">
        <v>17097</v>
      </c>
      <c r="ED235">
        <v>17546</v>
      </c>
      <c r="EE235">
        <v>17932</v>
      </c>
      <c r="EF235">
        <v>18338</v>
      </c>
      <c r="EG235">
        <v>18726</v>
      </c>
      <c r="EH235">
        <v>19153</v>
      </c>
      <c r="EI235">
        <v>19572</v>
      </c>
      <c r="EJ235">
        <v>20337</v>
      </c>
      <c r="EK235">
        <v>21061</v>
      </c>
      <c r="EL235">
        <v>21806</v>
      </c>
      <c r="EM235">
        <v>22275</v>
      </c>
      <c r="EN235">
        <v>22740</v>
      </c>
      <c r="EO235">
        <v>24017</v>
      </c>
      <c r="EP235">
        <v>25234</v>
      </c>
      <c r="EQ235">
        <v>25946</v>
      </c>
      <c r="ER235">
        <v>26761</v>
      </c>
      <c r="ES235">
        <v>27462</v>
      </c>
      <c r="ET235">
        <v>28129</v>
      </c>
      <c r="EU235">
        <v>28861</v>
      </c>
      <c r="EV235">
        <v>29537</v>
      </c>
      <c r="EW235">
        <v>30241</v>
      </c>
      <c r="EX235">
        <v>30996</v>
      </c>
      <c r="EY235">
        <v>31754</v>
      </c>
      <c r="EZ235">
        <v>32415</v>
      </c>
      <c r="FA235">
        <v>33046</v>
      </c>
      <c r="FB235">
        <v>33703</v>
      </c>
      <c r="FC235">
        <v>34405</v>
      </c>
      <c r="FD235">
        <v>35165</v>
      </c>
      <c r="FE235">
        <v>35469</v>
      </c>
      <c r="FF235">
        <v>35834</v>
      </c>
      <c r="FG235">
        <v>36411</v>
      </c>
      <c r="FH235">
        <v>37076</v>
      </c>
      <c r="FI235">
        <v>37566</v>
      </c>
      <c r="FJ235">
        <v>38160</v>
      </c>
      <c r="FK235">
        <v>38664</v>
      </c>
      <c r="FL235">
        <v>39153</v>
      </c>
      <c r="FM235">
        <v>39857</v>
      </c>
      <c r="FN235">
        <v>40297</v>
      </c>
      <c r="FO235">
        <v>40721</v>
      </c>
      <c r="FP235">
        <v>41714</v>
      </c>
      <c r="FQ235">
        <v>42282</v>
      </c>
      <c r="FR235">
        <v>43570</v>
      </c>
      <c r="FS235">
        <v>43969</v>
      </c>
      <c r="FT235">
        <v>44648</v>
      </c>
      <c r="FU235">
        <v>45140</v>
      </c>
      <c r="FV235">
        <v>45513</v>
      </c>
      <c r="FW235">
        <v>46025</v>
      </c>
      <c r="FX235">
        <v>46418</v>
      </c>
      <c r="FY235">
        <v>47412</v>
      </c>
      <c r="FZ235">
        <v>48448</v>
      </c>
      <c r="GA235">
        <v>48917</v>
      </c>
      <c r="GB235">
        <v>49269</v>
      </c>
      <c r="GC235">
        <v>49621</v>
      </c>
      <c r="GD235">
        <v>49964</v>
      </c>
      <c r="GE235">
        <v>50354</v>
      </c>
      <c r="GF235">
        <v>50848</v>
      </c>
      <c r="GG235">
        <v>51235</v>
      </c>
      <c r="GH235">
        <v>51628</v>
      </c>
      <c r="GI235">
        <v>52182</v>
      </c>
      <c r="GJ235">
        <v>52510</v>
      </c>
      <c r="GK235">
        <v>52905</v>
      </c>
      <c r="GL235">
        <v>53202</v>
      </c>
      <c r="GM235">
        <v>53626</v>
      </c>
      <c r="GN235">
        <v>53909</v>
      </c>
      <c r="GO235">
        <v>54255</v>
      </c>
      <c r="GP235">
        <v>54615</v>
      </c>
      <c r="GQ235">
        <v>54863</v>
      </c>
      <c r="GR235">
        <v>55090</v>
      </c>
      <c r="GS235">
        <v>55385</v>
      </c>
      <c r="GT235">
        <v>55739</v>
      </c>
      <c r="GU235">
        <v>56015</v>
      </c>
      <c r="GV235">
        <v>56245</v>
      </c>
      <c r="GW235">
        <v>56568</v>
      </c>
      <c r="GX235">
        <v>56766</v>
      </c>
      <c r="GY235">
        <v>56961</v>
      </c>
      <c r="GZ235">
        <v>57193</v>
      </c>
      <c r="HA235">
        <v>57372</v>
      </c>
      <c r="HB235">
        <v>57473</v>
      </c>
      <c r="HC235">
        <v>57571</v>
      </c>
      <c r="HD235">
        <v>57694</v>
      </c>
    </row>
    <row r="236" spans="1:212" x14ac:dyDescent="0.35">
      <c r="A236" t="s">
        <v>300</v>
      </c>
      <c r="B236" t="s">
        <v>188</v>
      </c>
      <c r="C236">
        <v>18.220600000000001</v>
      </c>
      <c r="D236">
        <v>-63.068600000000004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  <c r="CV236">
        <v>1</v>
      </c>
      <c r="CW236">
        <v>3</v>
      </c>
      <c r="CX236">
        <v>3</v>
      </c>
      <c r="CY236">
        <v>3</v>
      </c>
      <c r="CZ236">
        <v>3</v>
      </c>
      <c r="DA236">
        <v>3</v>
      </c>
      <c r="DB236">
        <v>3</v>
      </c>
      <c r="DC236">
        <v>3</v>
      </c>
      <c r="DD236">
        <v>3</v>
      </c>
      <c r="DE236">
        <v>3</v>
      </c>
      <c r="DF236">
        <v>3</v>
      </c>
      <c r="DG236">
        <v>3</v>
      </c>
      <c r="DH236">
        <v>3</v>
      </c>
      <c r="DI236">
        <v>3</v>
      </c>
      <c r="DJ236">
        <v>3</v>
      </c>
      <c r="DK236">
        <v>3</v>
      </c>
      <c r="DL236">
        <v>3</v>
      </c>
      <c r="DM236">
        <v>3</v>
      </c>
      <c r="DN236">
        <v>3</v>
      </c>
      <c r="DO236">
        <v>3</v>
      </c>
      <c r="DP236">
        <v>3</v>
      </c>
      <c r="DQ236">
        <v>3</v>
      </c>
      <c r="DR236">
        <v>3</v>
      </c>
      <c r="DS236">
        <v>3</v>
      </c>
      <c r="DT236">
        <v>3</v>
      </c>
      <c r="DU236">
        <v>3</v>
      </c>
      <c r="DV236">
        <v>3</v>
      </c>
      <c r="DW236">
        <v>3</v>
      </c>
      <c r="DX236">
        <v>3</v>
      </c>
      <c r="DY236">
        <v>3</v>
      </c>
      <c r="DZ236">
        <v>3</v>
      </c>
      <c r="EA236">
        <v>3</v>
      </c>
      <c r="EB236">
        <v>3</v>
      </c>
      <c r="EC236">
        <v>3</v>
      </c>
      <c r="ED236">
        <v>3</v>
      </c>
      <c r="EE236">
        <v>3</v>
      </c>
      <c r="EF236">
        <v>3</v>
      </c>
      <c r="EG236">
        <v>3</v>
      </c>
      <c r="EH236">
        <v>3</v>
      </c>
      <c r="EI236">
        <v>3</v>
      </c>
      <c r="EJ236">
        <v>3</v>
      </c>
      <c r="EK236">
        <v>3</v>
      </c>
      <c r="EL236">
        <v>3</v>
      </c>
      <c r="EM236">
        <v>3</v>
      </c>
      <c r="EN236">
        <v>3</v>
      </c>
      <c r="EO236">
        <v>3</v>
      </c>
      <c r="EP236">
        <v>3</v>
      </c>
      <c r="EQ236">
        <v>3</v>
      </c>
      <c r="ER236">
        <v>3</v>
      </c>
      <c r="ES236">
        <v>3</v>
      </c>
      <c r="ET236">
        <v>3</v>
      </c>
      <c r="EU236">
        <v>3</v>
      </c>
      <c r="EV236">
        <v>3</v>
      </c>
      <c r="EW236">
        <v>3</v>
      </c>
      <c r="EX236">
        <v>3</v>
      </c>
      <c r="EY236">
        <v>3</v>
      </c>
      <c r="EZ236">
        <v>3</v>
      </c>
      <c r="FA236">
        <v>3</v>
      </c>
      <c r="FB236">
        <v>3</v>
      </c>
      <c r="FC236">
        <v>3</v>
      </c>
      <c r="FD236">
        <v>3</v>
      </c>
      <c r="FE236">
        <v>3</v>
      </c>
      <c r="FF236">
        <v>3</v>
      </c>
      <c r="FG236">
        <v>3</v>
      </c>
      <c r="FH236">
        <v>3</v>
      </c>
      <c r="FI236">
        <v>3</v>
      </c>
      <c r="FJ236">
        <v>3</v>
      </c>
      <c r="FK236">
        <v>3</v>
      </c>
      <c r="FL236">
        <v>3</v>
      </c>
      <c r="FM236">
        <v>3</v>
      </c>
      <c r="FN236">
        <v>3</v>
      </c>
      <c r="FO236">
        <v>3</v>
      </c>
      <c r="FP236">
        <v>3</v>
      </c>
      <c r="FQ236">
        <v>3</v>
      </c>
      <c r="FR236">
        <v>3</v>
      </c>
      <c r="FS236">
        <v>3</v>
      </c>
      <c r="FT236">
        <v>3</v>
      </c>
      <c r="FU236">
        <v>3</v>
      </c>
      <c r="FV236">
        <v>3</v>
      </c>
      <c r="FW236">
        <v>3</v>
      </c>
      <c r="FX236">
        <v>3</v>
      </c>
      <c r="FY236">
        <v>3</v>
      </c>
      <c r="FZ236">
        <v>3</v>
      </c>
      <c r="GA236">
        <v>3</v>
      </c>
      <c r="GB236">
        <v>3</v>
      </c>
      <c r="GC236">
        <v>3</v>
      </c>
      <c r="GD236">
        <v>3</v>
      </c>
      <c r="GE236">
        <v>3</v>
      </c>
      <c r="GF236">
        <v>3</v>
      </c>
      <c r="GG236">
        <v>3</v>
      </c>
      <c r="GH236">
        <v>3</v>
      </c>
      <c r="GI236">
        <v>3</v>
      </c>
      <c r="GJ236">
        <v>3</v>
      </c>
      <c r="GK236">
        <v>3</v>
      </c>
      <c r="GL236">
        <v>3</v>
      </c>
      <c r="GM236">
        <v>3</v>
      </c>
      <c r="GN236">
        <v>3</v>
      </c>
      <c r="GO236">
        <v>3</v>
      </c>
      <c r="GP236">
        <v>3</v>
      </c>
      <c r="GQ236">
        <v>3</v>
      </c>
      <c r="GR236">
        <v>3</v>
      </c>
      <c r="GS236">
        <v>3</v>
      </c>
      <c r="GT236">
        <v>3</v>
      </c>
      <c r="GU236">
        <v>3</v>
      </c>
      <c r="GV236">
        <v>3</v>
      </c>
      <c r="GW236">
        <v>3</v>
      </c>
      <c r="GX236">
        <v>3</v>
      </c>
      <c r="GY236">
        <v>3</v>
      </c>
      <c r="GZ236">
        <v>3</v>
      </c>
      <c r="HA236">
        <v>3</v>
      </c>
      <c r="HB236">
        <v>3</v>
      </c>
      <c r="HC236">
        <v>3</v>
      </c>
      <c r="HD236">
        <v>3</v>
      </c>
    </row>
    <row r="237" spans="1:212" x14ac:dyDescent="0.35">
      <c r="A237" t="s">
        <v>255</v>
      </c>
      <c r="B237" t="s">
        <v>188</v>
      </c>
      <c r="C237">
        <v>32.3078</v>
      </c>
      <c r="D237">
        <v>-64.750500000000002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</v>
      </c>
      <c r="BR237">
        <v>2</v>
      </c>
      <c r="BS237">
        <v>2</v>
      </c>
      <c r="BT237">
        <v>2</v>
      </c>
      <c r="BU237">
        <v>2</v>
      </c>
      <c r="BV237">
        <v>10</v>
      </c>
      <c r="BW237">
        <v>10</v>
      </c>
      <c r="BX237">
        <v>11</v>
      </c>
      <c r="BY237">
        <v>14</v>
      </c>
      <c r="BZ237">
        <v>14</v>
      </c>
      <c r="CA237">
        <v>14</v>
      </c>
      <c r="CB237">
        <v>17</v>
      </c>
      <c r="CC237">
        <v>17</v>
      </c>
      <c r="CD237">
        <v>23</v>
      </c>
      <c r="CE237">
        <v>25</v>
      </c>
      <c r="CF237">
        <v>25</v>
      </c>
      <c r="CG237">
        <v>25</v>
      </c>
      <c r="CH237">
        <v>29</v>
      </c>
      <c r="CI237">
        <v>30</v>
      </c>
      <c r="CJ237">
        <v>30</v>
      </c>
      <c r="CK237">
        <v>33</v>
      </c>
      <c r="CL237">
        <v>33</v>
      </c>
      <c r="CM237">
        <v>35</v>
      </c>
      <c r="CN237">
        <v>35</v>
      </c>
      <c r="CO237">
        <v>35</v>
      </c>
      <c r="CP237">
        <v>37</v>
      </c>
      <c r="CQ237">
        <v>37</v>
      </c>
      <c r="CR237">
        <v>39</v>
      </c>
      <c r="CS237">
        <v>39</v>
      </c>
      <c r="CT237">
        <v>39</v>
      </c>
      <c r="CU237">
        <v>39</v>
      </c>
      <c r="CV237">
        <v>39</v>
      </c>
      <c r="CW237">
        <v>44</v>
      </c>
      <c r="CX237">
        <v>44</v>
      </c>
      <c r="CY237">
        <v>48</v>
      </c>
      <c r="CZ237">
        <v>48</v>
      </c>
      <c r="DA237">
        <v>48</v>
      </c>
      <c r="DB237">
        <v>51</v>
      </c>
      <c r="DC237">
        <v>51</v>
      </c>
      <c r="DD237">
        <v>54</v>
      </c>
      <c r="DE237">
        <v>54</v>
      </c>
      <c r="DF237">
        <v>59</v>
      </c>
      <c r="DG237">
        <v>61</v>
      </c>
      <c r="DH237">
        <v>61</v>
      </c>
      <c r="DI237">
        <v>64</v>
      </c>
      <c r="DJ237">
        <v>64</v>
      </c>
      <c r="DK237">
        <v>66</v>
      </c>
      <c r="DL237">
        <v>66</v>
      </c>
      <c r="DM237">
        <v>66</v>
      </c>
      <c r="DN237">
        <v>66</v>
      </c>
      <c r="DO237">
        <v>66</v>
      </c>
      <c r="DP237">
        <v>73</v>
      </c>
      <c r="DQ237">
        <v>73</v>
      </c>
      <c r="DR237">
        <v>77</v>
      </c>
      <c r="DS237">
        <v>78</v>
      </c>
      <c r="DT237">
        <v>80</v>
      </c>
      <c r="DU237">
        <v>80</v>
      </c>
      <c r="DV237">
        <v>81</v>
      </c>
      <c r="DW237">
        <v>81</v>
      </c>
      <c r="DX237">
        <v>81</v>
      </c>
      <c r="DY237">
        <v>89</v>
      </c>
      <c r="DZ237">
        <v>91</v>
      </c>
      <c r="EA237">
        <v>91</v>
      </c>
      <c r="EB237">
        <v>92</v>
      </c>
      <c r="EC237">
        <v>92</v>
      </c>
      <c r="ED237">
        <v>92</v>
      </c>
      <c r="EE237">
        <v>92</v>
      </c>
      <c r="EF237">
        <v>112</v>
      </c>
      <c r="EG237">
        <v>113</v>
      </c>
      <c r="EH237">
        <v>113</v>
      </c>
      <c r="EI237">
        <v>113</v>
      </c>
      <c r="EJ237">
        <v>114</v>
      </c>
      <c r="EK237">
        <v>114</v>
      </c>
      <c r="EL237">
        <v>114</v>
      </c>
      <c r="EM237">
        <v>120</v>
      </c>
      <c r="EN237">
        <v>120</v>
      </c>
      <c r="EO237">
        <v>125</v>
      </c>
      <c r="EP237">
        <v>127</v>
      </c>
      <c r="EQ237">
        <v>127</v>
      </c>
      <c r="ER237">
        <v>127</v>
      </c>
      <c r="ES237">
        <v>127</v>
      </c>
      <c r="ET237">
        <v>127</v>
      </c>
      <c r="EU237">
        <v>128</v>
      </c>
      <c r="EV237">
        <v>128</v>
      </c>
      <c r="EW237">
        <v>128</v>
      </c>
      <c r="EX237">
        <v>132</v>
      </c>
      <c r="EY237">
        <v>132</v>
      </c>
      <c r="EZ237">
        <v>132</v>
      </c>
      <c r="FA237">
        <v>132</v>
      </c>
      <c r="FB237">
        <v>132</v>
      </c>
      <c r="FC237">
        <v>132</v>
      </c>
      <c r="FD237">
        <v>133</v>
      </c>
      <c r="FE237">
        <v>133</v>
      </c>
      <c r="FF237">
        <v>134</v>
      </c>
      <c r="FG237">
        <v>134</v>
      </c>
      <c r="FH237">
        <v>135</v>
      </c>
      <c r="FI237">
        <v>135</v>
      </c>
      <c r="FJ237">
        <v>135</v>
      </c>
      <c r="FK237">
        <v>135</v>
      </c>
      <c r="FL237">
        <v>137</v>
      </c>
      <c r="FM237">
        <v>137</v>
      </c>
      <c r="FN237">
        <v>137</v>
      </c>
      <c r="FO237">
        <v>137</v>
      </c>
      <c r="FP237">
        <v>137</v>
      </c>
      <c r="FQ237">
        <v>137</v>
      </c>
      <c r="FR237">
        <v>137</v>
      </c>
      <c r="FS237">
        <v>137</v>
      </c>
      <c r="FT237">
        <v>137</v>
      </c>
      <c r="FU237">
        <v>137</v>
      </c>
      <c r="FV237">
        <v>137</v>
      </c>
      <c r="FW237">
        <v>137</v>
      </c>
      <c r="FX237">
        <v>137</v>
      </c>
      <c r="FY237">
        <v>137</v>
      </c>
      <c r="FZ237">
        <v>137</v>
      </c>
      <c r="GA237">
        <v>137</v>
      </c>
      <c r="GB237">
        <v>137</v>
      </c>
      <c r="GC237">
        <v>137</v>
      </c>
      <c r="GD237">
        <v>137</v>
      </c>
      <c r="GE237">
        <v>139</v>
      </c>
      <c r="GF237">
        <v>139</v>
      </c>
      <c r="GG237">
        <v>139</v>
      </c>
      <c r="GH237">
        <v>139</v>
      </c>
      <c r="GI237">
        <v>139</v>
      </c>
      <c r="GJ237">
        <v>141</v>
      </c>
      <c r="GK237">
        <v>141</v>
      </c>
      <c r="GL237">
        <v>141</v>
      </c>
      <c r="GM237">
        <v>141</v>
      </c>
      <c r="GN237">
        <v>141</v>
      </c>
      <c r="GO237">
        <v>141</v>
      </c>
      <c r="GP237">
        <v>143</v>
      </c>
      <c r="GQ237">
        <v>144</v>
      </c>
      <c r="GR237">
        <v>144</v>
      </c>
      <c r="GS237">
        <v>144</v>
      </c>
      <c r="GT237">
        <v>144</v>
      </c>
      <c r="GU237">
        <v>144</v>
      </c>
      <c r="GV237">
        <v>144</v>
      </c>
      <c r="GW237">
        <v>144</v>
      </c>
      <c r="GX237">
        <v>144</v>
      </c>
      <c r="GY237">
        <v>144</v>
      </c>
      <c r="GZ237">
        <v>145</v>
      </c>
      <c r="HA237">
        <v>145</v>
      </c>
      <c r="HB237">
        <v>145</v>
      </c>
      <c r="HC237">
        <v>147</v>
      </c>
      <c r="HD237">
        <v>147</v>
      </c>
    </row>
    <row r="238" spans="1:212" x14ac:dyDescent="0.35">
      <c r="A238" t="s">
        <v>301</v>
      </c>
      <c r="B238" t="s">
        <v>188</v>
      </c>
      <c r="C238">
        <v>18.4207</v>
      </c>
      <c r="D238">
        <v>-64.64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2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4</v>
      </c>
      <c r="DJ238">
        <v>4</v>
      </c>
      <c r="DK238">
        <v>4</v>
      </c>
      <c r="DL238">
        <v>4</v>
      </c>
      <c r="DM238">
        <v>4</v>
      </c>
      <c r="DN238">
        <v>4</v>
      </c>
      <c r="DO238">
        <v>6</v>
      </c>
      <c r="DP238">
        <v>6</v>
      </c>
      <c r="DQ238">
        <v>6</v>
      </c>
      <c r="DR238">
        <v>6</v>
      </c>
      <c r="DS238">
        <v>6</v>
      </c>
      <c r="DT238">
        <v>6</v>
      </c>
      <c r="DU238">
        <v>6</v>
      </c>
      <c r="DV238">
        <v>6</v>
      </c>
      <c r="DW238">
        <v>6</v>
      </c>
      <c r="DX238">
        <v>6</v>
      </c>
      <c r="DY238">
        <v>6</v>
      </c>
      <c r="DZ238">
        <v>6</v>
      </c>
      <c r="EA238">
        <v>7</v>
      </c>
      <c r="EB238">
        <v>7</v>
      </c>
      <c r="EC238">
        <v>7</v>
      </c>
      <c r="ED238">
        <v>7</v>
      </c>
      <c r="EE238">
        <v>7</v>
      </c>
      <c r="EF238">
        <v>7</v>
      </c>
      <c r="EG238">
        <v>7</v>
      </c>
      <c r="EH238">
        <v>7</v>
      </c>
      <c r="EI238">
        <v>7</v>
      </c>
      <c r="EJ238">
        <v>7</v>
      </c>
      <c r="EK238">
        <v>7</v>
      </c>
      <c r="EL238">
        <v>7</v>
      </c>
      <c r="EM238">
        <v>7</v>
      </c>
      <c r="EN238">
        <v>7</v>
      </c>
      <c r="EO238">
        <v>7</v>
      </c>
      <c r="EP238">
        <v>7</v>
      </c>
      <c r="EQ238">
        <v>7</v>
      </c>
      <c r="ER238">
        <v>7</v>
      </c>
      <c r="ES238">
        <v>7</v>
      </c>
      <c r="ET238">
        <v>7</v>
      </c>
      <c r="EU238">
        <v>7</v>
      </c>
      <c r="EV238">
        <v>7</v>
      </c>
      <c r="EW238">
        <v>7</v>
      </c>
      <c r="EX238">
        <v>7</v>
      </c>
      <c r="EY238">
        <v>7</v>
      </c>
      <c r="EZ238">
        <v>7</v>
      </c>
      <c r="FA238">
        <v>7</v>
      </c>
      <c r="FB238">
        <v>7</v>
      </c>
      <c r="FC238">
        <v>7</v>
      </c>
      <c r="FD238">
        <v>7</v>
      </c>
      <c r="FE238">
        <v>7</v>
      </c>
      <c r="FF238">
        <v>7</v>
      </c>
      <c r="FG238">
        <v>7</v>
      </c>
      <c r="FH238">
        <v>7</v>
      </c>
      <c r="FI238">
        <v>7</v>
      </c>
      <c r="FJ238">
        <v>7</v>
      </c>
      <c r="FK238">
        <v>7</v>
      </c>
      <c r="FL238">
        <v>7</v>
      </c>
      <c r="FM238">
        <v>7</v>
      </c>
      <c r="FN238">
        <v>7</v>
      </c>
      <c r="FO238">
        <v>7</v>
      </c>
      <c r="FP238">
        <v>7</v>
      </c>
      <c r="FQ238">
        <v>7</v>
      </c>
      <c r="FR238">
        <v>7</v>
      </c>
      <c r="FS238">
        <v>7</v>
      </c>
      <c r="FT238">
        <v>7</v>
      </c>
      <c r="FU238">
        <v>7</v>
      </c>
      <c r="FV238">
        <v>7</v>
      </c>
      <c r="FW238">
        <v>7</v>
      </c>
      <c r="FX238">
        <v>7</v>
      </c>
      <c r="FY238">
        <v>7</v>
      </c>
      <c r="FZ238">
        <v>7</v>
      </c>
      <c r="GA238">
        <v>7</v>
      </c>
      <c r="GB238">
        <v>7</v>
      </c>
      <c r="GC238">
        <v>7</v>
      </c>
      <c r="GD238">
        <v>7</v>
      </c>
      <c r="GE238">
        <v>7</v>
      </c>
      <c r="GF238">
        <v>7</v>
      </c>
      <c r="GG238">
        <v>7</v>
      </c>
      <c r="GH238">
        <v>7</v>
      </c>
      <c r="GI238">
        <v>7</v>
      </c>
      <c r="GJ238">
        <v>7</v>
      </c>
      <c r="GK238">
        <v>7</v>
      </c>
      <c r="GL238">
        <v>7</v>
      </c>
      <c r="GM238">
        <v>7</v>
      </c>
      <c r="GN238">
        <v>7</v>
      </c>
      <c r="GO238">
        <v>7</v>
      </c>
      <c r="GP238">
        <v>7</v>
      </c>
      <c r="GQ238">
        <v>7</v>
      </c>
      <c r="GR238">
        <v>7</v>
      </c>
      <c r="GS238">
        <v>7</v>
      </c>
      <c r="GT238">
        <v>7</v>
      </c>
      <c r="GU238">
        <v>7</v>
      </c>
      <c r="GV238">
        <v>7</v>
      </c>
      <c r="GW238">
        <v>7</v>
      </c>
      <c r="GX238">
        <v>7</v>
      </c>
      <c r="GY238">
        <v>7</v>
      </c>
      <c r="GZ238">
        <v>7</v>
      </c>
      <c r="HA238">
        <v>7</v>
      </c>
      <c r="HB238">
        <v>7</v>
      </c>
      <c r="HC238">
        <v>7</v>
      </c>
      <c r="HD238">
        <v>7</v>
      </c>
    </row>
    <row r="239" spans="1:212" x14ac:dyDescent="0.35">
      <c r="A239" t="s">
        <v>203</v>
      </c>
      <c r="B239" t="s">
        <v>188</v>
      </c>
      <c r="C239">
        <v>19.313300000000002</v>
      </c>
      <c r="D239">
        <v>-81.254599999999996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1</v>
      </c>
      <c r="CB239">
        <v>1</v>
      </c>
      <c r="CC239">
        <v>6</v>
      </c>
      <c r="CD239">
        <v>6</v>
      </c>
      <c r="CE239">
        <v>6</v>
      </c>
      <c r="CF239">
        <v>6</v>
      </c>
      <c r="CG239">
        <v>6</v>
      </c>
      <c r="CH239">
        <v>6</v>
      </c>
      <c r="CI239">
        <v>6</v>
      </c>
      <c r="CJ239">
        <v>6</v>
      </c>
      <c r="CK239">
        <v>6</v>
      </c>
      <c r="CL239">
        <v>6</v>
      </c>
      <c r="CM239">
        <v>7</v>
      </c>
      <c r="CN239">
        <v>7</v>
      </c>
      <c r="CO239">
        <v>7</v>
      </c>
      <c r="CP239">
        <v>7</v>
      </c>
      <c r="CQ239">
        <v>7</v>
      </c>
      <c r="CR239">
        <v>7</v>
      </c>
      <c r="CS239">
        <v>7</v>
      </c>
      <c r="CT239">
        <v>8</v>
      </c>
      <c r="CU239">
        <v>8</v>
      </c>
      <c r="CV239">
        <v>8</v>
      </c>
      <c r="CW239">
        <v>8</v>
      </c>
      <c r="CX239">
        <v>10</v>
      </c>
      <c r="CY239">
        <v>10</v>
      </c>
      <c r="CZ239">
        <v>10</v>
      </c>
      <c r="DA239">
        <v>10</v>
      </c>
      <c r="DB239">
        <v>10</v>
      </c>
      <c r="DC239">
        <v>10</v>
      </c>
      <c r="DD239">
        <v>14</v>
      </c>
      <c r="DE239">
        <v>30</v>
      </c>
      <c r="DF239">
        <v>30</v>
      </c>
      <c r="DG239">
        <v>35</v>
      </c>
      <c r="DH239">
        <v>41</v>
      </c>
      <c r="DI239">
        <v>41</v>
      </c>
      <c r="DJ239">
        <v>41</v>
      </c>
      <c r="DK239">
        <v>47</v>
      </c>
      <c r="DL239">
        <v>50</v>
      </c>
      <c r="DM239">
        <v>54</v>
      </c>
      <c r="DN239">
        <v>54</v>
      </c>
      <c r="DO239">
        <v>55</v>
      </c>
      <c r="DP239">
        <v>55</v>
      </c>
      <c r="DQ239">
        <v>55</v>
      </c>
      <c r="DR239">
        <v>55</v>
      </c>
      <c r="DS239">
        <v>55</v>
      </c>
      <c r="DT239">
        <v>55</v>
      </c>
      <c r="DU239">
        <v>55</v>
      </c>
      <c r="DV239">
        <v>61</v>
      </c>
      <c r="DW239">
        <v>61</v>
      </c>
      <c r="DX239">
        <v>61</v>
      </c>
      <c r="DY239">
        <v>61</v>
      </c>
      <c r="DZ239">
        <v>63</v>
      </c>
      <c r="EA239">
        <v>67</v>
      </c>
      <c r="EB239">
        <v>67</v>
      </c>
      <c r="EC239">
        <v>68</v>
      </c>
      <c r="ED239">
        <v>68</v>
      </c>
      <c r="EE239">
        <v>68</v>
      </c>
      <c r="EF239">
        <v>75</v>
      </c>
      <c r="EG239">
        <v>77</v>
      </c>
      <c r="EH239">
        <v>78</v>
      </c>
      <c r="EI239">
        <v>85</v>
      </c>
      <c r="EJ239">
        <v>93</v>
      </c>
      <c r="EK239">
        <v>93</v>
      </c>
      <c r="EL239">
        <v>93</v>
      </c>
      <c r="EM239">
        <v>102</v>
      </c>
      <c r="EN239">
        <v>104</v>
      </c>
      <c r="EO239">
        <v>107</v>
      </c>
      <c r="EP239">
        <v>112</v>
      </c>
      <c r="EQ239">
        <v>115</v>
      </c>
      <c r="ER239">
        <v>115</v>
      </c>
      <c r="ES239">
        <v>115</v>
      </c>
      <c r="ET239">
        <v>115</v>
      </c>
      <c r="EU239">
        <v>123</v>
      </c>
      <c r="EV239">
        <v>132</v>
      </c>
      <c r="EW239">
        <v>141</v>
      </c>
      <c r="EX239">
        <v>143</v>
      </c>
      <c r="EY239">
        <v>143</v>
      </c>
      <c r="EZ239">
        <v>143</v>
      </c>
      <c r="FA239">
        <v>146</v>
      </c>
      <c r="FB239">
        <v>154</v>
      </c>
      <c r="FC239">
        <v>169</v>
      </c>
      <c r="FD239">
        <v>184</v>
      </c>
      <c r="FE239">
        <v>186</v>
      </c>
      <c r="FF239">
        <v>186</v>
      </c>
      <c r="FG239">
        <v>186</v>
      </c>
      <c r="FH239">
        <v>189</v>
      </c>
      <c r="FI239">
        <v>191</v>
      </c>
      <c r="FJ239">
        <v>193</v>
      </c>
      <c r="FK239">
        <v>194</v>
      </c>
      <c r="FL239">
        <v>194</v>
      </c>
      <c r="FM239">
        <v>194</v>
      </c>
      <c r="FN239">
        <v>194</v>
      </c>
      <c r="FO239">
        <v>194</v>
      </c>
      <c r="FP239">
        <v>194</v>
      </c>
      <c r="FQ239">
        <v>197</v>
      </c>
      <c r="FR239">
        <v>197</v>
      </c>
      <c r="FS239">
        <v>197</v>
      </c>
      <c r="FT239">
        <v>197</v>
      </c>
      <c r="FU239">
        <v>197</v>
      </c>
      <c r="FV239">
        <v>200</v>
      </c>
      <c r="FW239">
        <v>200</v>
      </c>
      <c r="FX239">
        <v>200</v>
      </c>
      <c r="FY239">
        <v>200</v>
      </c>
      <c r="FZ239">
        <v>200</v>
      </c>
      <c r="GA239">
        <v>200</v>
      </c>
      <c r="GB239">
        <v>200</v>
      </c>
      <c r="GC239">
        <v>200</v>
      </c>
      <c r="GD239">
        <v>201</v>
      </c>
      <c r="GE239">
        <v>201</v>
      </c>
      <c r="GF239">
        <v>202</v>
      </c>
      <c r="GG239">
        <v>202</v>
      </c>
      <c r="GH239">
        <v>202</v>
      </c>
      <c r="GI239">
        <v>202</v>
      </c>
      <c r="GJ239">
        <v>202</v>
      </c>
      <c r="GK239">
        <v>202</v>
      </c>
      <c r="GL239">
        <v>202</v>
      </c>
      <c r="GM239">
        <v>202</v>
      </c>
      <c r="GN239">
        <v>202</v>
      </c>
      <c r="GO239">
        <v>202</v>
      </c>
      <c r="GP239">
        <v>202</v>
      </c>
      <c r="GQ239">
        <v>202</v>
      </c>
      <c r="GR239">
        <v>202</v>
      </c>
      <c r="GS239">
        <v>202</v>
      </c>
      <c r="GT239">
        <v>202</v>
      </c>
      <c r="GU239">
        <v>202</v>
      </c>
      <c r="GV239">
        <v>202</v>
      </c>
      <c r="GW239">
        <v>202</v>
      </c>
      <c r="GX239">
        <v>202</v>
      </c>
      <c r="GY239">
        <v>202</v>
      </c>
      <c r="GZ239">
        <v>202</v>
      </c>
      <c r="HA239">
        <v>202</v>
      </c>
      <c r="HB239">
        <v>202</v>
      </c>
      <c r="HC239">
        <v>202</v>
      </c>
      <c r="HD239">
        <v>202</v>
      </c>
    </row>
    <row r="240" spans="1:212" x14ac:dyDescent="0.35">
      <c r="A240" t="s">
        <v>187</v>
      </c>
      <c r="B240" t="s">
        <v>188</v>
      </c>
      <c r="C240">
        <v>49.372300000000003</v>
      </c>
      <c r="D240">
        <v>-2.3643999999999998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13</v>
      </c>
      <c r="BZ240">
        <v>13</v>
      </c>
      <c r="CA240">
        <v>27</v>
      </c>
      <c r="CB240">
        <v>27</v>
      </c>
      <c r="CC240">
        <v>34</v>
      </c>
      <c r="CD240">
        <v>38</v>
      </c>
      <c r="CE240">
        <v>40</v>
      </c>
      <c r="CF240">
        <v>40</v>
      </c>
      <c r="CG240">
        <v>48</v>
      </c>
      <c r="CH240">
        <v>48</v>
      </c>
      <c r="CI240">
        <v>48</v>
      </c>
      <c r="CJ240">
        <v>48</v>
      </c>
      <c r="CK240">
        <v>69</v>
      </c>
      <c r="CL240">
        <v>73</v>
      </c>
      <c r="CM240">
        <v>73</v>
      </c>
      <c r="CN240">
        <v>73</v>
      </c>
      <c r="CO240">
        <v>73</v>
      </c>
      <c r="CP240">
        <v>73</v>
      </c>
      <c r="CQ240">
        <v>256</v>
      </c>
      <c r="CR240">
        <v>285</v>
      </c>
      <c r="CS240">
        <v>295</v>
      </c>
      <c r="CT240">
        <v>295</v>
      </c>
      <c r="CU240">
        <v>332</v>
      </c>
      <c r="CV240">
        <v>332</v>
      </c>
      <c r="CW240">
        <v>352</v>
      </c>
      <c r="CX240">
        <v>352</v>
      </c>
      <c r="CY240">
        <v>386</v>
      </c>
      <c r="CZ240">
        <v>386</v>
      </c>
      <c r="DA240">
        <v>406</v>
      </c>
      <c r="DB240">
        <v>406</v>
      </c>
      <c r="DC240">
        <v>406</v>
      </c>
      <c r="DD240">
        <v>406</v>
      </c>
      <c r="DE240">
        <v>406</v>
      </c>
      <c r="DF240">
        <v>406</v>
      </c>
      <c r="DG240">
        <v>430</v>
      </c>
      <c r="DH240">
        <v>447</v>
      </c>
      <c r="DI240">
        <v>447</v>
      </c>
      <c r="DJ240">
        <v>447</v>
      </c>
      <c r="DK240">
        <v>452</v>
      </c>
      <c r="DL240">
        <v>455</v>
      </c>
      <c r="DM240">
        <v>456</v>
      </c>
      <c r="DN240">
        <v>456</v>
      </c>
      <c r="DO240">
        <v>457</v>
      </c>
      <c r="DP240">
        <v>458</v>
      </c>
      <c r="DQ240">
        <v>458</v>
      </c>
      <c r="DR240">
        <v>475</v>
      </c>
      <c r="DS240">
        <v>479</v>
      </c>
      <c r="DT240">
        <v>492</v>
      </c>
      <c r="DU240">
        <v>508</v>
      </c>
      <c r="DV240">
        <v>508</v>
      </c>
      <c r="DW240">
        <v>515</v>
      </c>
      <c r="DX240">
        <v>517</v>
      </c>
      <c r="DY240">
        <v>517</v>
      </c>
      <c r="DZ240">
        <v>512</v>
      </c>
      <c r="EA240">
        <v>512</v>
      </c>
      <c r="EB240">
        <v>512</v>
      </c>
      <c r="EC240">
        <v>512</v>
      </c>
      <c r="ED240">
        <v>525</v>
      </c>
      <c r="EE240">
        <v>528</v>
      </c>
      <c r="EF240">
        <v>528</v>
      </c>
      <c r="EG240">
        <v>528</v>
      </c>
      <c r="EH240">
        <v>512</v>
      </c>
      <c r="EI240">
        <v>512</v>
      </c>
      <c r="EJ240">
        <v>512</v>
      </c>
      <c r="EK240">
        <v>512</v>
      </c>
      <c r="EL240">
        <v>512</v>
      </c>
      <c r="EM240">
        <v>512</v>
      </c>
      <c r="EN240">
        <v>512</v>
      </c>
      <c r="EO240">
        <v>512</v>
      </c>
      <c r="EP240">
        <v>512</v>
      </c>
      <c r="EQ240">
        <v>512</v>
      </c>
      <c r="ER240">
        <v>512</v>
      </c>
      <c r="ES240">
        <v>512</v>
      </c>
      <c r="ET240">
        <v>512</v>
      </c>
      <c r="EU240">
        <v>512</v>
      </c>
      <c r="EV240">
        <v>512</v>
      </c>
      <c r="EW240">
        <v>512</v>
      </c>
      <c r="EX240">
        <v>512</v>
      </c>
      <c r="EY240">
        <v>512</v>
      </c>
      <c r="EZ240">
        <v>512</v>
      </c>
      <c r="FA240">
        <v>512</v>
      </c>
      <c r="FB240">
        <v>512</v>
      </c>
      <c r="FC240">
        <v>512</v>
      </c>
      <c r="FD240">
        <v>512</v>
      </c>
      <c r="FE240">
        <v>512</v>
      </c>
      <c r="FF240">
        <v>512</v>
      </c>
      <c r="FG240">
        <v>512</v>
      </c>
      <c r="FH240">
        <v>512</v>
      </c>
      <c r="FI240">
        <v>512</v>
      </c>
      <c r="FJ240">
        <v>512</v>
      </c>
      <c r="FK240">
        <v>512</v>
      </c>
      <c r="FL240">
        <v>512</v>
      </c>
      <c r="FM240">
        <v>512</v>
      </c>
      <c r="FN240">
        <v>512</v>
      </c>
      <c r="FO240">
        <v>512</v>
      </c>
      <c r="FP240">
        <v>512</v>
      </c>
      <c r="FQ240">
        <v>512</v>
      </c>
      <c r="FR240">
        <v>512</v>
      </c>
      <c r="FS240">
        <v>512</v>
      </c>
      <c r="FT240">
        <v>512</v>
      </c>
      <c r="FU240">
        <v>512</v>
      </c>
      <c r="FV240">
        <v>512</v>
      </c>
      <c r="FW240">
        <v>512</v>
      </c>
      <c r="FX240">
        <v>512</v>
      </c>
      <c r="FY240">
        <v>529</v>
      </c>
      <c r="FZ240">
        <v>529</v>
      </c>
      <c r="GA240">
        <v>529</v>
      </c>
      <c r="GB240">
        <v>529</v>
      </c>
      <c r="GC240">
        <v>529</v>
      </c>
      <c r="GD240">
        <v>529</v>
      </c>
      <c r="GE240">
        <v>529</v>
      </c>
      <c r="GF240">
        <v>533</v>
      </c>
      <c r="GG240">
        <v>533</v>
      </c>
      <c r="GH240">
        <v>533</v>
      </c>
      <c r="GI240">
        <v>533</v>
      </c>
      <c r="GJ240">
        <v>533</v>
      </c>
      <c r="GK240">
        <v>533</v>
      </c>
      <c r="GL240">
        <v>533</v>
      </c>
      <c r="GM240">
        <v>533</v>
      </c>
      <c r="GN240">
        <v>533</v>
      </c>
      <c r="GO240">
        <v>533</v>
      </c>
      <c r="GP240">
        <v>533</v>
      </c>
      <c r="GQ240">
        <v>533</v>
      </c>
      <c r="GR240">
        <v>533</v>
      </c>
      <c r="GS240">
        <v>533</v>
      </c>
      <c r="GT240">
        <v>533</v>
      </c>
      <c r="GU240">
        <v>533</v>
      </c>
      <c r="GV240">
        <v>533</v>
      </c>
      <c r="GW240">
        <v>533</v>
      </c>
      <c r="GX240">
        <v>545</v>
      </c>
      <c r="GY240">
        <v>545</v>
      </c>
      <c r="GZ240">
        <v>545</v>
      </c>
      <c r="HA240">
        <v>545</v>
      </c>
      <c r="HB240">
        <v>545</v>
      </c>
      <c r="HC240">
        <v>545</v>
      </c>
      <c r="HD240">
        <v>545</v>
      </c>
    </row>
    <row r="241" spans="1:212" x14ac:dyDescent="0.35">
      <c r="A241" t="s">
        <v>316</v>
      </c>
      <c r="B241" t="s">
        <v>188</v>
      </c>
      <c r="C241">
        <v>-51.796300000000002</v>
      </c>
      <c r="D241">
        <v>-59.523600000000002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3</v>
      </c>
      <c r="CO241">
        <v>3</v>
      </c>
      <c r="CP241">
        <v>3</v>
      </c>
      <c r="CQ241">
        <v>3</v>
      </c>
      <c r="CR241">
        <v>3</v>
      </c>
      <c r="CS241">
        <v>11</v>
      </c>
      <c r="CT241">
        <v>11</v>
      </c>
      <c r="CU241">
        <v>11</v>
      </c>
      <c r="CV241">
        <v>11</v>
      </c>
      <c r="CW241">
        <v>11</v>
      </c>
      <c r="CX241">
        <v>11</v>
      </c>
      <c r="CY241">
        <v>11</v>
      </c>
      <c r="CZ241">
        <v>11</v>
      </c>
      <c r="DA241">
        <v>13</v>
      </c>
      <c r="DB241">
        <v>13</v>
      </c>
      <c r="DC241">
        <v>13</v>
      </c>
      <c r="DD241">
        <v>13</v>
      </c>
      <c r="DE241">
        <v>13</v>
      </c>
      <c r="DF241">
        <v>13</v>
      </c>
      <c r="DG241">
        <v>13</v>
      </c>
      <c r="DH241">
        <v>13</v>
      </c>
      <c r="DI241">
        <v>13</v>
      </c>
      <c r="DJ241">
        <v>13</v>
      </c>
      <c r="DK241">
        <v>13</v>
      </c>
      <c r="DL241">
        <v>13</v>
      </c>
      <c r="DM241">
        <v>13</v>
      </c>
      <c r="DN241">
        <v>13</v>
      </c>
      <c r="DO241">
        <v>13</v>
      </c>
      <c r="DP241">
        <v>13</v>
      </c>
      <c r="DQ241">
        <v>13</v>
      </c>
      <c r="DR241">
        <v>13</v>
      </c>
      <c r="DS241">
        <v>13</v>
      </c>
      <c r="DT241">
        <v>13</v>
      </c>
      <c r="DU241">
        <v>13</v>
      </c>
      <c r="DV241">
        <v>13</v>
      </c>
      <c r="DW241">
        <v>13</v>
      </c>
      <c r="DX241">
        <v>13</v>
      </c>
      <c r="DY241">
        <v>13</v>
      </c>
      <c r="DZ241">
        <v>13</v>
      </c>
      <c r="EA241">
        <v>13</v>
      </c>
      <c r="EB241">
        <v>13</v>
      </c>
      <c r="EC241">
        <v>13</v>
      </c>
      <c r="ED241">
        <v>13</v>
      </c>
      <c r="EE241">
        <v>13</v>
      </c>
      <c r="EF241">
        <v>13</v>
      </c>
      <c r="EG241">
        <v>13</v>
      </c>
      <c r="EH241">
        <v>13</v>
      </c>
      <c r="EI241">
        <v>13</v>
      </c>
      <c r="EJ241">
        <v>13</v>
      </c>
      <c r="EK241">
        <v>13</v>
      </c>
      <c r="EL241">
        <v>13</v>
      </c>
      <c r="EM241">
        <v>13</v>
      </c>
      <c r="EN241">
        <v>13</v>
      </c>
      <c r="EO241">
        <v>13</v>
      </c>
      <c r="EP241">
        <v>13</v>
      </c>
      <c r="EQ241">
        <v>13</v>
      </c>
      <c r="ER241">
        <v>13</v>
      </c>
      <c r="ES241">
        <v>13</v>
      </c>
      <c r="ET241">
        <v>13</v>
      </c>
      <c r="EU241">
        <v>13</v>
      </c>
      <c r="EV241">
        <v>13</v>
      </c>
      <c r="EW241">
        <v>13</v>
      </c>
      <c r="EX241">
        <v>13</v>
      </c>
      <c r="EY241">
        <v>13</v>
      </c>
      <c r="EZ241">
        <v>13</v>
      </c>
      <c r="FA241">
        <v>13</v>
      </c>
      <c r="FB241">
        <v>13</v>
      </c>
      <c r="FC241">
        <v>13</v>
      </c>
      <c r="FD241">
        <v>13</v>
      </c>
      <c r="FE241">
        <v>13</v>
      </c>
      <c r="FF241">
        <v>13</v>
      </c>
      <c r="FG241">
        <v>13</v>
      </c>
      <c r="FH241">
        <v>13</v>
      </c>
      <c r="FI241">
        <v>13</v>
      </c>
      <c r="FJ241">
        <v>13</v>
      </c>
      <c r="FK241">
        <v>13</v>
      </c>
      <c r="FL241">
        <v>13</v>
      </c>
      <c r="FM241">
        <v>13</v>
      </c>
      <c r="FN241">
        <v>13</v>
      </c>
      <c r="FO241">
        <v>13</v>
      </c>
      <c r="FP241">
        <v>13</v>
      </c>
      <c r="FQ241">
        <v>13</v>
      </c>
      <c r="FR241">
        <v>13</v>
      </c>
      <c r="FS241">
        <v>13</v>
      </c>
      <c r="FT241">
        <v>13</v>
      </c>
      <c r="FU241">
        <v>13</v>
      </c>
      <c r="FV241">
        <v>13</v>
      </c>
      <c r="FW241">
        <v>13</v>
      </c>
      <c r="FX241">
        <v>13</v>
      </c>
      <c r="FY241">
        <v>13</v>
      </c>
      <c r="FZ241">
        <v>13</v>
      </c>
      <c r="GA241">
        <v>13</v>
      </c>
      <c r="GB241">
        <v>13</v>
      </c>
      <c r="GC241">
        <v>13</v>
      </c>
      <c r="GD241">
        <v>13</v>
      </c>
      <c r="GE241">
        <v>13</v>
      </c>
      <c r="GF241">
        <v>13</v>
      </c>
      <c r="GG241">
        <v>13</v>
      </c>
      <c r="GH241">
        <v>13</v>
      </c>
      <c r="GI241">
        <v>13</v>
      </c>
      <c r="GJ241">
        <v>13</v>
      </c>
      <c r="GK241">
        <v>13</v>
      </c>
      <c r="GL241">
        <v>13</v>
      </c>
      <c r="GM241">
        <v>13</v>
      </c>
      <c r="GN241">
        <v>13</v>
      </c>
      <c r="GO241">
        <v>13</v>
      </c>
      <c r="GP241">
        <v>13</v>
      </c>
      <c r="GQ241">
        <v>13</v>
      </c>
      <c r="GR241">
        <v>13</v>
      </c>
      <c r="GS241">
        <v>13</v>
      </c>
      <c r="GT241">
        <v>13</v>
      </c>
      <c r="GU241">
        <v>13</v>
      </c>
      <c r="GV241">
        <v>13</v>
      </c>
      <c r="GW241">
        <v>13</v>
      </c>
      <c r="GX241">
        <v>13</v>
      </c>
      <c r="GY241">
        <v>13</v>
      </c>
      <c r="GZ241">
        <v>13</v>
      </c>
      <c r="HA241">
        <v>13</v>
      </c>
      <c r="HB241">
        <v>13</v>
      </c>
      <c r="HC241">
        <v>13</v>
      </c>
      <c r="HD241">
        <v>13</v>
      </c>
    </row>
    <row r="242" spans="1:212" x14ac:dyDescent="0.35">
      <c r="A242" t="s">
        <v>197</v>
      </c>
      <c r="B242" t="s">
        <v>188</v>
      </c>
      <c r="C242">
        <v>36.140799999999999</v>
      </c>
      <c r="D242">
        <v>-5.3536000000000001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2</v>
      </c>
      <c r="BJ242">
        <v>2</v>
      </c>
      <c r="BK242">
        <v>2</v>
      </c>
      <c r="BL242">
        <v>2</v>
      </c>
      <c r="BM242">
        <v>2</v>
      </c>
      <c r="BN242">
        <v>2</v>
      </c>
      <c r="BO242">
        <v>5</v>
      </c>
      <c r="BP242">
        <v>5</v>
      </c>
      <c r="BQ242">
        <v>13</v>
      </c>
      <c r="BR242">
        <v>14</v>
      </c>
      <c r="BS242">
        <v>14</v>
      </c>
      <c r="BT242">
        <v>14</v>
      </c>
      <c r="BU242">
        <v>34</v>
      </c>
      <c r="BV242">
        <v>34</v>
      </c>
      <c r="BW242">
        <v>34</v>
      </c>
      <c r="BX242">
        <v>46</v>
      </c>
      <c r="BY242">
        <v>46</v>
      </c>
      <c r="BZ242">
        <v>52</v>
      </c>
      <c r="CA242">
        <v>52</v>
      </c>
      <c r="CB242">
        <v>52</v>
      </c>
      <c r="CC242">
        <v>60</v>
      </c>
      <c r="CD242">
        <v>60</v>
      </c>
      <c r="CE242">
        <v>60</v>
      </c>
      <c r="CF242">
        <v>69</v>
      </c>
      <c r="CG242">
        <v>84</v>
      </c>
      <c r="CH242">
        <v>84</v>
      </c>
      <c r="CI242">
        <v>84</v>
      </c>
      <c r="CJ242">
        <v>93</v>
      </c>
      <c r="CK242">
        <v>104</v>
      </c>
      <c r="CL242">
        <v>104</v>
      </c>
      <c r="CM242">
        <v>105</v>
      </c>
      <c r="CN242">
        <v>111</v>
      </c>
      <c r="CO242">
        <v>120</v>
      </c>
      <c r="CP242">
        <v>120</v>
      </c>
      <c r="CQ242">
        <v>120</v>
      </c>
      <c r="CR242">
        <v>127</v>
      </c>
      <c r="CS242">
        <v>129</v>
      </c>
      <c r="CT242">
        <v>131</v>
      </c>
      <c r="CU242">
        <v>131</v>
      </c>
      <c r="CV242">
        <v>131</v>
      </c>
      <c r="CW242">
        <v>131</v>
      </c>
      <c r="CX242">
        <v>131</v>
      </c>
      <c r="CY242">
        <v>131</v>
      </c>
      <c r="CZ242">
        <v>131</v>
      </c>
      <c r="DA242">
        <v>131</v>
      </c>
      <c r="DB242">
        <v>132</v>
      </c>
      <c r="DC242">
        <v>132</v>
      </c>
      <c r="DD242">
        <v>133</v>
      </c>
      <c r="DE242">
        <v>133</v>
      </c>
      <c r="DF242">
        <v>136</v>
      </c>
      <c r="DG242">
        <v>141</v>
      </c>
      <c r="DH242">
        <v>142</v>
      </c>
      <c r="DI242">
        <v>142</v>
      </c>
      <c r="DJ242">
        <v>143</v>
      </c>
      <c r="DK242">
        <v>143</v>
      </c>
      <c r="DL242">
        <v>144</v>
      </c>
      <c r="DM242">
        <v>144</v>
      </c>
      <c r="DN242">
        <v>144</v>
      </c>
      <c r="DO242">
        <v>144</v>
      </c>
      <c r="DP242">
        <v>145</v>
      </c>
      <c r="DQ242">
        <v>145</v>
      </c>
      <c r="DR242">
        <v>145</v>
      </c>
      <c r="DS242">
        <v>145</v>
      </c>
      <c r="DT242">
        <v>145</v>
      </c>
      <c r="DU242">
        <v>146</v>
      </c>
      <c r="DV242">
        <v>147</v>
      </c>
      <c r="DW242">
        <v>147</v>
      </c>
      <c r="DX242">
        <v>147</v>
      </c>
      <c r="DY242">
        <v>147</v>
      </c>
      <c r="DZ242">
        <v>147</v>
      </c>
      <c r="EA242">
        <v>147</v>
      </c>
      <c r="EB242">
        <v>147</v>
      </c>
      <c r="EC242">
        <v>148</v>
      </c>
      <c r="ED242">
        <v>149</v>
      </c>
      <c r="EE242">
        <v>149</v>
      </c>
      <c r="EF242">
        <v>151</v>
      </c>
      <c r="EG242">
        <v>151</v>
      </c>
      <c r="EH242">
        <v>153</v>
      </c>
      <c r="EI242">
        <v>153</v>
      </c>
      <c r="EJ242">
        <v>153</v>
      </c>
      <c r="EK242">
        <v>155</v>
      </c>
      <c r="EL242">
        <v>164</v>
      </c>
      <c r="EM242">
        <v>165</v>
      </c>
      <c r="EN242">
        <v>165</v>
      </c>
      <c r="EO242">
        <v>169</v>
      </c>
      <c r="EP242">
        <v>171</v>
      </c>
      <c r="EQ242">
        <v>172</v>
      </c>
      <c r="ER242">
        <v>173</v>
      </c>
      <c r="ES242">
        <v>173</v>
      </c>
      <c r="ET242">
        <v>174</v>
      </c>
      <c r="EU242">
        <v>174</v>
      </c>
      <c r="EV242">
        <v>176</v>
      </c>
      <c r="EW242">
        <v>176</v>
      </c>
      <c r="EX242">
        <v>176</v>
      </c>
      <c r="EY242">
        <v>176</v>
      </c>
      <c r="EZ242">
        <v>176</v>
      </c>
      <c r="FA242">
        <v>176</v>
      </c>
      <c r="FB242">
        <v>176</v>
      </c>
      <c r="FC242">
        <v>176</v>
      </c>
      <c r="FD242">
        <v>176</v>
      </c>
      <c r="FE242">
        <v>176</v>
      </c>
      <c r="FF242">
        <v>176</v>
      </c>
      <c r="FG242">
        <v>176</v>
      </c>
      <c r="FH242">
        <v>176</v>
      </c>
      <c r="FI242">
        <v>176</v>
      </c>
      <c r="FJ242">
        <v>176</v>
      </c>
      <c r="FK242">
        <v>176</v>
      </c>
      <c r="FL242">
        <v>176</v>
      </c>
      <c r="FM242">
        <v>176</v>
      </c>
      <c r="FN242">
        <v>176</v>
      </c>
      <c r="FO242">
        <v>176</v>
      </c>
      <c r="FP242">
        <v>176</v>
      </c>
      <c r="FQ242">
        <v>176</v>
      </c>
      <c r="FR242">
        <v>176</v>
      </c>
      <c r="FS242">
        <v>176</v>
      </c>
      <c r="FT242">
        <v>176</v>
      </c>
      <c r="FU242">
        <v>176</v>
      </c>
      <c r="FV242">
        <v>179</v>
      </c>
      <c r="FW242">
        <v>179</v>
      </c>
      <c r="FX242">
        <v>180</v>
      </c>
      <c r="FY242">
        <v>180</v>
      </c>
      <c r="FZ242">
        <v>180</v>
      </c>
      <c r="GA242">
        <v>180</v>
      </c>
      <c r="GB242">
        <v>180</v>
      </c>
      <c r="GC242">
        <v>180</v>
      </c>
      <c r="GD242">
        <v>180</v>
      </c>
      <c r="GE242">
        <v>180</v>
      </c>
      <c r="GF242">
        <v>180</v>
      </c>
      <c r="GG242">
        <v>180</v>
      </c>
      <c r="GH242">
        <v>180</v>
      </c>
      <c r="GI242">
        <v>180</v>
      </c>
      <c r="GJ242">
        <v>180</v>
      </c>
      <c r="GK242">
        <v>180</v>
      </c>
      <c r="GL242">
        <v>180</v>
      </c>
      <c r="GM242">
        <v>180</v>
      </c>
      <c r="GN242">
        <v>181</v>
      </c>
      <c r="GO242">
        <v>182</v>
      </c>
      <c r="GP242">
        <v>183</v>
      </c>
      <c r="GQ242">
        <v>183</v>
      </c>
      <c r="GR242">
        <v>183</v>
      </c>
      <c r="GS242">
        <v>183</v>
      </c>
      <c r="GT242">
        <v>184</v>
      </c>
      <c r="GU242">
        <v>184</v>
      </c>
      <c r="GV242">
        <v>184</v>
      </c>
      <c r="GW242">
        <v>186</v>
      </c>
      <c r="GX242">
        <v>186</v>
      </c>
      <c r="GY242">
        <v>187</v>
      </c>
      <c r="GZ242">
        <v>187</v>
      </c>
      <c r="HA242">
        <v>188</v>
      </c>
      <c r="HB242">
        <v>188</v>
      </c>
      <c r="HC242">
        <v>190</v>
      </c>
      <c r="HD242">
        <v>190</v>
      </c>
    </row>
    <row r="243" spans="1:212" x14ac:dyDescent="0.35">
      <c r="A243" t="s">
        <v>268</v>
      </c>
      <c r="B243" t="s">
        <v>188</v>
      </c>
      <c r="C243">
        <v>54.2361</v>
      </c>
      <c r="D243">
        <v>-4.5480999999999998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55</v>
      </c>
      <c r="CC243">
        <v>73</v>
      </c>
      <c r="CD243">
        <v>82</v>
      </c>
      <c r="CE243">
        <v>92</v>
      </c>
      <c r="CF243">
        <v>103</v>
      </c>
      <c r="CG243">
        <v>112</v>
      </c>
      <c r="CH243">
        <v>112</v>
      </c>
      <c r="CI243">
        <v>131</v>
      </c>
      <c r="CJ243">
        <v>141</v>
      </c>
      <c r="CK243">
        <v>151</v>
      </c>
      <c r="CL243">
        <v>154</v>
      </c>
      <c r="CM243">
        <v>169</v>
      </c>
      <c r="CN243">
        <v>180</v>
      </c>
      <c r="CO243">
        <v>193</v>
      </c>
      <c r="CP243">
        <v>200</v>
      </c>
      <c r="CQ243">
        <v>209</v>
      </c>
      <c r="CR243">
        <v>212</v>
      </c>
      <c r="CS243">
        <v>221</v>
      </c>
      <c r="CT243">
        <v>230</v>
      </c>
      <c r="CU243">
        <v>243</v>
      </c>
      <c r="CV243">
        <v>247</v>
      </c>
      <c r="CW243">
        <v>248</v>
      </c>
      <c r="CX243">
        <v>252</v>
      </c>
      <c r="CY243">
        <v>258</v>
      </c>
      <c r="CZ243">
        <v>260</v>
      </c>
      <c r="DA243">
        <v>271</v>
      </c>
      <c r="DB243">
        <v>271</v>
      </c>
      <c r="DC243">
        <v>271</v>
      </c>
      <c r="DD243">
        <v>271</v>
      </c>
      <c r="DE243">
        <v>271</v>
      </c>
      <c r="DF243">
        <v>271</v>
      </c>
      <c r="DG243">
        <v>271</v>
      </c>
      <c r="DH243">
        <v>271</v>
      </c>
      <c r="DI243">
        <v>271</v>
      </c>
      <c r="DJ243">
        <v>271</v>
      </c>
      <c r="DK243">
        <v>271</v>
      </c>
      <c r="DL243">
        <v>272</v>
      </c>
      <c r="DM243">
        <v>274</v>
      </c>
      <c r="DN243">
        <v>285</v>
      </c>
      <c r="DO243">
        <v>285</v>
      </c>
      <c r="DP243">
        <v>285</v>
      </c>
      <c r="DQ243">
        <v>285</v>
      </c>
      <c r="DR243">
        <v>296</v>
      </c>
      <c r="DS243">
        <v>300</v>
      </c>
      <c r="DT243">
        <v>302</v>
      </c>
      <c r="DU243">
        <v>303</v>
      </c>
      <c r="DV243">
        <v>303</v>
      </c>
      <c r="DW243">
        <v>303</v>
      </c>
      <c r="DX243">
        <v>303</v>
      </c>
      <c r="DY243">
        <v>305</v>
      </c>
      <c r="DZ243">
        <v>306</v>
      </c>
      <c r="EA243">
        <v>306</v>
      </c>
      <c r="EB243">
        <v>306</v>
      </c>
      <c r="EC243">
        <v>309</v>
      </c>
      <c r="ED243">
        <v>309</v>
      </c>
      <c r="EE243">
        <v>309</v>
      </c>
      <c r="EF243">
        <v>311</v>
      </c>
      <c r="EG243">
        <v>311</v>
      </c>
      <c r="EH243">
        <v>312</v>
      </c>
      <c r="EI243">
        <v>312</v>
      </c>
      <c r="EJ243">
        <v>312</v>
      </c>
      <c r="EK243">
        <v>312</v>
      </c>
      <c r="EL243">
        <v>312</v>
      </c>
      <c r="EM243">
        <v>312</v>
      </c>
      <c r="EN243">
        <v>312</v>
      </c>
      <c r="EO243">
        <v>312</v>
      </c>
      <c r="EP243">
        <v>312</v>
      </c>
      <c r="EQ243">
        <v>312</v>
      </c>
      <c r="ER243">
        <v>312</v>
      </c>
      <c r="ES243">
        <v>312</v>
      </c>
      <c r="ET243">
        <v>312</v>
      </c>
      <c r="EU243">
        <v>312</v>
      </c>
      <c r="EV243">
        <v>312</v>
      </c>
      <c r="EW243">
        <v>312</v>
      </c>
      <c r="EX243">
        <v>312</v>
      </c>
      <c r="EY243">
        <v>312</v>
      </c>
      <c r="EZ243">
        <v>312</v>
      </c>
      <c r="FA243">
        <v>312</v>
      </c>
      <c r="FB243">
        <v>312</v>
      </c>
      <c r="FC243">
        <v>312</v>
      </c>
      <c r="FD243">
        <v>312</v>
      </c>
      <c r="FE243">
        <v>312</v>
      </c>
      <c r="FF243">
        <v>312</v>
      </c>
      <c r="FG243">
        <v>312</v>
      </c>
      <c r="FH243">
        <v>312</v>
      </c>
      <c r="FI243">
        <v>312</v>
      </c>
      <c r="FJ243">
        <v>312</v>
      </c>
      <c r="FK243">
        <v>312</v>
      </c>
      <c r="FL243">
        <v>312</v>
      </c>
      <c r="FM243">
        <v>312</v>
      </c>
      <c r="FN243">
        <v>312</v>
      </c>
      <c r="FO243">
        <v>312</v>
      </c>
      <c r="FP243">
        <v>312</v>
      </c>
      <c r="FQ243">
        <v>312</v>
      </c>
      <c r="FR243">
        <v>312</v>
      </c>
      <c r="FS243">
        <v>312</v>
      </c>
      <c r="FT243">
        <v>312</v>
      </c>
      <c r="FU243">
        <v>312</v>
      </c>
      <c r="FV243">
        <v>312</v>
      </c>
      <c r="FW243">
        <v>312</v>
      </c>
      <c r="FX243">
        <v>312</v>
      </c>
      <c r="FY243">
        <v>312</v>
      </c>
      <c r="FZ243">
        <v>312</v>
      </c>
      <c r="GA243">
        <v>312</v>
      </c>
      <c r="GB243">
        <v>312</v>
      </c>
      <c r="GC243">
        <v>312</v>
      </c>
      <c r="GD243">
        <v>312</v>
      </c>
      <c r="GE243">
        <v>312</v>
      </c>
      <c r="GF243">
        <v>312</v>
      </c>
      <c r="GG243">
        <v>312</v>
      </c>
      <c r="GH243">
        <v>312</v>
      </c>
      <c r="GI243">
        <v>312</v>
      </c>
      <c r="GJ243">
        <v>312</v>
      </c>
      <c r="GK243">
        <v>312</v>
      </c>
      <c r="GL243">
        <v>312</v>
      </c>
      <c r="GM243">
        <v>312</v>
      </c>
      <c r="GN243">
        <v>312</v>
      </c>
      <c r="GO243">
        <v>312</v>
      </c>
      <c r="GP243">
        <v>312</v>
      </c>
      <c r="GQ243">
        <v>312</v>
      </c>
      <c r="GR243">
        <v>312</v>
      </c>
      <c r="GS243">
        <v>312</v>
      </c>
      <c r="GT243">
        <v>312</v>
      </c>
      <c r="GU243">
        <v>312</v>
      </c>
      <c r="GV243">
        <v>312</v>
      </c>
      <c r="GW243">
        <v>312</v>
      </c>
      <c r="GX243">
        <v>312</v>
      </c>
      <c r="GY243">
        <v>312</v>
      </c>
      <c r="GZ243">
        <v>312</v>
      </c>
      <c r="HA243">
        <v>312</v>
      </c>
      <c r="HB243">
        <v>312</v>
      </c>
      <c r="HC243">
        <v>312</v>
      </c>
      <c r="HD243">
        <v>312</v>
      </c>
    </row>
    <row r="244" spans="1:212" x14ac:dyDescent="0.35">
      <c r="A244" t="s">
        <v>251</v>
      </c>
      <c r="B244" t="s">
        <v>188</v>
      </c>
      <c r="C244">
        <v>16.742498000000001</v>
      </c>
      <c r="D244">
        <v>-62.187365999999997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7</v>
      </c>
      <c r="DD244">
        <v>7</v>
      </c>
      <c r="DE244">
        <v>7</v>
      </c>
      <c r="DF244">
        <v>7</v>
      </c>
      <c r="DG244">
        <v>7</v>
      </c>
      <c r="DH244">
        <v>8</v>
      </c>
      <c r="DI244">
        <v>8</v>
      </c>
      <c r="DJ244">
        <v>8</v>
      </c>
      <c r="DK244">
        <v>8</v>
      </c>
      <c r="DL244">
        <v>8</v>
      </c>
      <c r="DM244">
        <v>8</v>
      </c>
      <c r="DN244">
        <v>8</v>
      </c>
      <c r="DO244">
        <v>8</v>
      </c>
      <c r="DP244">
        <v>10</v>
      </c>
      <c r="DQ244">
        <v>10</v>
      </c>
      <c r="DR244">
        <v>10</v>
      </c>
      <c r="DS244">
        <v>10</v>
      </c>
      <c r="DT244">
        <v>10</v>
      </c>
      <c r="DU244">
        <v>10</v>
      </c>
      <c r="DV244">
        <v>10</v>
      </c>
      <c r="DW244">
        <v>10</v>
      </c>
      <c r="DX244">
        <v>10</v>
      </c>
      <c r="DY244">
        <v>10</v>
      </c>
      <c r="DZ244">
        <v>10</v>
      </c>
      <c r="EA244">
        <v>10</v>
      </c>
      <c r="EB244">
        <v>10</v>
      </c>
      <c r="EC244">
        <v>10</v>
      </c>
      <c r="ED244">
        <v>10</v>
      </c>
      <c r="EE244">
        <v>10</v>
      </c>
      <c r="EF244">
        <v>10</v>
      </c>
      <c r="EG244">
        <v>10</v>
      </c>
      <c r="EH244">
        <v>10</v>
      </c>
      <c r="EI244">
        <v>10</v>
      </c>
      <c r="EJ244">
        <v>10</v>
      </c>
      <c r="EK244">
        <v>10</v>
      </c>
      <c r="EL244">
        <v>10</v>
      </c>
      <c r="EM244">
        <v>10</v>
      </c>
      <c r="EN244">
        <v>10</v>
      </c>
      <c r="EO244">
        <v>10</v>
      </c>
      <c r="EP244">
        <v>10</v>
      </c>
      <c r="EQ244">
        <v>10</v>
      </c>
      <c r="ER244">
        <v>10</v>
      </c>
      <c r="ES244">
        <v>10</v>
      </c>
      <c r="ET244">
        <v>10</v>
      </c>
      <c r="EU244">
        <v>10</v>
      </c>
      <c r="EV244">
        <v>10</v>
      </c>
      <c r="EW244">
        <v>10</v>
      </c>
      <c r="EX244">
        <v>10</v>
      </c>
      <c r="EY244">
        <v>10</v>
      </c>
      <c r="EZ244">
        <v>10</v>
      </c>
      <c r="FA244">
        <v>10</v>
      </c>
      <c r="FB244">
        <v>10</v>
      </c>
      <c r="FC244">
        <v>10</v>
      </c>
      <c r="FD244">
        <v>10</v>
      </c>
      <c r="FE244">
        <v>10</v>
      </c>
      <c r="FF244">
        <v>10</v>
      </c>
      <c r="FG244">
        <v>10</v>
      </c>
      <c r="FH244">
        <v>10</v>
      </c>
      <c r="FI244">
        <v>10</v>
      </c>
      <c r="FJ244">
        <v>10</v>
      </c>
      <c r="FK244">
        <v>10</v>
      </c>
      <c r="FL244">
        <v>10</v>
      </c>
      <c r="FM244">
        <v>10</v>
      </c>
      <c r="FN244">
        <v>10</v>
      </c>
      <c r="FO244">
        <v>10</v>
      </c>
      <c r="FP244">
        <v>10</v>
      </c>
      <c r="FQ244">
        <v>10</v>
      </c>
      <c r="FR244">
        <v>10</v>
      </c>
      <c r="FS244">
        <v>10</v>
      </c>
      <c r="FT244">
        <v>10</v>
      </c>
      <c r="FU244">
        <v>10</v>
      </c>
      <c r="FV244">
        <v>10</v>
      </c>
      <c r="FW244">
        <v>10</v>
      </c>
      <c r="FX244">
        <v>10</v>
      </c>
      <c r="FY244">
        <v>10</v>
      </c>
      <c r="FZ244">
        <v>10</v>
      </c>
      <c r="GA244">
        <v>10</v>
      </c>
      <c r="GB244">
        <v>10</v>
      </c>
      <c r="GC244">
        <v>10</v>
      </c>
      <c r="GD244">
        <v>10</v>
      </c>
      <c r="GE244">
        <v>10</v>
      </c>
      <c r="GF244">
        <v>10</v>
      </c>
      <c r="GG244">
        <v>10</v>
      </c>
      <c r="GH244">
        <v>10</v>
      </c>
      <c r="GI244">
        <v>10</v>
      </c>
      <c r="GJ244">
        <v>10</v>
      </c>
      <c r="GK244">
        <v>10</v>
      </c>
      <c r="GL244">
        <v>10</v>
      </c>
      <c r="GM244">
        <v>10</v>
      </c>
      <c r="GN244">
        <v>10</v>
      </c>
      <c r="GO244">
        <v>10</v>
      </c>
      <c r="GP244">
        <v>10</v>
      </c>
      <c r="GQ244">
        <v>10</v>
      </c>
      <c r="GR244">
        <v>10</v>
      </c>
      <c r="GS244">
        <v>10</v>
      </c>
      <c r="GT244">
        <v>10</v>
      </c>
      <c r="GU244">
        <v>10</v>
      </c>
      <c r="GV244">
        <v>12</v>
      </c>
      <c r="GW244">
        <v>12</v>
      </c>
      <c r="GX244">
        <v>12</v>
      </c>
      <c r="GY244">
        <v>12</v>
      </c>
      <c r="GZ244">
        <v>12</v>
      </c>
      <c r="HA244">
        <v>12</v>
      </c>
      <c r="HB244">
        <v>12</v>
      </c>
      <c r="HC244">
        <v>12</v>
      </c>
      <c r="HD244">
        <v>12</v>
      </c>
    </row>
    <row r="245" spans="1:212" x14ac:dyDescent="0.35">
      <c r="A245" t="s">
        <v>302</v>
      </c>
      <c r="B245" t="s">
        <v>188</v>
      </c>
      <c r="C245">
        <v>21.693999999999999</v>
      </c>
      <c r="D245">
        <v>-71.797899999999998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4</v>
      </c>
      <c r="CS245">
        <v>4</v>
      </c>
      <c r="CT245">
        <v>4</v>
      </c>
      <c r="CU245">
        <v>4</v>
      </c>
      <c r="CV245">
        <v>4</v>
      </c>
      <c r="CW245">
        <v>5</v>
      </c>
      <c r="CX245">
        <v>5</v>
      </c>
      <c r="CY245">
        <v>5</v>
      </c>
      <c r="CZ245">
        <v>5</v>
      </c>
      <c r="DA245">
        <v>5</v>
      </c>
      <c r="DB245">
        <v>5</v>
      </c>
      <c r="DC245">
        <v>5</v>
      </c>
      <c r="DD245">
        <v>6</v>
      </c>
      <c r="DE245">
        <v>6</v>
      </c>
      <c r="DF245">
        <v>6</v>
      </c>
      <c r="DG245">
        <v>6</v>
      </c>
      <c r="DH245">
        <v>8</v>
      </c>
      <c r="DI245">
        <v>8</v>
      </c>
      <c r="DJ245">
        <v>8</v>
      </c>
      <c r="DK245">
        <v>8</v>
      </c>
      <c r="DL245">
        <v>8</v>
      </c>
      <c r="DM245">
        <v>10</v>
      </c>
      <c r="DN245">
        <v>10</v>
      </c>
      <c r="DO245">
        <v>10</v>
      </c>
      <c r="DP245">
        <v>10</v>
      </c>
      <c r="DQ245">
        <v>10</v>
      </c>
      <c r="DR245">
        <v>10</v>
      </c>
      <c r="DS245">
        <v>10</v>
      </c>
      <c r="DT245">
        <v>10</v>
      </c>
      <c r="DU245">
        <v>10</v>
      </c>
      <c r="DV245">
        <v>10</v>
      </c>
      <c r="DW245">
        <v>10</v>
      </c>
      <c r="DX245">
        <v>10</v>
      </c>
      <c r="DY245">
        <v>10</v>
      </c>
      <c r="DZ245">
        <v>10</v>
      </c>
      <c r="EA245">
        <v>10</v>
      </c>
      <c r="EB245">
        <v>10</v>
      </c>
      <c r="EC245">
        <v>10</v>
      </c>
      <c r="ED245">
        <v>11</v>
      </c>
      <c r="EE245">
        <v>11</v>
      </c>
      <c r="EF245">
        <v>11</v>
      </c>
      <c r="EG245">
        <v>11</v>
      </c>
      <c r="EH245">
        <v>11</v>
      </c>
      <c r="EI245">
        <v>11</v>
      </c>
      <c r="EJ245">
        <v>11</v>
      </c>
      <c r="EK245">
        <v>11</v>
      </c>
      <c r="EL245">
        <v>11</v>
      </c>
      <c r="EM245">
        <v>11</v>
      </c>
      <c r="EN245">
        <v>11</v>
      </c>
      <c r="EO245">
        <v>11</v>
      </c>
      <c r="EP245">
        <v>11</v>
      </c>
      <c r="EQ245">
        <v>11</v>
      </c>
      <c r="ER245">
        <v>11</v>
      </c>
      <c r="ES245">
        <v>11</v>
      </c>
      <c r="ET245">
        <v>11</v>
      </c>
      <c r="EU245">
        <v>11</v>
      </c>
      <c r="EV245">
        <v>11</v>
      </c>
      <c r="EW245">
        <v>11</v>
      </c>
      <c r="EX245">
        <v>11</v>
      </c>
      <c r="EY245">
        <v>11</v>
      </c>
      <c r="EZ245">
        <v>11</v>
      </c>
      <c r="FA245">
        <v>11</v>
      </c>
      <c r="FB245">
        <v>11</v>
      </c>
      <c r="FC245">
        <v>11</v>
      </c>
      <c r="FD245">
        <v>11</v>
      </c>
      <c r="FE245">
        <v>11</v>
      </c>
      <c r="FF245">
        <v>11</v>
      </c>
      <c r="FG245">
        <v>11</v>
      </c>
      <c r="FH245">
        <v>11</v>
      </c>
      <c r="FI245">
        <v>11</v>
      </c>
      <c r="FJ245">
        <v>11</v>
      </c>
      <c r="FK245">
        <v>11</v>
      </c>
      <c r="FL245">
        <v>11</v>
      </c>
      <c r="FM245">
        <v>11</v>
      </c>
      <c r="FN245">
        <v>11</v>
      </c>
      <c r="FO245">
        <v>11</v>
      </c>
      <c r="FP245">
        <v>11</v>
      </c>
      <c r="FQ245">
        <v>11</v>
      </c>
      <c r="FR245">
        <v>11</v>
      </c>
      <c r="FS245">
        <v>11</v>
      </c>
      <c r="FT245">
        <v>11</v>
      </c>
      <c r="FU245">
        <v>11</v>
      </c>
      <c r="FV245">
        <v>11</v>
      </c>
      <c r="FW245">
        <v>12</v>
      </c>
      <c r="FX245">
        <v>12</v>
      </c>
      <c r="FY245">
        <v>12</v>
      </c>
      <c r="FZ245">
        <v>12</v>
      </c>
      <c r="GA245">
        <v>22</v>
      </c>
      <c r="GB245">
        <v>22</v>
      </c>
      <c r="GC245">
        <v>22</v>
      </c>
      <c r="GD245">
        <v>22</v>
      </c>
      <c r="GE245">
        <v>22</v>
      </c>
      <c r="GF245">
        <v>26</v>
      </c>
      <c r="GG245">
        <v>26</v>
      </c>
      <c r="GH245">
        <v>28</v>
      </c>
      <c r="GI245">
        <v>35</v>
      </c>
      <c r="GJ245">
        <v>36</v>
      </c>
      <c r="GK245">
        <v>37</v>
      </c>
      <c r="GL245">
        <v>37</v>
      </c>
      <c r="GM245">
        <v>37</v>
      </c>
      <c r="GN245">
        <v>37</v>
      </c>
      <c r="GO245">
        <v>38</v>
      </c>
      <c r="GP245">
        <v>38</v>
      </c>
      <c r="GQ245">
        <v>38</v>
      </c>
      <c r="GR245">
        <v>38</v>
      </c>
      <c r="GS245">
        <v>39</v>
      </c>
      <c r="GT245">
        <v>39</v>
      </c>
      <c r="GU245">
        <v>39</v>
      </c>
      <c r="GV245">
        <v>39</v>
      </c>
      <c r="GW245">
        <v>39</v>
      </c>
      <c r="GX245">
        <v>39</v>
      </c>
      <c r="GY245">
        <v>39</v>
      </c>
      <c r="GZ245">
        <v>46</v>
      </c>
      <c r="HA245">
        <v>52</v>
      </c>
      <c r="HB245">
        <v>54</v>
      </c>
      <c r="HC245">
        <v>55</v>
      </c>
      <c r="HD245">
        <v>55</v>
      </c>
    </row>
    <row r="246" spans="1:212" x14ac:dyDescent="0.35">
      <c r="B246" t="s">
        <v>188</v>
      </c>
      <c r="C246">
        <v>55.378100000000003</v>
      </c>
      <c r="D246">
        <v>-3.4359999999999999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1</v>
      </c>
      <c r="AB246">
        <v>1</v>
      </c>
      <c r="AC246">
        <v>1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8</v>
      </c>
      <c r="AL246">
        <v>8</v>
      </c>
      <c r="AM246">
        <v>8</v>
      </c>
      <c r="AN246">
        <v>8</v>
      </c>
      <c r="AO246">
        <v>8</v>
      </c>
      <c r="AP246">
        <v>8</v>
      </c>
      <c r="AQ246">
        <v>8</v>
      </c>
      <c r="AR246">
        <v>8</v>
      </c>
      <c r="AS246">
        <v>8</v>
      </c>
      <c r="AT246">
        <v>8</v>
      </c>
      <c r="AU246">
        <v>8</v>
      </c>
      <c r="AV246">
        <v>8</v>
      </c>
      <c r="AW246">
        <v>8</v>
      </c>
      <c r="AX246">
        <v>18</v>
      </c>
      <c r="AY246">
        <v>18</v>
      </c>
      <c r="AZ246">
        <v>18</v>
      </c>
      <c r="BA246">
        <v>18</v>
      </c>
      <c r="BB246">
        <v>18</v>
      </c>
      <c r="BC246">
        <v>18</v>
      </c>
      <c r="BD246">
        <v>18</v>
      </c>
      <c r="BE246">
        <v>18</v>
      </c>
      <c r="BF246">
        <v>18</v>
      </c>
      <c r="BG246">
        <v>20</v>
      </c>
      <c r="BH246">
        <v>52</v>
      </c>
      <c r="BI246">
        <v>65</v>
      </c>
      <c r="BJ246">
        <v>65</v>
      </c>
      <c r="BK246">
        <v>65</v>
      </c>
      <c r="BL246">
        <v>65</v>
      </c>
      <c r="BM246">
        <v>65</v>
      </c>
      <c r="BN246">
        <v>65</v>
      </c>
      <c r="BO246">
        <v>135</v>
      </c>
      <c r="BP246">
        <v>135</v>
      </c>
      <c r="BQ246">
        <v>135</v>
      </c>
      <c r="BR246">
        <v>135</v>
      </c>
      <c r="BS246">
        <v>135</v>
      </c>
      <c r="BT246">
        <v>135</v>
      </c>
      <c r="BU246">
        <v>135</v>
      </c>
      <c r="BV246">
        <v>135</v>
      </c>
      <c r="BW246">
        <v>135</v>
      </c>
      <c r="BX246">
        <v>135</v>
      </c>
      <c r="BY246">
        <v>135</v>
      </c>
      <c r="BZ246">
        <v>135</v>
      </c>
      <c r="CA246">
        <v>135</v>
      </c>
      <c r="CB246">
        <v>135</v>
      </c>
      <c r="CC246">
        <v>135</v>
      </c>
      <c r="CD246">
        <v>135</v>
      </c>
      <c r="CE246">
        <v>135</v>
      </c>
      <c r="CF246">
        <v>344</v>
      </c>
      <c r="CG246">
        <v>344</v>
      </c>
      <c r="CH246">
        <v>344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</row>
    <row r="247" spans="1:212" x14ac:dyDescent="0.35">
      <c r="B247" t="s">
        <v>213</v>
      </c>
      <c r="C247">
        <v>-32.522799999999997</v>
      </c>
      <c r="D247">
        <v>-55.765799999999999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41</v>
      </c>
      <c r="BW247">
        <v>62</v>
      </c>
      <c r="BX247">
        <v>68</v>
      </c>
      <c r="BY247">
        <v>86</v>
      </c>
      <c r="BZ247">
        <v>93</v>
      </c>
      <c r="CA247">
        <v>104</v>
      </c>
      <c r="CB247">
        <v>123</v>
      </c>
      <c r="CC247">
        <v>150</v>
      </c>
      <c r="CD247">
        <v>192</v>
      </c>
      <c r="CE247">
        <v>206</v>
      </c>
      <c r="CF247">
        <v>214</v>
      </c>
      <c r="CG247">
        <v>224</v>
      </c>
      <c r="CH247">
        <v>231</v>
      </c>
      <c r="CI247">
        <v>248</v>
      </c>
      <c r="CJ247">
        <v>260</v>
      </c>
      <c r="CK247">
        <v>272</v>
      </c>
      <c r="CL247">
        <v>286</v>
      </c>
      <c r="CM247">
        <v>294</v>
      </c>
      <c r="CN247">
        <v>298</v>
      </c>
      <c r="CO247">
        <v>298</v>
      </c>
      <c r="CP247">
        <v>313</v>
      </c>
      <c r="CQ247">
        <v>324</v>
      </c>
      <c r="CR247">
        <v>337</v>
      </c>
      <c r="CS247">
        <v>354</v>
      </c>
      <c r="CT247">
        <v>369</v>
      </c>
      <c r="CU247">
        <v>370</v>
      </c>
      <c r="CV247">
        <v>375</v>
      </c>
      <c r="CW247">
        <v>386</v>
      </c>
      <c r="CX247">
        <v>394</v>
      </c>
      <c r="CY247">
        <v>412</v>
      </c>
      <c r="CZ247">
        <v>417</v>
      </c>
      <c r="DA247">
        <v>435</v>
      </c>
      <c r="DB247">
        <v>440</v>
      </c>
      <c r="DC247">
        <v>442</v>
      </c>
      <c r="DD247">
        <v>447</v>
      </c>
      <c r="DE247">
        <v>468</v>
      </c>
      <c r="DF247">
        <v>486</v>
      </c>
      <c r="DG247">
        <v>492</v>
      </c>
      <c r="DH247">
        <v>506</v>
      </c>
      <c r="DI247">
        <v>513</v>
      </c>
      <c r="DJ247">
        <v>517</v>
      </c>
      <c r="DK247">
        <v>523</v>
      </c>
      <c r="DL247">
        <v>532</v>
      </c>
      <c r="DM247">
        <v>545</v>
      </c>
      <c r="DN247">
        <v>547</v>
      </c>
      <c r="DO247">
        <v>553</v>
      </c>
      <c r="DP247">
        <v>558</v>
      </c>
      <c r="DQ247">
        <v>564</v>
      </c>
      <c r="DR247">
        <v>569</v>
      </c>
      <c r="DS247">
        <v>579</v>
      </c>
      <c r="DT247">
        <v>588</v>
      </c>
      <c r="DU247">
        <v>594</v>
      </c>
      <c r="DV247">
        <v>603</v>
      </c>
      <c r="DW247">
        <v>616</v>
      </c>
      <c r="DX247">
        <v>618</v>
      </c>
      <c r="DY247">
        <v>629</v>
      </c>
      <c r="DZ247">
        <v>638</v>
      </c>
      <c r="EA247">
        <v>650</v>
      </c>
      <c r="EB247">
        <v>654</v>
      </c>
      <c r="EC247">
        <v>680</v>
      </c>
      <c r="ED247">
        <v>682</v>
      </c>
      <c r="EE247">
        <v>685</v>
      </c>
      <c r="EF247">
        <v>689</v>
      </c>
      <c r="EG247">
        <v>691</v>
      </c>
      <c r="EH247">
        <v>698</v>
      </c>
      <c r="EI247">
        <v>709</v>
      </c>
      <c r="EJ247">
        <v>721</v>
      </c>
      <c r="EK247">
        <v>726</v>
      </c>
      <c r="EL247">
        <v>730</v>
      </c>
      <c r="EM247">
        <v>738</v>
      </c>
      <c r="EN247">
        <v>754</v>
      </c>
      <c r="EO247">
        <v>758</v>
      </c>
      <c r="EP247">
        <v>772</v>
      </c>
      <c r="EQ247">
        <v>780</v>
      </c>
      <c r="ER247">
        <v>784</v>
      </c>
      <c r="ES247">
        <v>788</v>
      </c>
      <c r="ET247">
        <v>792</v>
      </c>
      <c r="EU247">
        <v>801</v>
      </c>
      <c r="EV247">
        <v>810</v>
      </c>
      <c r="EW247">
        <v>814</v>
      </c>
      <c r="EX247">
        <v>814</v>
      </c>
      <c r="EY247">
        <v>815</v>
      </c>
      <c r="EZ247">
        <v>814</v>
      </c>
      <c r="FA247">
        <v>815</v>
      </c>
      <c r="FB247">
        <v>815</v>
      </c>
      <c r="FC247">
        <v>815</v>
      </c>
      <c r="FD247">
        <v>818</v>
      </c>
      <c r="FE247">
        <v>818</v>
      </c>
      <c r="FF247">
        <v>818</v>
      </c>
      <c r="FG247">
        <v>818</v>
      </c>
      <c r="FH247">
        <v>822</v>
      </c>
      <c r="FI247">
        <v>824</v>
      </c>
      <c r="FJ247">
        <v>825</v>
      </c>
      <c r="FK247">
        <v>828</v>
      </c>
      <c r="FL247">
        <v>837</v>
      </c>
      <c r="FM247">
        <v>840</v>
      </c>
      <c r="FN247">
        <v>849</v>
      </c>
      <c r="FO247">
        <v>858</v>
      </c>
      <c r="FP247">
        <v>865</v>
      </c>
      <c r="FQ247">
        <v>871</v>
      </c>
      <c r="FR247">
        <v>878</v>
      </c>
      <c r="FS247">
        <v>886</v>
      </c>
      <c r="FT247">
        <v>896</v>
      </c>
      <c r="FU247">
        <v>896</v>
      </c>
      <c r="FV247">
        <v>903</v>
      </c>
      <c r="FW247">
        <v>905</v>
      </c>
      <c r="FX247">
        <v>909</v>
      </c>
      <c r="FY247">
        <v>916</v>
      </c>
      <c r="FZ247">
        <v>917</v>
      </c>
      <c r="GA247">
        <v>921</v>
      </c>
      <c r="GB247">
        <v>922</v>
      </c>
      <c r="GC247">
        <v>927</v>
      </c>
      <c r="GD247">
        <v>929</v>
      </c>
      <c r="GE247">
        <v>934</v>
      </c>
      <c r="GF247">
        <v>940</v>
      </c>
      <c r="GG247">
        <v>946</v>
      </c>
      <c r="GH247">
        <v>947</v>
      </c>
      <c r="GI247">
        <v>948</v>
      </c>
      <c r="GJ247">
        <v>951</v>
      </c>
      <c r="GK247">
        <v>958</v>
      </c>
      <c r="GL247">
        <v>967</v>
      </c>
      <c r="GM247">
        <v>978</v>
      </c>
      <c r="GN247">
        <v>994</v>
      </c>
      <c r="GO247">
        <v>1004</v>
      </c>
      <c r="GP247">
        <v>1011</v>
      </c>
      <c r="GQ247">
        <v>1023</v>
      </c>
      <c r="GR247">
        <v>1048</v>
      </c>
      <c r="GS247">
        <v>1065</v>
      </c>
      <c r="GT247">
        <v>1079</v>
      </c>
      <c r="GU247">
        <v>1095</v>
      </c>
      <c r="GV247">
        <v>1112</v>
      </c>
      <c r="GW247">
        <v>1125</v>
      </c>
      <c r="GX247">
        <v>1146</v>
      </c>
      <c r="GY247">
        <v>1157</v>
      </c>
      <c r="GZ247">
        <v>1163</v>
      </c>
      <c r="HA247">
        <v>1180</v>
      </c>
      <c r="HB247">
        <v>1182</v>
      </c>
      <c r="HC247">
        <v>1194</v>
      </c>
      <c r="HD247">
        <v>1200</v>
      </c>
    </row>
    <row r="248" spans="1:212" x14ac:dyDescent="0.35">
      <c r="B248" t="s">
        <v>235</v>
      </c>
      <c r="C248">
        <v>41.377490999999999</v>
      </c>
      <c r="D248">
        <v>64.585262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5</v>
      </c>
      <c r="BS248">
        <v>5</v>
      </c>
      <c r="BT248">
        <v>7</v>
      </c>
      <c r="BU248">
        <v>7</v>
      </c>
      <c r="BV248">
        <v>7</v>
      </c>
      <c r="BW248">
        <v>12</v>
      </c>
      <c r="BX248">
        <v>25</v>
      </c>
      <c r="BY248">
        <v>25</v>
      </c>
      <c r="BZ248">
        <v>25</v>
      </c>
      <c r="CA248">
        <v>30</v>
      </c>
      <c r="CB248">
        <v>30</v>
      </c>
      <c r="CC248">
        <v>30</v>
      </c>
      <c r="CD248">
        <v>30</v>
      </c>
      <c r="CE248">
        <v>38</v>
      </c>
      <c r="CF248">
        <v>42</v>
      </c>
      <c r="CG248">
        <v>42</v>
      </c>
      <c r="CH248">
        <v>66</v>
      </c>
      <c r="CI248">
        <v>85</v>
      </c>
      <c r="CJ248">
        <v>99</v>
      </c>
      <c r="CK248">
        <v>107</v>
      </c>
      <c r="CL248">
        <v>129</v>
      </c>
      <c r="CM248">
        <v>156</v>
      </c>
      <c r="CN248">
        <v>194</v>
      </c>
      <c r="CO248">
        <v>225</v>
      </c>
      <c r="CP248">
        <v>261</v>
      </c>
      <c r="CQ248">
        <v>357</v>
      </c>
      <c r="CR248">
        <v>450</v>
      </c>
      <c r="CS248">
        <v>561</v>
      </c>
      <c r="CT248">
        <v>621</v>
      </c>
      <c r="CU248">
        <v>707</v>
      </c>
      <c r="CV248">
        <v>789</v>
      </c>
      <c r="CW248">
        <v>892</v>
      </c>
      <c r="CX248">
        <v>992</v>
      </c>
      <c r="CY248">
        <v>1096</v>
      </c>
      <c r="CZ248">
        <v>1133</v>
      </c>
      <c r="DA248">
        <v>1212</v>
      </c>
      <c r="DB248">
        <v>1271</v>
      </c>
      <c r="DC248">
        <v>1319</v>
      </c>
      <c r="DD248">
        <v>1405</v>
      </c>
      <c r="DE248">
        <v>1501</v>
      </c>
      <c r="DF248">
        <v>1577</v>
      </c>
      <c r="DG248">
        <v>1656</v>
      </c>
      <c r="DH248">
        <v>1775</v>
      </c>
      <c r="DI248">
        <v>1846</v>
      </c>
      <c r="DJ248">
        <v>1881</v>
      </c>
      <c r="DK248">
        <v>1988</v>
      </c>
      <c r="DL248">
        <v>2010</v>
      </c>
      <c r="DM248">
        <v>2076</v>
      </c>
      <c r="DN248">
        <v>2136</v>
      </c>
      <c r="DO248">
        <v>2158</v>
      </c>
      <c r="DP248">
        <v>2213</v>
      </c>
      <c r="DQ248">
        <v>2247</v>
      </c>
      <c r="DR248">
        <v>2314</v>
      </c>
      <c r="DS248">
        <v>2338</v>
      </c>
      <c r="DT248">
        <v>2372</v>
      </c>
      <c r="DU248">
        <v>2407</v>
      </c>
      <c r="DV248">
        <v>2492</v>
      </c>
      <c r="DW248">
        <v>2532</v>
      </c>
      <c r="DX248">
        <v>2565</v>
      </c>
      <c r="DY248">
        <v>2607</v>
      </c>
      <c r="DZ248">
        <v>2636</v>
      </c>
      <c r="EA248">
        <v>2668</v>
      </c>
      <c r="EB248">
        <v>2694</v>
      </c>
      <c r="EC248">
        <v>2728</v>
      </c>
      <c r="ED248">
        <v>2783</v>
      </c>
      <c r="EE248">
        <v>2837</v>
      </c>
      <c r="EF248">
        <v>2859</v>
      </c>
      <c r="EG248">
        <v>2908</v>
      </c>
      <c r="EH248">
        <v>3014</v>
      </c>
      <c r="EI248">
        <v>3087</v>
      </c>
      <c r="EJ248">
        <v>3247</v>
      </c>
      <c r="EK248">
        <v>3268</v>
      </c>
      <c r="EL248">
        <v>3354</v>
      </c>
      <c r="EM248">
        <v>3357</v>
      </c>
      <c r="EN248">
        <v>3459</v>
      </c>
      <c r="EO248">
        <v>3532</v>
      </c>
      <c r="EP248">
        <v>3637</v>
      </c>
      <c r="EQ248">
        <v>3758</v>
      </c>
      <c r="ER248">
        <v>3874</v>
      </c>
      <c r="ES248">
        <v>3943</v>
      </c>
      <c r="ET248">
        <v>4019</v>
      </c>
      <c r="EU248">
        <v>4096</v>
      </c>
      <c r="EV248">
        <v>4131</v>
      </c>
      <c r="EW248">
        <v>4166</v>
      </c>
      <c r="EX248">
        <v>4273</v>
      </c>
      <c r="EY248">
        <v>4290</v>
      </c>
      <c r="EZ248">
        <v>4377</v>
      </c>
      <c r="FA248">
        <v>4450</v>
      </c>
      <c r="FB248">
        <v>4560</v>
      </c>
      <c r="FC248">
        <v>4685</v>
      </c>
      <c r="FD248">
        <v>4877</v>
      </c>
      <c r="FE248">
        <v>5038</v>
      </c>
      <c r="FF248">
        <v>5240</v>
      </c>
      <c r="FG248">
        <v>5329</v>
      </c>
      <c r="FH248">
        <v>5496</v>
      </c>
      <c r="FI248">
        <v>5682</v>
      </c>
      <c r="FJ248">
        <v>5847</v>
      </c>
      <c r="FK248">
        <v>6034</v>
      </c>
      <c r="FL248">
        <v>6251</v>
      </c>
      <c r="FM248">
        <v>6425</v>
      </c>
      <c r="FN248">
        <v>6584</v>
      </c>
      <c r="FO248">
        <v>6628</v>
      </c>
      <c r="FP248">
        <v>6811</v>
      </c>
      <c r="FQ248">
        <v>7060</v>
      </c>
      <c r="FR248">
        <v>7287</v>
      </c>
      <c r="FS248">
        <v>7530</v>
      </c>
      <c r="FT248">
        <v>7723</v>
      </c>
      <c r="FU248">
        <v>7852</v>
      </c>
      <c r="FV248">
        <v>8030</v>
      </c>
      <c r="FW248">
        <v>8327</v>
      </c>
      <c r="FX248">
        <v>8655</v>
      </c>
      <c r="FY248">
        <v>8783</v>
      </c>
      <c r="FZ248">
        <v>9003</v>
      </c>
      <c r="GA248">
        <v>9127</v>
      </c>
      <c r="GB248">
        <v>9279</v>
      </c>
      <c r="GC248">
        <v>9387</v>
      </c>
      <c r="GD248">
        <v>9521</v>
      </c>
      <c r="GE248">
        <v>9872</v>
      </c>
      <c r="GF248">
        <v>10149</v>
      </c>
      <c r="GG248">
        <v>10472</v>
      </c>
      <c r="GH248">
        <v>10831</v>
      </c>
      <c r="GI248">
        <v>11105</v>
      </c>
      <c r="GJ248">
        <v>11674</v>
      </c>
      <c r="GK248">
        <v>12026</v>
      </c>
      <c r="GL248">
        <v>12937</v>
      </c>
      <c r="GM248">
        <v>13680</v>
      </c>
      <c r="GN248">
        <v>14464</v>
      </c>
      <c r="GO248">
        <v>15299</v>
      </c>
      <c r="GP248">
        <v>15833</v>
      </c>
      <c r="GQ248">
        <v>16838</v>
      </c>
      <c r="GR248">
        <v>18051</v>
      </c>
      <c r="GS248">
        <v>18783</v>
      </c>
      <c r="GT248">
        <v>19291</v>
      </c>
      <c r="GU248">
        <v>20059</v>
      </c>
      <c r="GV248">
        <v>21006</v>
      </c>
      <c r="GW248">
        <v>22042</v>
      </c>
      <c r="GX248">
        <v>22992</v>
      </c>
      <c r="GY248">
        <v>23704</v>
      </c>
      <c r="GZ248">
        <v>25659</v>
      </c>
      <c r="HA248">
        <v>27213</v>
      </c>
      <c r="HB248">
        <v>27825</v>
      </c>
      <c r="HC248">
        <v>29328</v>
      </c>
      <c r="HD248">
        <v>30973</v>
      </c>
    </row>
    <row r="249" spans="1:212" x14ac:dyDescent="0.35">
      <c r="B249" t="s">
        <v>218</v>
      </c>
      <c r="C249">
        <v>6.4238</v>
      </c>
      <c r="D249">
        <v>-66.589699999999993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15</v>
      </c>
      <c r="BN249">
        <v>15</v>
      </c>
      <c r="BO249">
        <v>15</v>
      </c>
      <c r="BP249">
        <v>15</v>
      </c>
      <c r="BQ249">
        <v>15</v>
      </c>
      <c r="BR249">
        <v>31</v>
      </c>
      <c r="BS249">
        <v>39</v>
      </c>
      <c r="BT249">
        <v>39</v>
      </c>
      <c r="BU249">
        <v>39</v>
      </c>
      <c r="BV249">
        <v>39</v>
      </c>
      <c r="BW249">
        <v>41</v>
      </c>
      <c r="BX249">
        <v>43</v>
      </c>
      <c r="BY249">
        <v>52</v>
      </c>
      <c r="BZ249">
        <v>52</v>
      </c>
      <c r="CA249">
        <v>52</v>
      </c>
      <c r="CB249">
        <v>65</v>
      </c>
      <c r="CC249">
        <v>65</v>
      </c>
      <c r="CD249">
        <v>65</v>
      </c>
      <c r="CE249">
        <v>84</v>
      </c>
      <c r="CF249">
        <v>84</v>
      </c>
      <c r="CG249">
        <v>93</v>
      </c>
      <c r="CH249">
        <v>93</v>
      </c>
      <c r="CI249">
        <v>110</v>
      </c>
      <c r="CJ249">
        <v>110</v>
      </c>
      <c r="CK249">
        <v>111</v>
      </c>
      <c r="CL249">
        <v>111</v>
      </c>
      <c r="CM249">
        <v>111</v>
      </c>
      <c r="CN249">
        <v>113</v>
      </c>
      <c r="CO249">
        <v>117</v>
      </c>
      <c r="CP249">
        <v>117</v>
      </c>
      <c r="CQ249">
        <v>117</v>
      </c>
      <c r="CR249">
        <v>122</v>
      </c>
      <c r="CS249">
        <v>126</v>
      </c>
      <c r="CT249">
        <v>132</v>
      </c>
      <c r="CU249">
        <v>132</v>
      </c>
      <c r="CV249">
        <v>137</v>
      </c>
      <c r="CW249">
        <v>142</v>
      </c>
      <c r="CX249">
        <v>142</v>
      </c>
      <c r="CY249">
        <v>142</v>
      </c>
      <c r="CZ249">
        <v>142</v>
      </c>
      <c r="DA249">
        <v>148</v>
      </c>
      <c r="DB249">
        <v>148</v>
      </c>
      <c r="DC249">
        <v>158</v>
      </c>
      <c r="DD249">
        <v>158</v>
      </c>
      <c r="DE249">
        <v>158</v>
      </c>
      <c r="DF249">
        <v>176</v>
      </c>
      <c r="DG249">
        <v>185</v>
      </c>
      <c r="DH249">
        <v>190</v>
      </c>
      <c r="DI249">
        <v>190</v>
      </c>
      <c r="DJ249">
        <v>193</v>
      </c>
      <c r="DK249">
        <v>205</v>
      </c>
      <c r="DL249">
        <v>220</v>
      </c>
      <c r="DM249">
        <v>220</v>
      </c>
      <c r="DN249">
        <v>220</v>
      </c>
      <c r="DO249">
        <v>229</v>
      </c>
      <c r="DP249">
        <v>241</v>
      </c>
      <c r="DQ249">
        <v>241</v>
      </c>
      <c r="DR249">
        <v>253</v>
      </c>
      <c r="DS249">
        <v>253</v>
      </c>
      <c r="DT249">
        <v>262</v>
      </c>
      <c r="DU249">
        <v>262</v>
      </c>
      <c r="DV249">
        <v>262</v>
      </c>
      <c r="DW249">
        <v>262</v>
      </c>
      <c r="DX249">
        <v>262</v>
      </c>
      <c r="DY249">
        <v>302</v>
      </c>
      <c r="DZ249">
        <v>302</v>
      </c>
      <c r="EA249">
        <v>302</v>
      </c>
      <c r="EB249">
        <v>302</v>
      </c>
      <c r="EC249">
        <v>302</v>
      </c>
      <c r="ED249">
        <v>302</v>
      </c>
      <c r="EE249">
        <v>302</v>
      </c>
      <c r="EF249">
        <v>302</v>
      </c>
      <c r="EG249">
        <v>334</v>
      </c>
      <c r="EH249">
        <v>334</v>
      </c>
      <c r="EI249">
        <v>334</v>
      </c>
      <c r="EJ249">
        <v>334</v>
      </c>
      <c r="EK249">
        <v>385</v>
      </c>
      <c r="EL249">
        <v>487</v>
      </c>
      <c r="EM249">
        <v>487</v>
      </c>
      <c r="EN249">
        <v>487</v>
      </c>
      <c r="EO249">
        <v>487</v>
      </c>
      <c r="EP249">
        <v>487</v>
      </c>
      <c r="EQ249">
        <v>487</v>
      </c>
      <c r="ER249">
        <v>487</v>
      </c>
      <c r="ES249">
        <v>835</v>
      </c>
      <c r="ET249">
        <v>835</v>
      </c>
      <c r="EU249">
        <v>835</v>
      </c>
      <c r="EV249">
        <v>835</v>
      </c>
      <c r="EW249">
        <v>835</v>
      </c>
      <c r="EX249">
        <v>835</v>
      </c>
      <c r="EY249">
        <v>835</v>
      </c>
      <c r="EZ249">
        <v>835</v>
      </c>
      <c r="FA249">
        <v>1327</v>
      </c>
      <c r="FB249">
        <v>1327</v>
      </c>
      <c r="FC249">
        <v>1327</v>
      </c>
      <c r="FD249">
        <v>1327</v>
      </c>
      <c r="FE249">
        <v>1327</v>
      </c>
      <c r="FF249">
        <v>1327</v>
      </c>
      <c r="FG249">
        <v>1649</v>
      </c>
      <c r="FH249">
        <v>1649</v>
      </c>
      <c r="FI249">
        <v>1649</v>
      </c>
      <c r="FJ249">
        <v>1649</v>
      </c>
      <c r="FK249">
        <v>2100</v>
      </c>
      <c r="FL249">
        <v>2100</v>
      </c>
      <c r="FM249">
        <v>2100</v>
      </c>
      <c r="FN249">
        <v>2100</v>
      </c>
      <c r="FO249">
        <v>2100</v>
      </c>
      <c r="FP249">
        <v>2100</v>
      </c>
      <c r="FQ249">
        <v>2100</v>
      </c>
      <c r="FR249">
        <v>2544</v>
      </c>
      <c r="FS249">
        <v>2671</v>
      </c>
      <c r="FT249">
        <v>2671</v>
      </c>
      <c r="FU249">
        <v>2671</v>
      </c>
      <c r="FV249">
        <v>2671</v>
      </c>
      <c r="FW249">
        <v>2671</v>
      </c>
      <c r="FX249">
        <v>3050</v>
      </c>
      <c r="FY249">
        <v>3255</v>
      </c>
      <c r="FZ249">
        <v>3852</v>
      </c>
      <c r="GA249">
        <v>3972</v>
      </c>
      <c r="GB249">
        <v>3972</v>
      </c>
      <c r="GC249">
        <v>6844</v>
      </c>
      <c r="GD249">
        <v>6983</v>
      </c>
      <c r="GE249">
        <v>7471</v>
      </c>
      <c r="GF249">
        <v>7752</v>
      </c>
      <c r="GG249">
        <v>8127</v>
      </c>
      <c r="GH249">
        <v>8795</v>
      </c>
      <c r="GI249">
        <v>9746</v>
      </c>
      <c r="GJ249">
        <v>9959</v>
      </c>
      <c r="GK249">
        <v>10195</v>
      </c>
      <c r="GL249">
        <v>10421</v>
      </c>
      <c r="GM249">
        <v>10421</v>
      </c>
      <c r="GN249">
        <v>10421</v>
      </c>
      <c r="GO249">
        <v>11129</v>
      </c>
      <c r="GP249">
        <v>11404</v>
      </c>
      <c r="GQ249">
        <v>11622</v>
      </c>
      <c r="GR249">
        <v>11875</v>
      </c>
      <c r="GS249">
        <v>12146</v>
      </c>
      <c r="GT249">
        <v>12470</v>
      </c>
      <c r="GU249">
        <v>12470</v>
      </c>
      <c r="GV249">
        <v>13356</v>
      </c>
      <c r="GW249">
        <v>13356</v>
      </c>
      <c r="GX249">
        <v>16930</v>
      </c>
      <c r="GY249">
        <v>19706</v>
      </c>
      <c r="GZ249">
        <v>21042</v>
      </c>
      <c r="HA249">
        <v>21385</v>
      </c>
      <c r="HB249">
        <v>21580</v>
      </c>
      <c r="HC249">
        <v>21747</v>
      </c>
      <c r="HD249">
        <v>22700</v>
      </c>
    </row>
    <row r="250" spans="1:212" x14ac:dyDescent="0.35">
      <c r="B250" t="s">
        <v>178</v>
      </c>
      <c r="C250">
        <v>14.058324000000001</v>
      </c>
      <c r="D250">
        <v>108.277199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6</v>
      </c>
      <c r="Z250">
        <v>6</v>
      </c>
      <c r="AA250">
        <v>7</v>
      </c>
      <c r="AB250">
        <v>7</v>
      </c>
      <c r="AC250">
        <v>7</v>
      </c>
      <c r="AD250">
        <v>7</v>
      </c>
      <c r="AE250">
        <v>7</v>
      </c>
      <c r="AF250">
        <v>7</v>
      </c>
      <c r="AG250">
        <v>7</v>
      </c>
      <c r="AH250">
        <v>7</v>
      </c>
      <c r="AI250">
        <v>14</v>
      </c>
      <c r="AJ250">
        <v>14</v>
      </c>
      <c r="AK250">
        <v>14</v>
      </c>
      <c r="AL250">
        <v>14</v>
      </c>
      <c r="AM250">
        <v>16</v>
      </c>
      <c r="AN250">
        <v>16</v>
      </c>
      <c r="AO250">
        <v>16</v>
      </c>
      <c r="AP250">
        <v>16</v>
      </c>
      <c r="AQ250">
        <v>16</v>
      </c>
      <c r="AR250">
        <v>16</v>
      </c>
      <c r="AS250">
        <v>16</v>
      </c>
      <c r="AT250">
        <v>16</v>
      </c>
      <c r="AU250">
        <v>16</v>
      </c>
      <c r="AV250">
        <v>16</v>
      </c>
      <c r="AW250">
        <v>16</v>
      </c>
      <c r="AX250">
        <v>16</v>
      </c>
      <c r="AY250">
        <v>16</v>
      </c>
      <c r="AZ250">
        <v>16</v>
      </c>
      <c r="BA250">
        <v>16</v>
      </c>
      <c r="BB250">
        <v>16</v>
      </c>
      <c r="BC250">
        <v>16</v>
      </c>
      <c r="BD250">
        <v>16</v>
      </c>
      <c r="BE250">
        <v>16</v>
      </c>
      <c r="BF250">
        <v>16</v>
      </c>
      <c r="BG250">
        <v>16</v>
      </c>
      <c r="BH250">
        <v>16</v>
      </c>
      <c r="BI250">
        <v>16</v>
      </c>
      <c r="BJ250">
        <v>16</v>
      </c>
      <c r="BK250">
        <v>16</v>
      </c>
      <c r="BL250">
        <v>17</v>
      </c>
      <c r="BM250">
        <v>17</v>
      </c>
      <c r="BN250">
        <v>17</v>
      </c>
      <c r="BO250">
        <v>17</v>
      </c>
      <c r="BP250">
        <v>17</v>
      </c>
      <c r="BQ250">
        <v>20</v>
      </c>
      <c r="BR250">
        <v>20</v>
      </c>
      <c r="BS250">
        <v>21</v>
      </c>
      <c r="BT250">
        <v>25</v>
      </c>
      <c r="BU250">
        <v>55</v>
      </c>
      <c r="BV250">
        <v>58</v>
      </c>
      <c r="BW250">
        <v>63</v>
      </c>
      <c r="BX250">
        <v>75</v>
      </c>
      <c r="BY250">
        <v>85</v>
      </c>
      <c r="BZ250">
        <v>90</v>
      </c>
      <c r="CA250">
        <v>90</v>
      </c>
      <c r="CB250">
        <v>95</v>
      </c>
      <c r="CC250">
        <v>123</v>
      </c>
      <c r="CD250">
        <v>126</v>
      </c>
      <c r="CE250">
        <v>128</v>
      </c>
      <c r="CF250">
        <v>144</v>
      </c>
      <c r="CG250">
        <v>144</v>
      </c>
      <c r="CH250">
        <v>144</v>
      </c>
      <c r="CI250">
        <v>146</v>
      </c>
      <c r="CJ250">
        <v>169</v>
      </c>
      <c r="CK250">
        <v>171</v>
      </c>
      <c r="CL250">
        <v>177</v>
      </c>
      <c r="CM250">
        <v>198</v>
      </c>
      <c r="CN250">
        <v>201</v>
      </c>
      <c r="CO250">
        <v>202</v>
      </c>
      <c r="CP250">
        <v>214</v>
      </c>
      <c r="CQ250">
        <v>216</v>
      </c>
      <c r="CR250">
        <v>223</v>
      </c>
      <c r="CS250">
        <v>224</v>
      </c>
      <c r="CT250">
        <v>220</v>
      </c>
      <c r="CU250">
        <v>225</v>
      </c>
      <c r="CV250">
        <v>225</v>
      </c>
      <c r="CW250">
        <v>225</v>
      </c>
      <c r="CX250">
        <v>222</v>
      </c>
      <c r="CY250">
        <v>222</v>
      </c>
      <c r="CZ250">
        <v>219</v>
      </c>
      <c r="DA250">
        <v>219</v>
      </c>
      <c r="DB250">
        <v>219</v>
      </c>
      <c r="DC250">
        <v>219</v>
      </c>
      <c r="DD250">
        <v>219</v>
      </c>
      <c r="DE250">
        <v>232</v>
      </c>
      <c r="DF250">
        <v>232</v>
      </c>
      <c r="DG250">
        <v>233</v>
      </c>
      <c r="DH250">
        <v>241</v>
      </c>
      <c r="DI250">
        <v>241</v>
      </c>
      <c r="DJ250">
        <v>241</v>
      </c>
      <c r="DK250">
        <v>249</v>
      </c>
      <c r="DL250">
        <v>252</v>
      </c>
      <c r="DM250">
        <v>252</v>
      </c>
      <c r="DN250">
        <v>260</v>
      </c>
      <c r="DO250">
        <v>260</v>
      </c>
      <c r="DP250">
        <v>260</v>
      </c>
      <c r="DQ250">
        <v>260</v>
      </c>
      <c r="DR250">
        <v>263</v>
      </c>
      <c r="DS250">
        <v>263</v>
      </c>
      <c r="DT250">
        <v>263</v>
      </c>
      <c r="DU250">
        <v>266</v>
      </c>
      <c r="DV250">
        <v>267</v>
      </c>
      <c r="DW250">
        <v>267</v>
      </c>
      <c r="DX250">
        <v>267</v>
      </c>
      <c r="DY250">
        <v>272</v>
      </c>
      <c r="DZ250">
        <v>272</v>
      </c>
      <c r="EA250">
        <v>278</v>
      </c>
      <c r="EB250">
        <v>278</v>
      </c>
      <c r="EC250">
        <v>279</v>
      </c>
      <c r="ED250">
        <v>279</v>
      </c>
      <c r="EE250">
        <v>279</v>
      </c>
      <c r="EF250">
        <v>293</v>
      </c>
      <c r="EG250">
        <v>298</v>
      </c>
      <c r="EH250">
        <v>302</v>
      </c>
      <c r="EI250">
        <v>302</v>
      </c>
      <c r="EJ250">
        <v>307</v>
      </c>
      <c r="EK250">
        <v>307</v>
      </c>
      <c r="EL250">
        <v>307</v>
      </c>
      <c r="EM250">
        <v>316</v>
      </c>
      <c r="EN250">
        <v>316</v>
      </c>
      <c r="EO250">
        <v>320</v>
      </c>
      <c r="EP250">
        <v>321</v>
      </c>
      <c r="EQ250">
        <v>323</v>
      </c>
      <c r="ER250">
        <v>323</v>
      </c>
      <c r="ES250">
        <v>323</v>
      </c>
      <c r="ET250">
        <v>323</v>
      </c>
      <c r="EU250">
        <v>325</v>
      </c>
      <c r="EV250">
        <v>325</v>
      </c>
      <c r="EW250">
        <v>325</v>
      </c>
      <c r="EX250">
        <v>326</v>
      </c>
      <c r="EY250">
        <v>327</v>
      </c>
      <c r="EZ250">
        <v>327</v>
      </c>
      <c r="FA250">
        <v>328</v>
      </c>
      <c r="FB250">
        <v>329</v>
      </c>
      <c r="FC250">
        <v>329</v>
      </c>
      <c r="FD250">
        <v>329</v>
      </c>
      <c r="FE250">
        <v>330</v>
      </c>
      <c r="FF250">
        <v>330</v>
      </c>
      <c r="FG250">
        <v>330</v>
      </c>
      <c r="FH250">
        <v>335</v>
      </c>
      <c r="FI250">
        <v>335</v>
      </c>
      <c r="FJ250">
        <v>336</v>
      </c>
      <c r="FK250">
        <v>340</v>
      </c>
      <c r="FL250">
        <v>340</v>
      </c>
      <c r="FM250">
        <v>340</v>
      </c>
      <c r="FN250">
        <v>340</v>
      </c>
      <c r="FO250">
        <v>341</v>
      </c>
      <c r="FP250">
        <v>342</v>
      </c>
      <c r="FQ250">
        <v>347</v>
      </c>
      <c r="FR250">
        <v>347</v>
      </c>
      <c r="FS250">
        <v>350</v>
      </c>
      <c r="FT250">
        <v>350</v>
      </c>
      <c r="FU250">
        <v>350</v>
      </c>
      <c r="FV250">
        <v>352</v>
      </c>
      <c r="FW250">
        <v>352</v>
      </c>
      <c r="FX250">
        <v>353</v>
      </c>
      <c r="FY250">
        <v>356</v>
      </c>
      <c r="FZ250">
        <v>356</v>
      </c>
      <c r="GA250">
        <v>357</v>
      </c>
      <c r="GB250">
        <v>357</v>
      </c>
      <c r="GC250">
        <v>360</v>
      </c>
      <c r="GD250">
        <v>365</v>
      </c>
      <c r="GE250">
        <v>365</v>
      </c>
      <c r="GF250">
        <v>365</v>
      </c>
      <c r="GG250">
        <v>365</v>
      </c>
      <c r="GH250">
        <v>365</v>
      </c>
      <c r="GI250">
        <v>365</v>
      </c>
      <c r="GJ250">
        <v>365</v>
      </c>
      <c r="GK250">
        <v>369</v>
      </c>
      <c r="GL250">
        <v>369</v>
      </c>
      <c r="GM250">
        <v>373</v>
      </c>
      <c r="GN250">
        <v>373</v>
      </c>
      <c r="GO250">
        <v>373</v>
      </c>
      <c r="GP250">
        <v>373</v>
      </c>
      <c r="GQ250">
        <v>374</v>
      </c>
      <c r="GR250">
        <v>378</v>
      </c>
      <c r="GS250">
        <v>381</v>
      </c>
      <c r="GT250">
        <v>392</v>
      </c>
      <c r="GU250">
        <v>395</v>
      </c>
      <c r="GV250">
        <v>395</v>
      </c>
      <c r="GW250">
        <v>395</v>
      </c>
      <c r="GX250">
        <v>399</v>
      </c>
      <c r="GY250">
        <v>451</v>
      </c>
      <c r="GZ250">
        <v>409</v>
      </c>
      <c r="HA250">
        <v>425</v>
      </c>
      <c r="HB250">
        <v>437</v>
      </c>
      <c r="HC250">
        <v>447</v>
      </c>
      <c r="HD250">
        <v>456</v>
      </c>
    </row>
    <row r="251" spans="1:212" x14ac:dyDescent="0.35">
      <c r="B251" t="s">
        <v>289</v>
      </c>
      <c r="C251">
        <v>31.952200000000001</v>
      </c>
      <c r="D251">
        <v>35.233199999999997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17</v>
      </c>
      <c r="BL251">
        <v>17</v>
      </c>
      <c r="BM251">
        <v>17</v>
      </c>
      <c r="BN251">
        <v>17</v>
      </c>
      <c r="BO251">
        <v>17</v>
      </c>
      <c r="BP251">
        <v>17</v>
      </c>
      <c r="BQ251">
        <v>17</v>
      </c>
      <c r="BR251">
        <v>17</v>
      </c>
      <c r="BS251">
        <v>18</v>
      </c>
      <c r="BT251">
        <v>18</v>
      </c>
      <c r="BU251">
        <v>18</v>
      </c>
      <c r="BV251">
        <v>18</v>
      </c>
      <c r="BW251">
        <v>18</v>
      </c>
      <c r="BX251">
        <v>18</v>
      </c>
      <c r="BY251">
        <v>21</v>
      </c>
      <c r="BZ251">
        <v>21</v>
      </c>
      <c r="CA251">
        <v>25</v>
      </c>
      <c r="CB251">
        <v>24</v>
      </c>
      <c r="CC251">
        <v>42</v>
      </c>
      <c r="CD251">
        <v>44</v>
      </c>
      <c r="CE251">
        <v>44</v>
      </c>
      <c r="CF251">
        <v>45</v>
      </c>
      <c r="CG251">
        <v>57</v>
      </c>
      <c r="CH251">
        <v>58</v>
      </c>
      <c r="CI251">
        <v>58</v>
      </c>
      <c r="CJ251">
        <v>62</v>
      </c>
      <c r="CK251">
        <v>63</v>
      </c>
      <c r="CL251">
        <v>63</v>
      </c>
      <c r="CM251">
        <v>69</v>
      </c>
      <c r="CN251">
        <v>69</v>
      </c>
      <c r="CO251">
        <v>71</v>
      </c>
      <c r="CP251">
        <v>71</v>
      </c>
      <c r="CQ251">
        <v>71</v>
      </c>
      <c r="CR251">
        <v>71</v>
      </c>
      <c r="CS251">
        <v>74</v>
      </c>
      <c r="CT251">
        <v>81</v>
      </c>
      <c r="CU251">
        <v>83</v>
      </c>
      <c r="CV251">
        <v>83</v>
      </c>
      <c r="CW251">
        <v>83</v>
      </c>
      <c r="CX251">
        <v>71</v>
      </c>
      <c r="CY251">
        <v>71</v>
      </c>
      <c r="CZ251">
        <v>76</v>
      </c>
      <c r="DA251">
        <v>76</v>
      </c>
      <c r="DB251">
        <v>76</v>
      </c>
      <c r="DC251">
        <v>77</v>
      </c>
      <c r="DD251">
        <v>102</v>
      </c>
      <c r="DE251">
        <v>127</v>
      </c>
      <c r="DF251">
        <v>174</v>
      </c>
      <c r="DG251">
        <v>176</v>
      </c>
      <c r="DH251">
        <v>228</v>
      </c>
      <c r="DI251">
        <v>228</v>
      </c>
      <c r="DJ251">
        <v>263</v>
      </c>
      <c r="DK251">
        <v>301</v>
      </c>
      <c r="DL251">
        <v>308</v>
      </c>
      <c r="DM251">
        <v>310</v>
      </c>
      <c r="DN251">
        <v>310</v>
      </c>
      <c r="DO251">
        <v>315</v>
      </c>
      <c r="DP251">
        <v>329</v>
      </c>
      <c r="DQ251">
        <v>335</v>
      </c>
      <c r="DR251">
        <v>337</v>
      </c>
      <c r="DS251">
        <v>346</v>
      </c>
      <c r="DT251">
        <v>346</v>
      </c>
      <c r="DU251">
        <v>346</v>
      </c>
      <c r="DV251">
        <v>346</v>
      </c>
      <c r="DW251">
        <v>348</v>
      </c>
      <c r="DX251">
        <v>357</v>
      </c>
      <c r="DY251">
        <v>357</v>
      </c>
      <c r="DZ251">
        <v>365</v>
      </c>
      <c r="EA251">
        <v>365</v>
      </c>
      <c r="EB251">
        <v>368</v>
      </c>
      <c r="EC251">
        <v>368</v>
      </c>
      <c r="ED251">
        <v>368</v>
      </c>
      <c r="EE251">
        <v>372</v>
      </c>
      <c r="EF251">
        <v>372</v>
      </c>
      <c r="EG251">
        <v>372</v>
      </c>
      <c r="EH251">
        <v>372</v>
      </c>
      <c r="EI251">
        <v>377</v>
      </c>
      <c r="EJ251">
        <v>377</v>
      </c>
      <c r="EK251">
        <v>400</v>
      </c>
      <c r="EL251">
        <v>403</v>
      </c>
      <c r="EM251">
        <v>404</v>
      </c>
      <c r="EN251">
        <v>404</v>
      </c>
      <c r="EO251">
        <v>410</v>
      </c>
      <c r="EP251">
        <v>410</v>
      </c>
      <c r="EQ251">
        <v>414</v>
      </c>
      <c r="ER251">
        <v>415</v>
      </c>
      <c r="ES251">
        <v>415</v>
      </c>
      <c r="ET251">
        <v>415</v>
      </c>
      <c r="EU251">
        <v>415</v>
      </c>
      <c r="EV251">
        <v>415</v>
      </c>
      <c r="EW251">
        <v>415</v>
      </c>
      <c r="EX251">
        <v>437</v>
      </c>
      <c r="EY251">
        <v>437</v>
      </c>
      <c r="EZ251">
        <v>439</v>
      </c>
      <c r="FA251">
        <v>442</v>
      </c>
      <c r="FB251">
        <v>442</v>
      </c>
      <c r="FC251">
        <v>442</v>
      </c>
      <c r="FD251">
        <v>446</v>
      </c>
      <c r="FE251">
        <v>446</v>
      </c>
      <c r="FF251">
        <v>446</v>
      </c>
      <c r="FG251">
        <v>447</v>
      </c>
      <c r="FH251">
        <v>447</v>
      </c>
      <c r="FI251">
        <v>451</v>
      </c>
      <c r="FJ251">
        <v>460</v>
      </c>
      <c r="FK251">
        <v>460</v>
      </c>
      <c r="FL251">
        <v>463</v>
      </c>
      <c r="FM251">
        <v>463</v>
      </c>
      <c r="FN251">
        <v>491</v>
      </c>
      <c r="FO251">
        <v>491</v>
      </c>
      <c r="FP251">
        <v>494</v>
      </c>
      <c r="FQ251">
        <v>494</v>
      </c>
      <c r="FR251">
        <v>525</v>
      </c>
      <c r="FS251">
        <v>536</v>
      </c>
      <c r="FT251">
        <v>536</v>
      </c>
      <c r="FU251">
        <v>942</v>
      </c>
      <c r="FV251">
        <v>1084</v>
      </c>
      <c r="FW251">
        <v>1084</v>
      </c>
      <c r="FX251">
        <v>1084</v>
      </c>
      <c r="FY251">
        <v>1313</v>
      </c>
      <c r="FZ251">
        <v>1492</v>
      </c>
      <c r="GA251">
        <v>1596</v>
      </c>
      <c r="GB251">
        <v>1921</v>
      </c>
      <c r="GC251">
        <v>1921</v>
      </c>
      <c r="GD251">
        <v>1932</v>
      </c>
      <c r="GE251">
        <v>1950</v>
      </c>
      <c r="GF251">
        <v>2720</v>
      </c>
      <c r="GG251">
        <v>2720</v>
      </c>
      <c r="GH251">
        <v>3282</v>
      </c>
      <c r="GI251">
        <v>3752</v>
      </c>
      <c r="GJ251">
        <v>3752</v>
      </c>
      <c r="GK251">
        <v>3752</v>
      </c>
      <c r="GL251">
        <v>4833</v>
      </c>
      <c r="GM251">
        <v>5016</v>
      </c>
      <c r="GN251">
        <v>5077</v>
      </c>
      <c r="GO251">
        <v>5324</v>
      </c>
      <c r="GP251">
        <v>5390</v>
      </c>
      <c r="GQ251">
        <v>5390</v>
      </c>
      <c r="GR251">
        <v>6419</v>
      </c>
      <c r="GS251">
        <v>6618</v>
      </c>
      <c r="GT251">
        <v>6907</v>
      </c>
      <c r="GU251">
        <v>7210</v>
      </c>
      <c r="GV251">
        <v>7706</v>
      </c>
      <c r="GW251">
        <v>7945</v>
      </c>
      <c r="GX251">
        <v>8045</v>
      </c>
      <c r="GY251">
        <v>8181</v>
      </c>
      <c r="GZ251">
        <v>8369</v>
      </c>
      <c r="HA251">
        <v>9186</v>
      </c>
      <c r="HB251">
        <v>9382</v>
      </c>
      <c r="HC251">
        <v>9388</v>
      </c>
      <c r="HD251">
        <v>9838</v>
      </c>
    </row>
    <row r="252" spans="1:212" x14ac:dyDescent="0.35">
      <c r="B252" t="s">
        <v>314</v>
      </c>
      <c r="C252">
        <v>24.215499999999999</v>
      </c>
      <c r="D252">
        <v>-12.8858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5</v>
      </c>
      <c r="CT252">
        <v>5</v>
      </c>
      <c r="CU252">
        <v>5</v>
      </c>
      <c r="CV252">
        <v>5</v>
      </c>
      <c r="CW252">
        <v>5</v>
      </c>
      <c r="CX252">
        <v>5</v>
      </c>
      <c r="CY252">
        <v>5</v>
      </c>
      <c r="CZ252">
        <v>5</v>
      </c>
      <c r="DA252">
        <v>5</v>
      </c>
      <c r="DB252">
        <v>5</v>
      </c>
      <c r="DC252">
        <v>5</v>
      </c>
      <c r="DD252">
        <v>5</v>
      </c>
      <c r="DE252">
        <v>5</v>
      </c>
      <c r="DF252">
        <v>5</v>
      </c>
      <c r="DG252">
        <v>5</v>
      </c>
      <c r="DH252">
        <v>5</v>
      </c>
      <c r="DI252">
        <v>5</v>
      </c>
      <c r="DJ252">
        <v>5</v>
      </c>
      <c r="DK252">
        <v>6</v>
      </c>
      <c r="DL252">
        <v>6</v>
      </c>
      <c r="DM252">
        <v>6</v>
      </c>
      <c r="DN252">
        <v>6</v>
      </c>
      <c r="DO252">
        <v>6</v>
      </c>
      <c r="DP252">
        <v>6</v>
      </c>
      <c r="DQ252">
        <v>6</v>
      </c>
      <c r="DR252">
        <v>6</v>
      </c>
      <c r="DS252">
        <v>6</v>
      </c>
      <c r="DT252">
        <v>6</v>
      </c>
      <c r="DU252">
        <v>6</v>
      </c>
      <c r="DV252">
        <v>6</v>
      </c>
      <c r="DW252">
        <v>6</v>
      </c>
      <c r="DX252">
        <v>6</v>
      </c>
      <c r="DY252">
        <v>6</v>
      </c>
      <c r="DZ252">
        <v>6</v>
      </c>
      <c r="EA252">
        <v>6</v>
      </c>
      <c r="EB252">
        <v>6</v>
      </c>
      <c r="EC252">
        <v>6</v>
      </c>
      <c r="ED252">
        <v>6</v>
      </c>
      <c r="EE252">
        <v>6</v>
      </c>
      <c r="EF252">
        <v>6</v>
      </c>
      <c r="EG252">
        <v>6</v>
      </c>
      <c r="EH252">
        <v>6</v>
      </c>
      <c r="EI252">
        <v>6</v>
      </c>
      <c r="EJ252">
        <v>6</v>
      </c>
      <c r="EK252">
        <v>6</v>
      </c>
      <c r="EL252">
        <v>6</v>
      </c>
      <c r="EM252">
        <v>6</v>
      </c>
      <c r="EN252">
        <v>6</v>
      </c>
      <c r="EO252">
        <v>6</v>
      </c>
      <c r="EP252">
        <v>6</v>
      </c>
      <c r="EQ252">
        <v>6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  <c r="FC252">
        <v>8</v>
      </c>
      <c r="FD252">
        <v>8</v>
      </c>
      <c r="FE252">
        <v>8</v>
      </c>
      <c r="FF252">
        <v>8</v>
      </c>
      <c r="FG252">
        <v>8</v>
      </c>
      <c r="FH252">
        <v>8</v>
      </c>
      <c r="FI252">
        <v>8</v>
      </c>
      <c r="FJ252">
        <v>8</v>
      </c>
      <c r="FK252">
        <v>8</v>
      </c>
      <c r="FL252">
        <v>8</v>
      </c>
      <c r="FM252">
        <v>8</v>
      </c>
      <c r="FN252">
        <v>8</v>
      </c>
      <c r="FO252">
        <v>8</v>
      </c>
      <c r="FP252">
        <v>8</v>
      </c>
      <c r="FQ252">
        <v>8</v>
      </c>
      <c r="FR252">
        <v>8</v>
      </c>
      <c r="FS252">
        <v>8</v>
      </c>
      <c r="FT252">
        <v>8</v>
      </c>
      <c r="FU252">
        <v>8</v>
      </c>
      <c r="FV252">
        <v>8</v>
      </c>
      <c r="FW252">
        <v>8</v>
      </c>
      <c r="FX252">
        <v>8</v>
      </c>
      <c r="FY252">
        <v>8</v>
      </c>
      <c r="FZ252">
        <v>8</v>
      </c>
      <c r="GA252">
        <v>8</v>
      </c>
      <c r="GB252">
        <v>8</v>
      </c>
      <c r="GC252">
        <v>8</v>
      </c>
      <c r="GD252">
        <v>8</v>
      </c>
      <c r="GE252">
        <v>8</v>
      </c>
      <c r="GF252">
        <v>8</v>
      </c>
      <c r="GG252">
        <v>8</v>
      </c>
      <c r="GH252">
        <v>8</v>
      </c>
      <c r="GI252">
        <v>8</v>
      </c>
      <c r="GJ252">
        <v>8</v>
      </c>
      <c r="GK252">
        <v>8</v>
      </c>
      <c r="GL252">
        <v>8</v>
      </c>
      <c r="GM252">
        <v>8</v>
      </c>
      <c r="GN252">
        <v>8</v>
      </c>
      <c r="GO252">
        <v>8</v>
      </c>
      <c r="GP252">
        <v>8</v>
      </c>
      <c r="GQ252">
        <v>8</v>
      </c>
      <c r="GR252">
        <v>8</v>
      </c>
      <c r="GS252">
        <v>8</v>
      </c>
      <c r="GT252">
        <v>8</v>
      </c>
      <c r="GU252">
        <v>8</v>
      </c>
      <c r="GV252">
        <v>8</v>
      </c>
      <c r="GW252">
        <v>8</v>
      </c>
      <c r="GX252">
        <v>8</v>
      </c>
      <c r="GY252">
        <v>8</v>
      </c>
      <c r="GZ252">
        <v>8</v>
      </c>
      <c r="HA252">
        <v>8</v>
      </c>
      <c r="HB252">
        <v>8</v>
      </c>
      <c r="HC252">
        <v>8</v>
      </c>
      <c r="HD252">
        <v>8</v>
      </c>
    </row>
    <row r="253" spans="1:212" x14ac:dyDescent="0.35">
      <c r="B253" t="s">
        <v>317</v>
      </c>
      <c r="C253">
        <v>15.552727000000001</v>
      </c>
      <c r="D253">
        <v>48.516387999999999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5</v>
      </c>
      <c r="DT253">
        <v>5</v>
      </c>
      <c r="DU253">
        <v>5</v>
      </c>
      <c r="DV253">
        <v>11</v>
      </c>
      <c r="DW253">
        <v>11</v>
      </c>
      <c r="DX253">
        <v>10</v>
      </c>
      <c r="DY253">
        <v>10</v>
      </c>
      <c r="DZ253">
        <v>10</v>
      </c>
      <c r="EA253">
        <v>10</v>
      </c>
      <c r="EB253">
        <v>11</v>
      </c>
      <c r="EC253">
        <v>11</v>
      </c>
      <c r="ED253">
        <v>13</v>
      </c>
      <c r="EE253">
        <v>14</v>
      </c>
      <c r="EF253">
        <v>14</v>
      </c>
      <c r="EG253">
        <v>15</v>
      </c>
      <c r="EH253">
        <v>17</v>
      </c>
      <c r="EI253">
        <v>17</v>
      </c>
      <c r="EJ253">
        <v>23</v>
      </c>
      <c r="EK253">
        <v>23</v>
      </c>
      <c r="EL253">
        <v>23</v>
      </c>
      <c r="EM253">
        <v>23</v>
      </c>
      <c r="EN253">
        <v>23</v>
      </c>
      <c r="EO253">
        <v>23</v>
      </c>
      <c r="EP253">
        <v>23</v>
      </c>
      <c r="EQ253">
        <v>28</v>
      </c>
      <c r="ER253">
        <v>39</v>
      </c>
      <c r="ES253">
        <v>53</v>
      </c>
      <c r="ET253">
        <v>79</v>
      </c>
      <c r="EU253">
        <v>91</v>
      </c>
      <c r="EV253">
        <v>271</v>
      </c>
      <c r="EW253">
        <v>273</v>
      </c>
      <c r="EX253">
        <v>288</v>
      </c>
      <c r="EY253">
        <v>328</v>
      </c>
      <c r="EZ253">
        <v>347</v>
      </c>
      <c r="FA253">
        <v>350</v>
      </c>
      <c r="FB253">
        <v>356</v>
      </c>
      <c r="FC253">
        <v>379</v>
      </c>
      <c r="FD253">
        <v>386</v>
      </c>
      <c r="FE253">
        <v>402</v>
      </c>
      <c r="FF253">
        <v>417</v>
      </c>
      <c r="FG253">
        <v>430</v>
      </c>
      <c r="FH253">
        <v>432</v>
      </c>
      <c r="FI253">
        <v>488</v>
      </c>
      <c r="FJ253">
        <v>504</v>
      </c>
      <c r="FK253">
        <v>513</v>
      </c>
      <c r="FL253">
        <v>536</v>
      </c>
      <c r="FM253">
        <v>537</v>
      </c>
      <c r="FN253">
        <v>552</v>
      </c>
      <c r="FO253">
        <v>575</v>
      </c>
      <c r="FP253">
        <v>591</v>
      </c>
      <c r="FQ253">
        <v>595</v>
      </c>
      <c r="FR253">
        <v>619</v>
      </c>
      <c r="FS253">
        <v>630</v>
      </c>
      <c r="FT253">
        <v>642</v>
      </c>
      <c r="FU253">
        <v>659</v>
      </c>
      <c r="FV253">
        <v>675</v>
      </c>
      <c r="FW253">
        <v>685</v>
      </c>
      <c r="FX253">
        <v>694</v>
      </c>
      <c r="FY253">
        <v>695</v>
      </c>
      <c r="FZ253">
        <v>695</v>
      </c>
      <c r="GA253">
        <v>701</v>
      </c>
      <c r="GB253">
        <v>712</v>
      </c>
      <c r="GC253">
        <v>714</v>
      </c>
      <c r="GD253">
        <v>741</v>
      </c>
      <c r="GE253">
        <v>751</v>
      </c>
      <c r="GF253">
        <v>762</v>
      </c>
      <c r="GG253">
        <v>779</v>
      </c>
      <c r="GH253">
        <v>780</v>
      </c>
      <c r="GI253">
        <v>797</v>
      </c>
      <c r="GJ253">
        <v>833</v>
      </c>
      <c r="GK253">
        <v>840</v>
      </c>
      <c r="GL253">
        <v>849</v>
      </c>
      <c r="GM253">
        <v>856</v>
      </c>
      <c r="GN253">
        <v>862</v>
      </c>
      <c r="GO253">
        <v>862</v>
      </c>
      <c r="GP253">
        <v>862</v>
      </c>
      <c r="GQ253">
        <v>863</v>
      </c>
      <c r="GR253">
        <v>863</v>
      </c>
      <c r="GS253">
        <v>894</v>
      </c>
      <c r="GT253">
        <v>898</v>
      </c>
      <c r="GU253">
        <v>907</v>
      </c>
      <c r="GV253">
        <v>910</v>
      </c>
      <c r="GW253">
        <v>913</v>
      </c>
      <c r="GX253">
        <v>915</v>
      </c>
      <c r="GY253">
        <v>915</v>
      </c>
      <c r="GZ253">
        <v>937</v>
      </c>
      <c r="HA253">
        <v>949</v>
      </c>
      <c r="HB253">
        <v>1009</v>
      </c>
      <c r="HC253">
        <v>1013</v>
      </c>
      <c r="HD253">
        <v>1013</v>
      </c>
    </row>
    <row r="254" spans="1:212" x14ac:dyDescent="0.35">
      <c r="B254" t="s">
        <v>249</v>
      </c>
      <c r="C254">
        <v>-13.133896999999999</v>
      </c>
      <c r="D254">
        <v>27.849332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2</v>
      </c>
      <c r="BZ254">
        <v>2</v>
      </c>
      <c r="CA254">
        <v>3</v>
      </c>
      <c r="CB254">
        <v>5</v>
      </c>
      <c r="CC254">
        <v>7</v>
      </c>
      <c r="CD254">
        <v>7</v>
      </c>
      <c r="CE254">
        <v>24</v>
      </c>
      <c r="CF254">
        <v>25</v>
      </c>
      <c r="CG254">
        <v>28</v>
      </c>
      <c r="CH254">
        <v>30</v>
      </c>
      <c r="CI254">
        <v>30</v>
      </c>
      <c r="CJ254">
        <v>30</v>
      </c>
      <c r="CK254">
        <v>30</v>
      </c>
      <c r="CL254">
        <v>30</v>
      </c>
      <c r="CM254">
        <v>30</v>
      </c>
      <c r="CN254">
        <v>33</v>
      </c>
      <c r="CO254">
        <v>33</v>
      </c>
      <c r="CP254">
        <v>35</v>
      </c>
      <c r="CQ254">
        <v>35</v>
      </c>
      <c r="CR254">
        <v>35</v>
      </c>
      <c r="CS254">
        <v>37</v>
      </c>
      <c r="CT254">
        <v>37</v>
      </c>
      <c r="CU254">
        <v>37</v>
      </c>
      <c r="CV254">
        <v>42</v>
      </c>
      <c r="CW254">
        <v>42</v>
      </c>
      <c r="CX254">
        <v>42</v>
      </c>
      <c r="CY254">
        <v>54</v>
      </c>
      <c r="CZ254">
        <v>55</v>
      </c>
      <c r="DA254">
        <v>74</v>
      </c>
      <c r="DB254">
        <v>75</v>
      </c>
      <c r="DC254">
        <v>78</v>
      </c>
      <c r="DD254">
        <v>78</v>
      </c>
      <c r="DE254">
        <v>92</v>
      </c>
      <c r="DF254">
        <v>101</v>
      </c>
      <c r="DG254">
        <v>103</v>
      </c>
      <c r="DH254">
        <v>111</v>
      </c>
      <c r="DI254">
        <v>112</v>
      </c>
      <c r="DJ254">
        <v>117</v>
      </c>
      <c r="DK254">
        <v>117</v>
      </c>
      <c r="DL254">
        <v>117</v>
      </c>
      <c r="DM254">
        <v>124</v>
      </c>
      <c r="DN254">
        <v>124</v>
      </c>
      <c r="DO254">
        <v>124</v>
      </c>
      <c r="DP254">
        <v>183</v>
      </c>
      <c r="DQ254">
        <v>188</v>
      </c>
      <c r="DR254">
        <v>192</v>
      </c>
      <c r="DS254">
        <v>192</v>
      </c>
      <c r="DT254">
        <v>197</v>
      </c>
      <c r="DU254">
        <v>302</v>
      </c>
      <c r="DV254">
        <v>336</v>
      </c>
      <c r="DW254">
        <v>336</v>
      </c>
      <c r="DX254">
        <v>336</v>
      </c>
      <c r="DY254">
        <v>336</v>
      </c>
      <c r="DZ254">
        <v>336</v>
      </c>
      <c r="EA254">
        <v>779</v>
      </c>
      <c r="EB254">
        <v>779</v>
      </c>
      <c r="EC254">
        <v>779</v>
      </c>
      <c r="ED254">
        <v>779</v>
      </c>
      <c r="EE254">
        <v>779</v>
      </c>
      <c r="EF254">
        <v>912</v>
      </c>
      <c r="EG254">
        <v>912</v>
      </c>
      <c r="EH254">
        <v>912</v>
      </c>
      <c r="EI254">
        <v>912</v>
      </c>
      <c r="EJ254">
        <v>912</v>
      </c>
      <c r="EK254">
        <v>912</v>
      </c>
      <c r="EL254">
        <v>912</v>
      </c>
      <c r="EM254">
        <v>912</v>
      </c>
      <c r="EN254">
        <v>912</v>
      </c>
      <c r="EO254">
        <v>912</v>
      </c>
      <c r="EP254">
        <v>912</v>
      </c>
      <c r="EQ254">
        <v>1104</v>
      </c>
      <c r="ER254">
        <v>1104</v>
      </c>
      <c r="ES254">
        <v>1122</v>
      </c>
      <c r="ET254">
        <v>1142</v>
      </c>
      <c r="EU254">
        <v>1142</v>
      </c>
      <c r="EV254">
        <v>1142</v>
      </c>
      <c r="EW254">
        <v>1144</v>
      </c>
      <c r="EX254">
        <v>1194</v>
      </c>
      <c r="EY254">
        <v>1194</v>
      </c>
      <c r="EZ254">
        <v>1194</v>
      </c>
      <c r="FA254">
        <v>1194</v>
      </c>
      <c r="FB254">
        <v>1213</v>
      </c>
      <c r="FC254">
        <v>1223</v>
      </c>
      <c r="FD254">
        <v>1223</v>
      </c>
      <c r="FE254">
        <v>1233</v>
      </c>
      <c r="FF254">
        <v>1233</v>
      </c>
      <c r="FG254">
        <v>1311</v>
      </c>
      <c r="FH254">
        <v>1311</v>
      </c>
      <c r="FI254">
        <v>1329</v>
      </c>
      <c r="FJ254">
        <v>1348</v>
      </c>
      <c r="FK254">
        <v>1348</v>
      </c>
      <c r="FL254">
        <v>1348</v>
      </c>
      <c r="FM254">
        <v>1348</v>
      </c>
      <c r="FN254">
        <v>1348</v>
      </c>
      <c r="FO254">
        <v>1348</v>
      </c>
      <c r="FP254">
        <v>1348</v>
      </c>
      <c r="FQ254">
        <v>1348</v>
      </c>
      <c r="FR254">
        <v>1348</v>
      </c>
      <c r="FS254">
        <v>1348</v>
      </c>
      <c r="FT254">
        <v>1348</v>
      </c>
      <c r="FU254">
        <v>1412</v>
      </c>
      <c r="FV254">
        <v>1412</v>
      </c>
      <c r="FW254">
        <v>1412</v>
      </c>
      <c r="FX254">
        <v>1412</v>
      </c>
      <c r="FY254">
        <v>1412</v>
      </c>
      <c r="FZ254">
        <v>1450</v>
      </c>
      <c r="GA254">
        <v>1462</v>
      </c>
      <c r="GB254">
        <v>1462</v>
      </c>
      <c r="GC254">
        <v>1620</v>
      </c>
      <c r="GD254">
        <v>1620</v>
      </c>
      <c r="GE254">
        <v>1677</v>
      </c>
      <c r="GF254">
        <v>1677</v>
      </c>
      <c r="GG254">
        <v>1677</v>
      </c>
      <c r="GH254">
        <v>1953</v>
      </c>
      <c r="GI254">
        <v>2350</v>
      </c>
      <c r="GJ254">
        <v>2815</v>
      </c>
      <c r="GK254">
        <v>3195</v>
      </c>
      <c r="GL254">
        <v>3285</v>
      </c>
      <c r="GM254">
        <v>3289</v>
      </c>
      <c r="GN254">
        <v>3803</v>
      </c>
      <c r="GO254">
        <v>4130</v>
      </c>
      <c r="GP254">
        <v>4493</v>
      </c>
      <c r="GQ254">
        <v>4701</v>
      </c>
      <c r="GR254">
        <v>5109</v>
      </c>
      <c r="GS254">
        <v>5667</v>
      </c>
      <c r="GT254">
        <v>5786</v>
      </c>
      <c r="GU254">
        <v>6264</v>
      </c>
      <c r="GV254">
        <v>6431</v>
      </c>
      <c r="GW254">
        <v>6698</v>
      </c>
      <c r="GX254">
        <v>6802</v>
      </c>
      <c r="GY254">
        <v>7004</v>
      </c>
      <c r="GZ254">
        <v>7233</v>
      </c>
      <c r="HA254">
        <v>7401</v>
      </c>
      <c r="HB254">
        <v>7586</v>
      </c>
      <c r="HC254">
        <v>8065</v>
      </c>
      <c r="HD254">
        <v>8412</v>
      </c>
    </row>
    <row r="255" spans="1:212" x14ac:dyDescent="0.35">
      <c r="B255" t="s">
        <v>269</v>
      </c>
      <c r="C255">
        <v>-19.015438</v>
      </c>
      <c r="D255">
        <v>29.154857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1</v>
      </c>
      <c r="CL255">
        <v>1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5</v>
      </c>
      <c r="CX255">
        <v>5</v>
      </c>
      <c r="CY255">
        <v>5</v>
      </c>
      <c r="CZ255">
        <v>5</v>
      </c>
      <c r="DA255">
        <v>5</v>
      </c>
      <c r="DB255">
        <v>5</v>
      </c>
      <c r="DC255">
        <v>5</v>
      </c>
      <c r="DD255">
        <v>5</v>
      </c>
      <c r="DE255">
        <v>5</v>
      </c>
      <c r="DF255">
        <v>5</v>
      </c>
      <c r="DG255">
        <v>5</v>
      </c>
      <c r="DH255">
        <v>9</v>
      </c>
      <c r="DI255">
        <v>9</v>
      </c>
      <c r="DJ255">
        <v>9</v>
      </c>
      <c r="DK255">
        <v>9</v>
      </c>
      <c r="DL255">
        <v>9</v>
      </c>
      <c r="DM255">
        <v>12</v>
      </c>
      <c r="DN255">
        <v>13</v>
      </c>
      <c r="DO255">
        <v>13</v>
      </c>
      <c r="DP255">
        <v>13</v>
      </c>
      <c r="DQ255">
        <v>17</v>
      </c>
      <c r="DR255">
        <v>18</v>
      </c>
      <c r="DS255">
        <v>18</v>
      </c>
      <c r="DT255">
        <v>18</v>
      </c>
      <c r="DU255">
        <v>18</v>
      </c>
      <c r="DV255">
        <v>18</v>
      </c>
      <c r="DW255">
        <v>18</v>
      </c>
      <c r="DX255">
        <v>25</v>
      </c>
      <c r="DY255">
        <v>25</v>
      </c>
      <c r="DZ255">
        <v>25</v>
      </c>
      <c r="EA255">
        <v>25</v>
      </c>
      <c r="EB255">
        <v>28</v>
      </c>
      <c r="EC255">
        <v>28</v>
      </c>
      <c r="ED255">
        <v>29</v>
      </c>
      <c r="EE255">
        <v>29</v>
      </c>
      <c r="EF255">
        <v>29</v>
      </c>
      <c r="EG255">
        <v>29</v>
      </c>
      <c r="EH255">
        <v>29</v>
      </c>
      <c r="EI255">
        <v>31</v>
      </c>
      <c r="EJ255">
        <v>33</v>
      </c>
      <c r="EK255">
        <v>33</v>
      </c>
      <c r="EL255">
        <v>34</v>
      </c>
      <c r="EM255">
        <v>46</v>
      </c>
      <c r="EN255">
        <v>46</v>
      </c>
      <c r="EO255">
        <v>49</v>
      </c>
      <c r="EP255">
        <v>51</v>
      </c>
      <c r="EQ255">
        <v>51</v>
      </c>
      <c r="ER255">
        <v>54</v>
      </c>
      <c r="ES255">
        <v>54</v>
      </c>
      <c r="ET255">
        <v>54</v>
      </c>
      <c r="EU255">
        <v>62</v>
      </c>
      <c r="EV255">
        <v>63</v>
      </c>
      <c r="EW255">
        <v>63</v>
      </c>
      <c r="EX255">
        <v>63</v>
      </c>
      <c r="EY255">
        <v>63</v>
      </c>
      <c r="EZ255">
        <v>64</v>
      </c>
      <c r="FA255">
        <v>64</v>
      </c>
      <c r="FB255">
        <v>64</v>
      </c>
      <c r="FC255">
        <v>123</v>
      </c>
      <c r="FD255">
        <v>128</v>
      </c>
      <c r="FE255">
        <v>135</v>
      </c>
      <c r="FF255">
        <v>142</v>
      </c>
      <c r="FG255">
        <v>142</v>
      </c>
      <c r="FH255">
        <v>152</v>
      </c>
      <c r="FI255">
        <v>162</v>
      </c>
      <c r="FJ255">
        <v>166</v>
      </c>
      <c r="FK255">
        <v>173</v>
      </c>
      <c r="FL255">
        <v>176</v>
      </c>
      <c r="FM255">
        <v>181</v>
      </c>
      <c r="FN255">
        <v>181</v>
      </c>
      <c r="FO255">
        <v>197</v>
      </c>
      <c r="FP255">
        <v>201</v>
      </c>
      <c r="FQ255">
        <v>206</v>
      </c>
      <c r="FR255">
        <v>206</v>
      </c>
      <c r="FS255">
        <v>320</v>
      </c>
      <c r="FT255">
        <v>320</v>
      </c>
      <c r="FU255">
        <v>328</v>
      </c>
      <c r="FV255">
        <v>343</v>
      </c>
      <c r="FW255">
        <v>343</v>
      </c>
      <c r="FX255">
        <v>395</v>
      </c>
      <c r="FY255">
        <v>425</v>
      </c>
      <c r="FZ255">
        <v>438</v>
      </c>
      <c r="GA255">
        <v>439</v>
      </c>
      <c r="GB255">
        <v>472</v>
      </c>
      <c r="GC255">
        <v>472</v>
      </c>
      <c r="GD255">
        <v>488</v>
      </c>
      <c r="GE255">
        <v>510</v>
      </c>
      <c r="GF255">
        <v>510</v>
      </c>
      <c r="GG255">
        <v>514</v>
      </c>
      <c r="GH255">
        <v>518</v>
      </c>
      <c r="GI255">
        <v>518</v>
      </c>
      <c r="GJ255">
        <v>542</v>
      </c>
      <c r="GK255">
        <v>604</v>
      </c>
      <c r="GL255">
        <v>887</v>
      </c>
      <c r="GM255">
        <v>924</v>
      </c>
      <c r="GN255">
        <v>1004</v>
      </c>
      <c r="GO255">
        <v>1011</v>
      </c>
      <c r="GP255">
        <v>1016</v>
      </c>
      <c r="GQ255">
        <v>1057</v>
      </c>
      <c r="GR255">
        <v>1238</v>
      </c>
      <c r="GS255">
        <v>1238</v>
      </c>
      <c r="GT255">
        <v>1264</v>
      </c>
      <c r="GU255">
        <v>1345</v>
      </c>
      <c r="GV255">
        <v>1416</v>
      </c>
      <c r="GW255">
        <v>1437</v>
      </c>
      <c r="GX255">
        <v>1524</v>
      </c>
      <c r="GY255">
        <v>1524</v>
      </c>
      <c r="GZ255">
        <v>1620</v>
      </c>
      <c r="HA255">
        <v>1927</v>
      </c>
      <c r="HB255">
        <v>1998</v>
      </c>
      <c r="HC255">
        <v>2047</v>
      </c>
      <c r="HD255">
        <v>2092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D268"/>
  <sheetViews>
    <sheetView topLeftCell="GP1" workbookViewId="0">
      <selection activeCell="HD1" sqref="HD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</cols>
  <sheetData>
    <row r="1" spans="1:212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3348</v>
      </c>
      <c r="AW1">
        <f t="shared" si="0"/>
        <v>3460</v>
      </c>
      <c r="AX1">
        <f t="shared" si="0"/>
        <v>3559</v>
      </c>
      <c r="AY1">
        <f t="shared" si="0"/>
        <v>3803</v>
      </c>
      <c r="AZ1">
        <f t="shared" si="0"/>
        <v>3987</v>
      </c>
      <c r="BA1">
        <f t="shared" si="0"/>
        <v>4266</v>
      </c>
      <c r="BB1">
        <f t="shared" si="0"/>
        <v>4611</v>
      </c>
      <c r="BC1">
        <f t="shared" si="0"/>
        <v>4916</v>
      </c>
      <c r="BD1">
        <f t="shared" si="0"/>
        <v>5413</v>
      </c>
      <c r="BE1">
        <f t="shared" si="0"/>
        <v>5830</v>
      </c>
      <c r="BF1">
        <f t="shared" si="0"/>
        <v>6471</v>
      </c>
      <c r="BG1">
        <f t="shared" si="0"/>
        <v>7151</v>
      </c>
      <c r="BH1">
        <f t="shared" si="0"/>
        <v>7956</v>
      </c>
      <c r="BI1">
        <f t="shared" si="0"/>
        <v>8855</v>
      </c>
      <c r="BJ1">
        <f t="shared" si="0"/>
        <v>9962</v>
      </c>
      <c r="BK1">
        <f t="shared" si="0"/>
        <v>11442</v>
      </c>
      <c r="BL1">
        <f t="shared" si="0"/>
        <v>13149</v>
      </c>
      <c r="BM1">
        <f t="shared" si="0"/>
        <v>14850</v>
      </c>
      <c r="BN1">
        <f t="shared" si="0"/>
        <v>16772</v>
      </c>
      <c r="BO1">
        <f t="shared" si="0"/>
        <v>19047</v>
      </c>
      <c r="BP1">
        <f t="shared" si="0"/>
        <v>21828</v>
      </c>
      <c r="BQ1">
        <f t="shared" si="0"/>
        <v>24843</v>
      </c>
      <c r="BR1">
        <f t="shared" ref="BR1:EC1" si="1">SUM(BR3:BR268)</f>
        <v>28370</v>
      </c>
      <c r="BS1">
        <f t="shared" si="1"/>
        <v>32069</v>
      </c>
      <c r="BT1">
        <f t="shared" si="1"/>
        <v>35549</v>
      </c>
      <c r="BU1">
        <f t="shared" si="1"/>
        <v>39727</v>
      </c>
      <c r="BV1">
        <f t="shared" si="1"/>
        <v>44602</v>
      </c>
      <c r="BW1">
        <f t="shared" si="1"/>
        <v>50183</v>
      </c>
      <c r="BX1">
        <f t="shared" si="1"/>
        <v>56515</v>
      </c>
      <c r="BY1">
        <f t="shared" si="1"/>
        <v>62522</v>
      </c>
      <c r="BZ1">
        <f t="shared" si="1"/>
        <v>68406</v>
      </c>
      <c r="CA1">
        <f t="shared" si="1"/>
        <v>73490</v>
      </c>
      <c r="CB1">
        <f t="shared" si="1"/>
        <v>79393</v>
      </c>
      <c r="CC1">
        <f t="shared" si="1"/>
        <v>87364</v>
      </c>
      <c r="CD1">
        <f t="shared" si="1"/>
        <v>94166</v>
      </c>
      <c r="CE1">
        <f t="shared" si="1"/>
        <v>101872</v>
      </c>
      <c r="CF1">
        <f t="shared" si="1"/>
        <v>109196</v>
      </c>
      <c r="CG1">
        <f t="shared" si="1"/>
        <v>115343</v>
      </c>
      <c r="CH1">
        <f t="shared" si="1"/>
        <v>121153</v>
      </c>
      <c r="CI1">
        <f t="shared" si="1"/>
        <v>126978</v>
      </c>
      <c r="CJ1">
        <f t="shared" si="1"/>
        <v>133930</v>
      </c>
      <c r="CK1">
        <f t="shared" si="1"/>
        <v>142302</v>
      </c>
      <c r="CL1">
        <f t="shared" si="1"/>
        <v>149645</v>
      </c>
      <c r="CM1">
        <f t="shared" si="1"/>
        <v>158589</v>
      </c>
      <c r="CN1">
        <f t="shared" si="1"/>
        <v>165120</v>
      </c>
      <c r="CO1">
        <f t="shared" si="1"/>
        <v>169737</v>
      </c>
      <c r="CP1">
        <f t="shared" si="1"/>
        <v>175216</v>
      </c>
      <c r="CQ1">
        <f t="shared" si="1"/>
        <v>182420</v>
      </c>
      <c r="CR1">
        <f t="shared" si="1"/>
        <v>189220</v>
      </c>
      <c r="CS1">
        <f t="shared" si="1"/>
        <v>196101</v>
      </c>
      <c r="CT1">
        <f t="shared" si="1"/>
        <v>202812</v>
      </c>
      <c r="CU1">
        <f t="shared" si="1"/>
        <v>208436</v>
      </c>
      <c r="CV1">
        <f t="shared" si="1"/>
        <v>212356</v>
      </c>
      <c r="CW1">
        <f t="shared" si="1"/>
        <v>217047</v>
      </c>
      <c r="CX1">
        <f t="shared" si="1"/>
        <v>223533</v>
      </c>
      <c r="CY1">
        <f t="shared" si="1"/>
        <v>230316</v>
      </c>
      <c r="CZ1">
        <f t="shared" si="1"/>
        <v>236306</v>
      </c>
      <c r="DA1">
        <f t="shared" si="1"/>
        <v>241505</v>
      </c>
      <c r="DB1">
        <f t="shared" si="1"/>
        <v>246966</v>
      </c>
      <c r="DC1">
        <f t="shared" si="1"/>
        <v>250444</v>
      </c>
      <c r="DD1">
        <f t="shared" si="1"/>
        <v>254592</v>
      </c>
      <c r="DE1">
        <f t="shared" si="1"/>
        <v>260478</v>
      </c>
      <c r="DF1">
        <f t="shared" si="1"/>
        <v>267052</v>
      </c>
      <c r="DG1">
        <f t="shared" si="1"/>
        <v>272477</v>
      </c>
      <c r="DH1">
        <f t="shared" si="1"/>
        <v>278066</v>
      </c>
      <c r="DI1">
        <f t="shared" si="1"/>
        <v>282340</v>
      </c>
      <c r="DJ1">
        <f t="shared" si="1"/>
        <v>285921</v>
      </c>
      <c r="DK1">
        <f t="shared" si="1"/>
        <v>289396</v>
      </c>
      <c r="DL1">
        <f t="shared" si="1"/>
        <v>294953</v>
      </c>
      <c r="DM1">
        <f t="shared" si="1"/>
        <v>300194</v>
      </c>
      <c r="DN1">
        <f t="shared" si="1"/>
        <v>305471</v>
      </c>
      <c r="DO1">
        <f t="shared" si="1"/>
        <v>310706</v>
      </c>
      <c r="DP1">
        <f t="shared" si="1"/>
        <v>314870</v>
      </c>
      <c r="DQ1">
        <f t="shared" si="1"/>
        <v>318205</v>
      </c>
      <c r="DR1">
        <f t="shared" si="1"/>
        <v>321502</v>
      </c>
      <c r="DS1">
        <f t="shared" si="1"/>
        <v>326290</v>
      </c>
      <c r="DT1">
        <f t="shared" si="1"/>
        <v>331186</v>
      </c>
      <c r="DU1">
        <f t="shared" si="1"/>
        <v>335983</v>
      </c>
      <c r="DV1">
        <f t="shared" si="1"/>
        <v>341271</v>
      </c>
      <c r="DW1">
        <f t="shared" si="1"/>
        <v>345269</v>
      </c>
      <c r="DX1">
        <f t="shared" si="1"/>
        <v>348415</v>
      </c>
      <c r="DY1">
        <f t="shared" si="1"/>
        <v>349603</v>
      </c>
      <c r="DZ1">
        <f t="shared" si="1"/>
        <v>353816</v>
      </c>
      <c r="EA1">
        <f t="shared" si="1"/>
        <v>359038</v>
      </c>
      <c r="EB1">
        <f t="shared" si="1"/>
        <v>363749</v>
      </c>
      <c r="EC1">
        <f t="shared" si="1"/>
        <v>368496</v>
      </c>
      <c r="ED1">
        <f t="shared" ref="ED1:GO1" si="2">SUM(ED3:ED268)</f>
        <v>372662</v>
      </c>
      <c r="EE1">
        <f t="shared" si="2"/>
        <v>375555</v>
      </c>
      <c r="EF1">
        <f t="shared" si="2"/>
        <v>378628</v>
      </c>
      <c r="EG1">
        <f t="shared" si="2"/>
        <v>383461</v>
      </c>
      <c r="EH1">
        <f t="shared" si="2"/>
        <v>389054</v>
      </c>
      <c r="EI1">
        <f t="shared" si="2"/>
        <v>394217</v>
      </c>
      <c r="EJ1">
        <f t="shared" si="2"/>
        <v>398972</v>
      </c>
      <c r="EK1">
        <f t="shared" si="2"/>
        <v>402860</v>
      </c>
      <c r="EL1">
        <f t="shared" si="2"/>
        <v>405598</v>
      </c>
      <c r="EM1">
        <f t="shared" si="2"/>
        <v>409303</v>
      </c>
      <c r="EN1">
        <f t="shared" si="2"/>
        <v>414230</v>
      </c>
      <c r="EO1">
        <f t="shared" si="2"/>
        <v>419436</v>
      </c>
      <c r="EP1">
        <f t="shared" si="2"/>
        <v>424217</v>
      </c>
      <c r="EQ1">
        <f t="shared" si="2"/>
        <v>428524</v>
      </c>
      <c r="ER1">
        <f t="shared" si="2"/>
        <v>432774</v>
      </c>
      <c r="ES1">
        <f t="shared" si="2"/>
        <v>436159</v>
      </c>
      <c r="ET1">
        <f t="shared" si="2"/>
        <v>439584</v>
      </c>
      <c r="EU1">
        <f t="shared" si="2"/>
        <v>446455</v>
      </c>
      <c r="EV1">
        <f t="shared" si="2"/>
        <v>451712</v>
      </c>
      <c r="EW1">
        <f t="shared" si="2"/>
        <v>456747</v>
      </c>
      <c r="EX1">
        <f t="shared" si="2"/>
        <v>463020</v>
      </c>
      <c r="EY1">
        <f t="shared" si="2"/>
        <v>467272</v>
      </c>
      <c r="EZ1">
        <f t="shared" si="2"/>
        <v>471265</v>
      </c>
      <c r="FA1">
        <f t="shared" si="2"/>
        <v>474814</v>
      </c>
      <c r="FB1">
        <f t="shared" si="2"/>
        <v>480136</v>
      </c>
      <c r="FC1">
        <f t="shared" si="2"/>
        <v>485405</v>
      </c>
      <c r="FD1">
        <f t="shared" si="2"/>
        <v>490171</v>
      </c>
      <c r="FE1">
        <f t="shared" si="2"/>
        <v>495007</v>
      </c>
      <c r="FF1">
        <f t="shared" si="2"/>
        <v>499506</v>
      </c>
      <c r="FG1">
        <f t="shared" si="2"/>
        <v>502609</v>
      </c>
      <c r="FH1">
        <f t="shared" si="2"/>
        <v>506333</v>
      </c>
      <c r="FI1">
        <f t="shared" si="2"/>
        <v>511477</v>
      </c>
      <c r="FJ1">
        <f t="shared" si="2"/>
        <v>516501</v>
      </c>
      <c r="FK1">
        <f t="shared" si="2"/>
        <v>521649</v>
      </c>
      <c r="FL1">
        <f t="shared" si="2"/>
        <v>526659</v>
      </c>
      <c r="FM1">
        <f t="shared" si="2"/>
        <v>531055</v>
      </c>
      <c r="FN1">
        <f t="shared" si="2"/>
        <v>534525</v>
      </c>
      <c r="FO1">
        <f t="shared" si="2"/>
        <v>538348</v>
      </c>
      <c r="FP1">
        <f t="shared" si="2"/>
        <v>544484</v>
      </c>
      <c r="FQ1">
        <f t="shared" si="2"/>
        <v>549833</v>
      </c>
      <c r="FR1">
        <f t="shared" si="2"/>
        <v>555313</v>
      </c>
      <c r="FS1">
        <f t="shared" si="2"/>
        <v>560643</v>
      </c>
      <c r="FT1">
        <f t="shared" si="2"/>
        <v>565551</v>
      </c>
      <c r="FU1">
        <f t="shared" si="2"/>
        <v>569531</v>
      </c>
      <c r="FV1">
        <f t="shared" si="2"/>
        <v>573369</v>
      </c>
      <c r="FW1">
        <f t="shared" si="2"/>
        <v>579063</v>
      </c>
      <c r="FX1">
        <f t="shared" si="2"/>
        <v>584575</v>
      </c>
      <c r="FY1">
        <f t="shared" si="2"/>
        <v>590390</v>
      </c>
      <c r="FZ1">
        <f t="shared" si="2"/>
        <v>597139</v>
      </c>
      <c r="GA1">
        <f t="shared" si="2"/>
        <v>602783</v>
      </c>
      <c r="GB1">
        <f t="shared" si="2"/>
        <v>606842</v>
      </c>
      <c r="GC1">
        <f t="shared" si="2"/>
        <v>611025</v>
      </c>
      <c r="GD1">
        <f t="shared" si="2"/>
        <v>617281</v>
      </c>
      <c r="GE1">
        <f t="shared" si="2"/>
        <v>624275</v>
      </c>
      <c r="GF1">
        <f t="shared" si="2"/>
        <v>634248</v>
      </c>
      <c r="GG1">
        <f t="shared" si="2"/>
        <v>640385</v>
      </c>
      <c r="GH1">
        <f t="shared" si="2"/>
        <v>645977</v>
      </c>
      <c r="GI1">
        <f t="shared" si="2"/>
        <v>649642</v>
      </c>
      <c r="GJ1">
        <f t="shared" si="2"/>
        <v>654825</v>
      </c>
      <c r="GK1">
        <f t="shared" si="2"/>
        <v>661230</v>
      </c>
      <c r="GL1">
        <f t="shared" si="2"/>
        <v>667884</v>
      </c>
      <c r="GM1">
        <f t="shared" si="2"/>
        <v>673941</v>
      </c>
      <c r="GN1">
        <f t="shared" si="2"/>
        <v>680234</v>
      </c>
      <c r="GO1">
        <f t="shared" si="2"/>
        <v>685773</v>
      </c>
      <c r="GP1">
        <f t="shared" ref="GP1:HD1" si="3">SUM(GP3:GP268)</f>
        <v>690065</v>
      </c>
      <c r="GQ1">
        <f t="shared" si="3"/>
        <v>694396</v>
      </c>
      <c r="GR1">
        <f t="shared" si="3"/>
        <v>701347</v>
      </c>
      <c r="GS1">
        <f t="shared" si="3"/>
        <v>708424</v>
      </c>
      <c r="GT1">
        <f t="shared" si="3"/>
        <v>714940</v>
      </c>
      <c r="GU1">
        <f t="shared" si="3"/>
        <v>721324</v>
      </c>
      <c r="GV1">
        <f t="shared" si="3"/>
        <v>726781</v>
      </c>
      <c r="GW1">
        <f t="shared" si="3"/>
        <v>731326</v>
      </c>
      <c r="GX1">
        <f t="shared" si="3"/>
        <v>736191</v>
      </c>
      <c r="GY1">
        <f t="shared" si="3"/>
        <v>742700</v>
      </c>
      <c r="GZ1">
        <f t="shared" si="3"/>
        <v>749366</v>
      </c>
      <c r="HA1">
        <f t="shared" si="3"/>
        <v>755589</v>
      </c>
      <c r="HB1">
        <f t="shared" si="3"/>
        <v>764689</v>
      </c>
      <c r="HC1">
        <f t="shared" si="3"/>
        <v>771063</v>
      </c>
      <c r="HD1">
        <f t="shared" si="3"/>
        <v>775244</v>
      </c>
    </row>
    <row r="2" spans="1:2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</row>
    <row r="3" spans="1:212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  <c r="FC3">
        <v>639</v>
      </c>
      <c r="FD3">
        <v>675</v>
      </c>
      <c r="FE3">
        <v>683</v>
      </c>
      <c r="FF3">
        <v>703</v>
      </c>
      <c r="FG3">
        <v>721</v>
      </c>
      <c r="FH3">
        <v>733</v>
      </c>
      <c r="FI3">
        <v>746</v>
      </c>
      <c r="FJ3">
        <v>774</v>
      </c>
      <c r="FK3">
        <v>807</v>
      </c>
      <c r="FL3">
        <v>819</v>
      </c>
      <c r="FM3">
        <v>826</v>
      </c>
      <c r="FN3">
        <v>864</v>
      </c>
      <c r="FO3">
        <v>898</v>
      </c>
      <c r="FP3">
        <v>920</v>
      </c>
      <c r="FQ3">
        <v>936</v>
      </c>
      <c r="FR3">
        <v>957</v>
      </c>
      <c r="FS3">
        <v>971</v>
      </c>
      <c r="FT3">
        <v>994</v>
      </c>
      <c r="FU3">
        <v>1010</v>
      </c>
      <c r="FV3">
        <v>1012</v>
      </c>
      <c r="FW3">
        <v>1048</v>
      </c>
      <c r="FX3">
        <v>1094</v>
      </c>
      <c r="FY3">
        <v>1113</v>
      </c>
      <c r="FZ3">
        <v>1147</v>
      </c>
      <c r="GA3">
        <v>1164</v>
      </c>
      <c r="GB3">
        <v>1181</v>
      </c>
      <c r="GC3">
        <v>1185</v>
      </c>
      <c r="GD3">
        <v>1186</v>
      </c>
      <c r="GE3">
        <v>1190</v>
      </c>
      <c r="GF3">
        <v>1211</v>
      </c>
      <c r="GG3">
        <v>1225</v>
      </c>
      <c r="GH3">
        <v>1248</v>
      </c>
      <c r="GI3">
        <v>1259</v>
      </c>
      <c r="GJ3">
        <v>1269</v>
      </c>
      <c r="GK3">
        <v>1270</v>
      </c>
      <c r="GL3">
        <v>1271</v>
      </c>
      <c r="GM3">
        <v>1271</v>
      </c>
      <c r="GN3">
        <v>1272</v>
      </c>
      <c r="GO3">
        <v>1283</v>
      </c>
      <c r="GP3">
        <v>1284</v>
      </c>
      <c r="GQ3">
        <v>1288</v>
      </c>
      <c r="GR3">
        <v>1288</v>
      </c>
      <c r="GS3">
        <v>1294</v>
      </c>
      <c r="GT3">
        <v>1298</v>
      </c>
      <c r="GU3">
        <v>1307</v>
      </c>
      <c r="GV3">
        <v>1312</v>
      </c>
      <c r="GW3">
        <v>1312</v>
      </c>
      <c r="GX3">
        <v>1328</v>
      </c>
      <c r="GY3">
        <v>1344</v>
      </c>
      <c r="GZ3">
        <v>1354</v>
      </c>
      <c r="HA3">
        <v>1363</v>
      </c>
      <c r="HB3">
        <v>1363</v>
      </c>
      <c r="HC3">
        <v>1370</v>
      </c>
      <c r="HD3">
        <v>1375</v>
      </c>
    </row>
    <row r="4" spans="1:21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</row>
    <row r="5" spans="1:21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</row>
    <row r="6" spans="1:21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</row>
    <row r="7" spans="1:21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</row>
    <row r="8" spans="1:21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</row>
    <row r="9" spans="1:21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</row>
    <row r="10" spans="1:21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</row>
    <row r="11" spans="1:21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</row>
    <row r="12" spans="1:21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</row>
    <row r="13" spans="1:21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</row>
    <row r="14" spans="1:212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</row>
    <row r="15" spans="1:21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</row>
    <row r="16" spans="1:212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</row>
    <row r="17" spans="1:21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</row>
    <row r="18" spans="1:21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</row>
    <row r="19" spans="1:21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</row>
    <row r="20" spans="1:21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</row>
    <row r="21" spans="1:212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</row>
    <row r="22" spans="1:21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</row>
    <row r="23" spans="1:21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</row>
    <row r="24" spans="1:21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</row>
    <row r="25" spans="1:21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</row>
    <row r="26" spans="1:212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</row>
    <row r="27" spans="1:212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</row>
    <row r="28" spans="1:21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</row>
    <row r="29" spans="1:21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</row>
    <row r="30" spans="1:21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</row>
    <row r="31" spans="1:21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</row>
    <row r="32" spans="1:212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</row>
    <row r="33" spans="1:212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105490</v>
      </c>
      <c r="HC33">
        <v>107232</v>
      </c>
      <c r="HD33">
        <v>107852</v>
      </c>
    </row>
    <row r="34" spans="1:212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</row>
    <row r="35" spans="1:212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</row>
    <row r="36" spans="1:212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</row>
    <row r="37" spans="1:212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</row>
    <row r="38" spans="1:212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</row>
    <row r="39" spans="1:212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</row>
    <row r="40" spans="1:212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</row>
    <row r="41" spans="1:212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</row>
    <row r="42" spans="1:212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</row>
    <row r="43" spans="1:212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</row>
    <row r="44" spans="1:212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</row>
    <row r="45" spans="1:212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</row>
    <row r="46" spans="1:212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</row>
    <row r="47" spans="1:212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</row>
    <row r="48" spans="1:212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</row>
    <row r="49" spans="1:212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</row>
    <row r="50" spans="1:212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</row>
    <row r="51" spans="1:212" x14ac:dyDescent="0.35">
      <c r="A51" t="s">
        <v>128</v>
      </c>
      <c r="B51" t="s">
        <v>40</v>
      </c>
      <c r="C51">
        <v>51.253799999999998</v>
      </c>
      <c r="D51">
        <v>-85.3232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2</v>
      </c>
      <c r="BL51">
        <v>3</v>
      </c>
      <c r="BM51">
        <v>5</v>
      </c>
      <c r="BN51">
        <v>6</v>
      </c>
      <c r="BO51">
        <v>7</v>
      </c>
      <c r="BP51">
        <v>8</v>
      </c>
      <c r="BQ51">
        <v>13</v>
      </c>
      <c r="BR51">
        <v>18</v>
      </c>
      <c r="BS51">
        <v>18</v>
      </c>
      <c r="BT51">
        <v>21</v>
      </c>
      <c r="BU51">
        <v>31</v>
      </c>
      <c r="BV51">
        <v>33</v>
      </c>
      <c r="BW51">
        <v>37</v>
      </c>
      <c r="BX51">
        <v>53</v>
      </c>
      <c r="BY51">
        <v>67</v>
      </c>
      <c r="BZ51">
        <v>94</v>
      </c>
      <c r="CA51">
        <v>119</v>
      </c>
      <c r="CB51">
        <v>150</v>
      </c>
      <c r="CC51">
        <v>153</v>
      </c>
      <c r="CD51">
        <v>153</v>
      </c>
      <c r="CE51">
        <v>200</v>
      </c>
      <c r="CF51">
        <v>222</v>
      </c>
      <c r="CG51">
        <v>253</v>
      </c>
      <c r="CH51">
        <v>274</v>
      </c>
      <c r="CI51">
        <v>291</v>
      </c>
      <c r="CJ51">
        <v>334</v>
      </c>
      <c r="CK51">
        <v>385</v>
      </c>
      <c r="CL51">
        <v>490</v>
      </c>
      <c r="CM51">
        <v>524</v>
      </c>
      <c r="CN51">
        <v>564</v>
      </c>
      <c r="CO51">
        <v>591</v>
      </c>
      <c r="CP51">
        <v>624</v>
      </c>
      <c r="CQ51">
        <v>694</v>
      </c>
      <c r="CR51">
        <v>762</v>
      </c>
      <c r="CS51">
        <v>806</v>
      </c>
      <c r="CT51">
        <v>862</v>
      </c>
      <c r="CU51">
        <v>916</v>
      </c>
      <c r="CV51">
        <v>960</v>
      </c>
      <c r="CW51">
        <v>1023</v>
      </c>
      <c r="CX51">
        <v>1072</v>
      </c>
      <c r="CY51">
        <v>1153</v>
      </c>
      <c r="CZ51">
        <v>1205</v>
      </c>
      <c r="DA51">
        <v>1265</v>
      </c>
      <c r="DB51">
        <v>1292</v>
      </c>
      <c r="DC51">
        <v>1326</v>
      </c>
      <c r="DD51">
        <v>1446</v>
      </c>
      <c r="DE51">
        <v>1505</v>
      </c>
      <c r="DF51">
        <v>1560</v>
      </c>
      <c r="DG51">
        <v>1607</v>
      </c>
      <c r="DH51">
        <v>1665</v>
      </c>
      <c r="DI51">
        <v>1726</v>
      </c>
      <c r="DJ51">
        <v>1751</v>
      </c>
      <c r="DK51">
        <v>1788</v>
      </c>
      <c r="DL51">
        <v>1852</v>
      </c>
      <c r="DM51">
        <v>1883</v>
      </c>
      <c r="DN51">
        <v>1915</v>
      </c>
      <c r="DO51">
        <v>1939</v>
      </c>
      <c r="DP51">
        <v>1976</v>
      </c>
      <c r="DQ51">
        <v>1999</v>
      </c>
      <c r="DR51">
        <v>2019</v>
      </c>
      <c r="DS51">
        <v>2032</v>
      </c>
      <c r="DT51">
        <v>2079</v>
      </c>
      <c r="DU51">
        <v>2106</v>
      </c>
      <c r="DV51">
        <v>2129</v>
      </c>
      <c r="DW51">
        <v>2157</v>
      </c>
      <c r="DX51">
        <v>2181</v>
      </c>
      <c r="DY51">
        <v>2210</v>
      </c>
      <c r="DZ51">
        <v>2235</v>
      </c>
      <c r="EA51">
        <v>2264</v>
      </c>
      <c r="EB51">
        <v>2292</v>
      </c>
      <c r="EC51">
        <v>2313</v>
      </c>
      <c r="ED51">
        <v>2332</v>
      </c>
      <c r="EE51">
        <v>2344</v>
      </c>
      <c r="EF51">
        <v>2353</v>
      </c>
      <c r="EG51">
        <v>2375</v>
      </c>
      <c r="EH51">
        <v>2392</v>
      </c>
      <c r="EI51">
        <v>2436</v>
      </c>
      <c r="EJ51">
        <v>2446</v>
      </c>
      <c r="EK51">
        <v>2483</v>
      </c>
      <c r="EL51">
        <v>2502</v>
      </c>
      <c r="EM51">
        <v>2524</v>
      </c>
      <c r="EN51">
        <v>2536</v>
      </c>
      <c r="EO51">
        <v>2552</v>
      </c>
      <c r="EP51">
        <v>2563</v>
      </c>
      <c r="EQ51">
        <v>2573</v>
      </c>
      <c r="ER51">
        <v>2582</v>
      </c>
      <c r="ES51">
        <v>2590</v>
      </c>
      <c r="ET51">
        <v>2579</v>
      </c>
      <c r="EU51">
        <v>2595</v>
      </c>
      <c r="EV51">
        <v>2607</v>
      </c>
      <c r="EW51">
        <v>2613</v>
      </c>
      <c r="EX51">
        <v>2625</v>
      </c>
      <c r="EY51">
        <v>2650</v>
      </c>
      <c r="EZ51">
        <v>2657</v>
      </c>
      <c r="FA51">
        <v>2666</v>
      </c>
      <c r="FB51">
        <v>2676</v>
      </c>
      <c r="FC51">
        <v>2690</v>
      </c>
      <c r="FD51">
        <v>2703</v>
      </c>
      <c r="FE51">
        <v>2706</v>
      </c>
      <c r="FF51">
        <v>2711</v>
      </c>
      <c r="FG51">
        <v>2717</v>
      </c>
      <c r="FH51">
        <v>2726</v>
      </c>
      <c r="FI51">
        <v>2730</v>
      </c>
      <c r="FJ51">
        <v>2734</v>
      </c>
      <c r="FK51">
        <v>2737</v>
      </c>
      <c r="FL51">
        <v>2740</v>
      </c>
      <c r="FM51">
        <v>2744</v>
      </c>
      <c r="FN51">
        <v>2743</v>
      </c>
      <c r="FO51">
        <v>2743</v>
      </c>
      <c r="FP51">
        <v>2744</v>
      </c>
      <c r="FQ51">
        <v>2748</v>
      </c>
      <c r="FR51">
        <v>2750</v>
      </c>
      <c r="FS51">
        <v>2760</v>
      </c>
      <c r="FT51">
        <v>2760</v>
      </c>
      <c r="FU51">
        <v>2764</v>
      </c>
      <c r="FV51">
        <v>2767</v>
      </c>
      <c r="FW51">
        <v>2769</v>
      </c>
      <c r="FX51">
        <v>2778</v>
      </c>
      <c r="FY51">
        <v>2784</v>
      </c>
      <c r="FZ51">
        <v>2790</v>
      </c>
      <c r="GA51">
        <v>2791</v>
      </c>
      <c r="GB51">
        <v>2794</v>
      </c>
      <c r="GC51">
        <v>2795</v>
      </c>
      <c r="GD51">
        <v>2798</v>
      </c>
      <c r="GE51">
        <v>2799</v>
      </c>
      <c r="GF51">
        <v>2799</v>
      </c>
      <c r="GG51">
        <v>2800</v>
      </c>
      <c r="GH51">
        <v>2802</v>
      </c>
      <c r="GI51">
        <v>2806</v>
      </c>
      <c r="GJ51">
        <v>2807</v>
      </c>
      <c r="GK51">
        <v>2812</v>
      </c>
      <c r="GL51">
        <v>2813</v>
      </c>
      <c r="GM51">
        <v>2816</v>
      </c>
      <c r="GN51">
        <v>2819</v>
      </c>
      <c r="GO51">
        <v>2821</v>
      </c>
      <c r="GP51">
        <v>2822</v>
      </c>
      <c r="GQ51">
        <v>2825</v>
      </c>
      <c r="GR51">
        <v>2828</v>
      </c>
      <c r="GS51">
        <v>2829</v>
      </c>
      <c r="GT51">
        <v>2829</v>
      </c>
      <c r="GU51">
        <v>2829</v>
      </c>
      <c r="GV51">
        <v>2831</v>
      </c>
      <c r="GW51">
        <v>2832</v>
      </c>
      <c r="GX51">
        <v>2832</v>
      </c>
      <c r="GY51">
        <v>2832</v>
      </c>
      <c r="GZ51">
        <v>2833</v>
      </c>
      <c r="HA51">
        <v>2834</v>
      </c>
      <c r="HB51">
        <v>2835</v>
      </c>
      <c r="HC51">
        <v>2836</v>
      </c>
      <c r="HD51">
        <v>2836</v>
      </c>
    </row>
    <row r="52" spans="1:212" x14ac:dyDescent="0.35">
      <c r="A52" t="s">
        <v>230</v>
      </c>
      <c r="B52" t="s">
        <v>40</v>
      </c>
      <c r="C52">
        <v>46.5107</v>
      </c>
      <c r="D52">
        <v>-63.416800000000002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</row>
    <row r="53" spans="1:212" x14ac:dyDescent="0.35">
      <c r="A53" t="s">
        <v>130</v>
      </c>
      <c r="B53" t="s">
        <v>40</v>
      </c>
      <c r="C53">
        <v>52.939900000000002</v>
      </c>
      <c r="D53">
        <v>-73.549099999999996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5</v>
      </c>
      <c r="BM53">
        <v>4</v>
      </c>
      <c r="BN53">
        <v>4</v>
      </c>
      <c r="BO53">
        <v>4</v>
      </c>
      <c r="BP53">
        <v>6</v>
      </c>
      <c r="BQ53">
        <v>8</v>
      </c>
      <c r="BR53">
        <v>18</v>
      </c>
      <c r="BS53">
        <v>22</v>
      </c>
      <c r="BT53">
        <v>22</v>
      </c>
      <c r="BU53">
        <v>22</v>
      </c>
      <c r="BV53">
        <v>31</v>
      </c>
      <c r="BW53">
        <v>33</v>
      </c>
      <c r="BX53">
        <v>36</v>
      </c>
      <c r="BY53">
        <v>61</v>
      </c>
      <c r="BZ53">
        <v>61</v>
      </c>
      <c r="CA53">
        <v>75</v>
      </c>
      <c r="CB53">
        <v>121</v>
      </c>
      <c r="CC53">
        <v>150</v>
      </c>
      <c r="CD53">
        <v>175</v>
      </c>
      <c r="CE53">
        <v>216</v>
      </c>
      <c r="CF53">
        <v>241</v>
      </c>
      <c r="CG53">
        <v>289</v>
      </c>
      <c r="CH53">
        <v>328</v>
      </c>
      <c r="CI53">
        <v>360</v>
      </c>
      <c r="CJ53">
        <v>435</v>
      </c>
      <c r="CK53">
        <v>487</v>
      </c>
      <c r="CL53">
        <v>630</v>
      </c>
      <c r="CM53">
        <v>688</v>
      </c>
      <c r="CN53">
        <v>688</v>
      </c>
      <c r="CO53">
        <v>820</v>
      </c>
      <c r="CP53">
        <v>939</v>
      </c>
      <c r="CQ53">
        <v>1044</v>
      </c>
      <c r="CR53">
        <v>1134</v>
      </c>
      <c r="CS53">
        <v>1243</v>
      </c>
      <c r="CT53">
        <v>1340</v>
      </c>
      <c r="CU53">
        <v>1446</v>
      </c>
      <c r="CV53">
        <v>1516</v>
      </c>
      <c r="CW53">
        <v>1600</v>
      </c>
      <c r="CX53">
        <v>1683</v>
      </c>
      <c r="CY53">
        <v>1762</v>
      </c>
      <c r="CZ53">
        <v>1859</v>
      </c>
      <c r="DA53">
        <v>2022</v>
      </c>
      <c r="DB53">
        <v>2136</v>
      </c>
      <c r="DC53">
        <v>2206</v>
      </c>
      <c r="DD53">
        <v>2281</v>
      </c>
      <c r="DE53">
        <v>2399</v>
      </c>
      <c r="DF53">
        <v>2511</v>
      </c>
      <c r="DG53">
        <v>2632</v>
      </c>
      <c r="DH53">
        <v>2726</v>
      </c>
      <c r="DI53">
        <v>2787</v>
      </c>
      <c r="DJ53">
        <v>2929</v>
      </c>
      <c r="DK53">
        <v>3014</v>
      </c>
      <c r="DL53">
        <v>3132</v>
      </c>
      <c r="DM53">
        <v>3221</v>
      </c>
      <c r="DN53">
        <v>3352</v>
      </c>
      <c r="DO53">
        <v>3402</v>
      </c>
      <c r="DP53">
        <v>3484</v>
      </c>
      <c r="DQ53">
        <v>3563</v>
      </c>
      <c r="DR53">
        <v>3597</v>
      </c>
      <c r="DS53">
        <v>3648</v>
      </c>
      <c r="DT53">
        <v>3719</v>
      </c>
      <c r="DU53">
        <v>3801</v>
      </c>
      <c r="DV53">
        <v>3866</v>
      </c>
      <c r="DW53">
        <v>3941</v>
      </c>
      <c r="DX53">
        <v>3985</v>
      </c>
      <c r="DY53">
        <v>4070</v>
      </c>
      <c r="DZ53">
        <v>4140</v>
      </c>
      <c r="EA53">
        <v>4229</v>
      </c>
      <c r="EB53">
        <v>4303</v>
      </c>
      <c r="EC53">
        <v>4363</v>
      </c>
      <c r="ED53">
        <v>4439</v>
      </c>
      <c r="EE53">
        <v>4641</v>
      </c>
      <c r="EF53">
        <v>4661</v>
      </c>
      <c r="EG53">
        <v>4713</v>
      </c>
      <c r="EH53">
        <v>4794</v>
      </c>
      <c r="EI53">
        <v>4885</v>
      </c>
      <c r="EJ53">
        <v>4935</v>
      </c>
      <c r="EK53">
        <v>4970</v>
      </c>
      <c r="EL53">
        <v>4978</v>
      </c>
      <c r="EM53">
        <v>4984</v>
      </c>
      <c r="EN53">
        <v>5029</v>
      </c>
      <c r="EO53">
        <v>5081</v>
      </c>
      <c r="EP53">
        <v>5105</v>
      </c>
      <c r="EQ53">
        <v>5148</v>
      </c>
      <c r="ER53">
        <v>5195</v>
      </c>
      <c r="ES53">
        <v>5222</v>
      </c>
      <c r="ET53">
        <v>5242</v>
      </c>
      <c r="EU53">
        <v>5269</v>
      </c>
      <c r="EV53">
        <v>5298</v>
      </c>
      <c r="EW53">
        <v>5340</v>
      </c>
      <c r="EX53">
        <v>5375</v>
      </c>
      <c r="EY53">
        <v>5408</v>
      </c>
      <c r="EZ53">
        <v>5417</v>
      </c>
      <c r="FA53">
        <v>5417</v>
      </c>
      <c r="FB53">
        <v>5424</v>
      </c>
      <c r="FC53">
        <v>5441</v>
      </c>
      <c r="FD53">
        <v>5448</v>
      </c>
      <c r="FE53">
        <v>5448</v>
      </c>
      <c r="FF53">
        <v>5448</v>
      </c>
      <c r="FG53">
        <v>5448</v>
      </c>
      <c r="FH53">
        <v>5485</v>
      </c>
      <c r="FI53">
        <v>5503</v>
      </c>
      <c r="FJ53">
        <v>5527</v>
      </c>
      <c r="FK53">
        <v>5541</v>
      </c>
      <c r="FL53">
        <v>5560</v>
      </c>
      <c r="FM53">
        <v>5566</v>
      </c>
      <c r="FN53">
        <v>5574</v>
      </c>
      <c r="FO53">
        <v>5577</v>
      </c>
      <c r="FP53">
        <v>5590</v>
      </c>
      <c r="FQ53">
        <v>5603</v>
      </c>
      <c r="FR53">
        <v>5609</v>
      </c>
      <c r="FS53">
        <v>5612</v>
      </c>
      <c r="FT53">
        <v>5620</v>
      </c>
      <c r="FU53">
        <v>5627</v>
      </c>
      <c r="FV53">
        <v>5628</v>
      </c>
      <c r="FW53">
        <v>5633</v>
      </c>
      <c r="FX53">
        <v>5636</v>
      </c>
      <c r="FY53">
        <v>5646</v>
      </c>
      <c r="FZ53">
        <v>5647</v>
      </c>
      <c r="GA53">
        <v>5654</v>
      </c>
      <c r="GB53">
        <v>5655</v>
      </c>
      <c r="GC53">
        <v>5657</v>
      </c>
      <c r="GD53">
        <v>5658</v>
      </c>
      <c r="GE53">
        <v>5662</v>
      </c>
      <c r="GF53">
        <v>5662</v>
      </c>
      <c r="GG53">
        <v>5663</v>
      </c>
      <c r="GH53">
        <v>5666</v>
      </c>
      <c r="GI53">
        <v>5667</v>
      </c>
      <c r="GJ53">
        <v>5667</v>
      </c>
      <c r="GK53">
        <v>5670</v>
      </c>
      <c r="GL53">
        <v>5670</v>
      </c>
      <c r="GM53">
        <v>5673</v>
      </c>
      <c r="GN53">
        <v>5674</v>
      </c>
      <c r="GO53">
        <v>5678</v>
      </c>
      <c r="GP53">
        <v>5681</v>
      </c>
      <c r="GQ53">
        <v>5683</v>
      </c>
      <c r="GR53">
        <v>5685</v>
      </c>
      <c r="GS53">
        <v>5687</v>
      </c>
      <c r="GT53">
        <v>5687</v>
      </c>
      <c r="GU53">
        <v>5687</v>
      </c>
      <c r="GV53">
        <v>5692</v>
      </c>
      <c r="GW53">
        <v>5695</v>
      </c>
      <c r="GX53">
        <v>5696</v>
      </c>
      <c r="GY53">
        <v>5697</v>
      </c>
      <c r="GZ53">
        <v>5709</v>
      </c>
      <c r="HA53">
        <v>5715</v>
      </c>
      <c r="HB53">
        <v>5718</v>
      </c>
      <c r="HC53">
        <v>5719</v>
      </c>
      <c r="HD53">
        <v>5720</v>
      </c>
    </row>
    <row r="54" spans="1:212" x14ac:dyDescent="0.35">
      <c r="A54" t="s">
        <v>206</v>
      </c>
      <c r="B54" t="s">
        <v>40</v>
      </c>
      <c r="C54">
        <v>52.939900000000002</v>
      </c>
      <c r="D54">
        <v>-106.4509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2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4</v>
      </c>
      <c r="CT54">
        <v>4</v>
      </c>
      <c r="CU54">
        <v>4</v>
      </c>
      <c r="CV54">
        <v>4</v>
      </c>
      <c r="CW54">
        <v>5</v>
      </c>
      <c r="CX54">
        <v>5</v>
      </c>
      <c r="CY54">
        <v>6</v>
      </c>
      <c r="CZ54">
        <v>7</v>
      </c>
      <c r="DA54">
        <v>7</v>
      </c>
      <c r="DB54">
        <v>7</v>
      </c>
      <c r="DC54">
        <v>7</v>
      </c>
      <c r="DD54">
        <v>7</v>
      </c>
      <c r="DE54">
        <v>7</v>
      </c>
      <c r="DF54">
        <v>7</v>
      </c>
      <c r="DG54">
        <v>7</v>
      </c>
      <c r="DH54">
        <v>7</v>
      </c>
      <c r="DI54">
        <v>7</v>
      </c>
      <c r="DJ54">
        <v>7</v>
      </c>
      <c r="DK54">
        <v>7</v>
      </c>
      <c r="DL54">
        <v>7</v>
      </c>
      <c r="DM54">
        <v>7</v>
      </c>
      <c r="DN54">
        <v>7</v>
      </c>
      <c r="DO54">
        <v>7</v>
      </c>
      <c r="DP54">
        <v>7</v>
      </c>
      <c r="DQ54">
        <v>7</v>
      </c>
      <c r="DR54">
        <v>7</v>
      </c>
      <c r="DS54">
        <v>7</v>
      </c>
      <c r="DT54">
        <v>7</v>
      </c>
      <c r="DU54">
        <v>7</v>
      </c>
      <c r="DV54">
        <v>7</v>
      </c>
      <c r="DW54">
        <v>7</v>
      </c>
      <c r="DX54">
        <v>7</v>
      </c>
      <c r="DY54">
        <v>7</v>
      </c>
      <c r="DZ54">
        <v>8</v>
      </c>
      <c r="EA54">
        <v>10</v>
      </c>
      <c r="EB54">
        <v>10</v>
      </c>
      <c r="EC54">
        <v>10</v>
      </c>
      <c r="ED54">
        <v>10</v>
      </c>
      <c r="EE54">
        <v>11</v>
      </c>
      <c r="EF54">
        <v>11</v>
      </c>
      <c r="EG54">
        <v>11</v>
      </c>
      <c r="EH54">
        <v>11</v>
      </c>
      <c r="EI54">
        <v>11</v>
      </c>
      <c r="EJ54">
        <v>11</v>
      </c>
      <c r="EK54">
        <v>11</v>
      </c>
      <c r="EL54">
        <v>11</v>
      </c>
      <c r="EM54">
        <v>13</v>
      </c>
      <c r="EN54">
        <v>13</v>
      </c>
      <c r="EO54">
        <v>13</v>
      </c>
      <c r="EP54">
        <v>13</v>
      </c>
      <c r="EQ54">
        <v>13</v>
      </c>
      <c r="ER54">
        <v>13</v>
      </c>
      <c r="ES54">
        <v>13</v>
      </c>
      <c r="ET54">
        <v>13</v>
      </c>
      <c r="EU54">
        <v>13</v>
      </c>
      <c r="EV54">
        <v>13</v>
      </c>
      <c r="EW54">
        <v>13</v>
      </c>
      <c r="EX54">
        <v>13</v>
      </c>
      <c r="EY54">
        <v>13</v>
      </c>
      <c r="EZ54">
        <v>13</v>
      </c>
      <c r="FA54">
        <v>13</v>
      </c>
      <c r="FB54">
        <v>13</v>
      </c>
      <c r="FC54">
        <v>13</v>
      </c>
      <c r="FD54">
        <v>13</v>
      </c>
      <c r="FE54">
        <v>13</v>
      </c>
      <c r="FF54">
        <v>13</v>
      </c>
      <c r="FG54">
        <v>13</v>
      </c>
      <c r="FH54">
        <v>13</v>
      </c>
      <c r="FI54">
        <v>13</v>
      </c>
      <c r="FJ54">
        <v>13</v>
      </c>
      <c r="FK54">
        <v>14</v>
      </c>
      <c r="FL54">
        <v>14</v>
      </c>
      <c r="FM54">
        <v>14</v>
      </c>
      <c r="FN54">
        <v>14</v>
      </c>
      <c r="FO54">
        <v>14</v>
      </c>
      <c r="FP54">
        <v>15</v>
      </c>
      <c r="FQ54">
        <v>15</v>
      </c>
      <c r="FR54">
        <v>15</v>
      </c>
      <c r="FS54">
        <v>15</v>
      </c>
      <c r="FT54">
        <v>15</v>
      </c>
      <c r="FU54">
        <v>15</v>
      </c>
      <c r="FV54">
        <v>15</v>
      </c>
      <c r="FW54">
        <v>15</v>
      </c>
      <c r="FX54">
        <v>15</v>
      </c>
      <c r="FY54">
        <v>15</v>
      </c>
      <c r="FZ54">
        <v>15</v>
      </c>
      <c r="GA54">
        <v>15</v>
      </c>
      <c r="GB54">
        <v>15</v>
      </c>
      <c r="GC54">
        <v>15</v>
      </c>
      <c r="GD54">
        <v>15</v>
      </c>
      <c r="GE54">
        <v>15</v>
      </c>
      <c r="GF54">
        <v>16</v>
      </c>
      <c r="GG54">
        <v>16</v>
      </c>
      <c r="GH54">
        <v>16</v>
      </c>
      <c r="GI54">
        <v>16</v>
      </c>
      <c r="GJ54">
        <v>16</v>
      </c>
      <c r="GK54">
        <v>17</v>
      </c>
      <c r="GL54">
        <v>17</v>
      </c>
      <c r="GM54">
        <v>18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18</v>
      </c>
      <c r="GT54">
        <v>19</v>
      </c>
      <c r="GU54">
        <v>20</v>
      </c>
      <c r="GV54">
        <v>20</v>
      </c>
      <c r="GW54">
        <v>20</v>
      </c>
      <c r="GX54">
        <v>20</v>
      </c>
      <c r="GY54">
        <v>20</v>
      </c>
      <c r="GZ54">
        <v>20</v>
      </c>
      <c r="HA54">
        <v>20</v>
      </c>
      <c r="HB54">
        <v>20</v>
      </c>
      <c r="HC54">
        <v>21</v>
      </c>
      <c r="HD54">
        <v>22</v>
      </c>
    </row>
    <row r="55" spans="1:212" x14ac:dyDescent="0.35">
      <c r="A55" t="s">
        <v>295</v>
      </c>
      <c r="B55" t="s">
        <v>40</v>
      </c>
      <c r="C55">
        <v>64.282300000000006</v>
      </c>
      <c r="D55">
        <v>-135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</row>
    <row r="56" spans="1:212" x14ac:dyDescent="0.35">
      <c r="B56" t="s">
        <v>231</v>
      </c>
      <c r="C56">
        <v>6.6111000000000004</v>
      </c>
      <c r="D56">
        <v>20.939399999999999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2</v>
      </c>
      <c r="EF56">
        <v>4</v>
      </c>
      <c r="EG56">
        <v>4</v>
      </c>
      <c r="EH56">
        <v>4</v>
      </c>
      <c r="EI56">
        <v>4</v>
      </c>
      <c r="EJ56">
        <v>4</v>
      </c>
      <c r="EK56">
        <v>5</v>
      </c>
      <c r="EL56">
        <v>5</v>
      </c>
      <c r="EM56">
        <v>5</v>
      </c>
      <c r="EN56">
        <v>5</v>
      </c>
      <c r="EO56">
        <v>5</v>
      </c>
      <c r="EP56">
        <v>5</v>
      </c>
      <c r="EQ56">
        <v>7</v>
      </c>
      <c r="ER56">
        <v>7</v>
      </c>
      <c r="ES56">
        <v>7</v>
      </c>
      <c r="ET56">
        <v>7</v>
      </c>
      <c r="EU56">
        <v>14</v>
      </c>
      <c r="EV56">
        <v>18</v>
      </c>
      <c r="EW56">
        <v>19</v>
      </c>
      <c r="EX56">
        <v>19</v>
      </c>
      <c r="EY56">
        <v>19</v>
      </c>
      <c r="EZ56">
        <v>23</v>
      </c>
      <c r="FA56">
        <v>30</v>
      </c>
      <c r="FB56">
        <v>37</v>
      </c>
      <c r="FC56">
        <v>38</v>
      </c>
      <c r="FD56">
        <v>40</v>
      </c>
      <c r="FE56">
        <v>40</v>
      </c>
      <c r="FF56">
        <v>45</v>
      </c>
      <c r="FG56">
        <v>45</v>
      </c>
      <c r="FH56">
        <v>47</v>
      </c>
      <c r="FI56">
        <v>47</v>
      </c>
      <c r="FJ56">
        <v>47</v>
      </c>
      <c r="FK56">
        <v>47</v>
      </c>
      <c r="FL56">
        <v>48</v>
      </c>
      <c r="FM56">
        <v>48</v>
      </c>
      <c r="FN56">
        <v>48</v>
      </c>
      <c r="FO56">
        <v>52</v>
      </c>
      <c r="FP56">
        <v>52</v>
      </c>
      <c r="FQ56">
        <v>52</v>
      </c>
      <c r="FR56">
        <v>52</v>
      </c>
      <c r="FS56">
        <v>53</v>
      </c>
      <c r="FT56">
        <v>53</v>
      </c>
      <c r="FU56">
        <v>53</v>
      </c>
      <c r="FV56">
        <v>53</v>
      </c>
      <c r="FW56">
        <v>53</v>
      </c>
      <c r="FX56">
        <v>53</v>
      </c>
      <c r="FY56">
        <v>53</v>
      </c>
      <c r="FZ56">
        <v>53</v>
      </c>
      <c r="GA56">
        <v>55</v>
      </c>
      <c r="GB56">
        <v>55</v>
      </c>
      <c r="GC56">
        <v>55</v>
      </c>
      <c r="GD56">
        <v>55</v>
      </c>
      <c r="GE56">
        <v>57</v>
      </c>
      <c r="GF56">
        <v>58</v>
      </c>
      <c r="GG56">
        <v>59</v>
      </c>
      <c r="GH56">
        <v>59</v>
      </c>
      <c r="GI56">
        <v>59</v>
      </c>
      <c r="GJ56">
        <v>59</v>
      </c>
      <c r="GK56">
        <v>59</v>
      </c>
      <c r="GL56">
        <v>59</v>
      </c>
      <c r="GM56">
        <v>59</v>
      </c>
      <c r="GN56">
        <v>59</v>
      </c>
      <c r="GO56">
        <v>59</v>
      </c>
      <c r="GP56">
        <v>59</v>
      </c>
      <c r="GQ56">
        <v>59</v>
      </c>
      <c r="GR56">
        <v>59</v>
      </c>
      <c r="GS56">
        <v>59</v>
      </c>
      <c r="GT56">
        <v>59</v>
      </c>
      <c r="GU56">
        <v>59</v>
      </c>
      <c r="GV56">
        <v>59</v>
      </c>
      <c r="GW56">
        <v>60</v>
      </c>
      <c r="GX56">
        <v>60</v>
      </c>
      <c r="GY56">
        <v>61</v>
      </c>
      <c r="GZ56">
        <v>61</v>
      </c>
      <c r="HA56">
        <v>61</v>
      </c>
      <c r="HB56">
        <v>61</v>
      </c>
      <c r="HC56">
        <v>61</v>
      </c>
      <c r="HD56">
        <v>61</v>
      </c>
    </row>
    <row r="57" spans="1:212" x14ac:dyDescent="0.35">
      <c r="B57" t="s">
        <v>256</v>
      </c>
      <c r="C57">
        <v>15.4542</v>
      </c>
      <c r="D57">
        <v>18.732199999999999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</v>
      </c>
      <c r="CY57">
        <v>2</v>
      </c>
      <c r="CZ57">
        <v>5</v>
      </c>
      <c r="DA57">
        <v>5</v>
      </c>
      <c r="DB57">
        <v>10</v>
      </c>
      <c r="DC57">
        <v>10</v>
      </c>
      <c r="DD57">
        <v>10</v>
      </c>
      <c r="DE57">
        <v>17</v>
      </c>
      <c r="DF57">
        <v>17</v>
      </c>
      <c r="DG57">
        <v>27</v>
      </c>
      <c r="DH57">
        <v>28</v>
      </c>
      <c r="DI57">
        <v>31</v>
      </c>
      <c r="DJ57">
        <v>31</v>
      </c>
      <c r="DK57">
        <v>31</v>
      </c>
      <c r="DL57">
        <v>40</v>
      </c>
      <c r="DM57">
        <v>42</v>
      </c>
      <c r="DN57">
        <v>46</v>
      </c>
      <c r="DO57">
        <v>48</v>
      </c>
      <c r="DP57">
        <v>50</v>
      </c>
      <c r="DQ57">
        <v>53</v>
      </c>
      <c r="DR57">
        <v>53</v>
      </c>
      <c r="DS57">
        <v>56</v>
      </c>
      <c r="DT57">
        <v>57</v>
      </c>
      <c r="DU57">
        <v>58</v>
      </c>
      <c r="DV57">
        <v>58</v>
      </c>
      <c r="DW57">
        <v>60</v>
      </c>
      <c r="DX57">
        <v>60</v>
      </c>
      <c r="DY57">
        <v>61</v>
      </c>
      <c r="DZ57">
        <v>62</v>
      </c>
      <c r="EA57">
        <v>64</v>
      </c>
      <c r="EB57">
        <v>65</v>
      </c>
      <c r="EC57">
        <v>65</v>
      </c>
      <c r="ED57">
        <v>65</v>
      </c>
      <c r="EE57">
        <v>65</v>
      </c>
      <c r="EF57">
        <v>66</v>
      </c>
      <c r="EG57">
        <v>66</v>
      </c>
      <c r="EH57">
        <v>66</v>
      </c>
      <c r="EI57">
        <v>66</v>
      </c>
      <c r="EJ57">
        <v>68</v>
      </c>
      <c r="EK57">
        <v>69</v>
      </c>
      <c r="EL57">
        <v>69</v>
      </c>
      <c r="EM57">
        <v>70</v>
      </c>
      <c r="EN57">
        <v>71</v>
      </c>
      <c r="EO57">
        <v>72</v>
      </c>
      <c r="EP57">
        <v>72</v>
      </c>
      <c r="EQ57">
        <v>72</v>
      </c>
      <c r="ER57">
        <v>72</v>
      </c>
      <c r="ES57">
        <v>73</v>
      </c>
      <c r="ET57">
        <v>73</v>
      </c>
      <c r="EU57">
        <v>74</v>
      </c>
      <c r="EV57">
        <v>74</v>
      </c>
      <c r="EW57">
        <v>74</v>
      </c>
      <c r="EX57">
        <v>74</v>
      </c>
      <c r="EY57">
        <v>74</v>
      </c>
      <c r="EZ57">
        <v>74</v>
      </c>
      <c r="FA57">
        <v>74</v>
      </c>
      <c r="FB57">
        <v>74</v>
      </c>
      <c r="FC57">
        <v>74</v>
      </c>
      <c r="FD57">
        <v>74</v>
      </c>
      <c r="FE57">
        <v>74</v>
      </c>
      <c r="FF57">
        <v>74</v>
      </c>
      <c r="FG57">
        <v>74</v>
      </c>
      <c r="FH57">
        <v>74</v>
      </c>
      <c r="FI57">
        <v>74</v>
      </c>
      <c r="FJ57">
        <v>74</v>
      </c>
      <c r="FK57">
        <v>74</v>
      </c>
      <c r="FL57">
        <v>74</v>
      </c>
      <c r="FM57">
        <v>74</v>
      </c>
      <c r="FN57">
        <v>74</v>
      </c>
      <c r="FO57">
        <v>74</v>
      </c>
      <c r="FP57">
        <v>74</v>
      </c>
      <c r="FQ57">
        <v>74</v>
      </c>
      <c r="FR57">
        <v>74</v>
      </c>
      <c r="FS57">
        <v>74</v>
      </c>
      <c r="FT57">
        <v>74</v>
      </c>
      <c r="FU57">
        <v>75</v>
      </c>
      <c r="FV57">
        <v>75</v>
      </c>
      <c r="FW57">
        <v>75</v>
      </c>
      <c r="FX57">
        <v>75</v>
      </c>
      <c r="FY57">
        <v>75</v>
      </c>
      <c r="FZ57">
        <v>75</v>
      </c>
      <c r="GA57">
        <v>75</v>
      </c>
      <c r="GB57">
        <v>75</v>
      </c>
      <c r="GC57">
        <v>75</v>
      </c>
      <c r="GD57">
        <v>75</v>
      </c>
      <c r="GE57">
        <v>75</v>
      </c>
      <c r="GF57">
        <v>75</v>
      </c>
      <c r="GG57">
        <v>75</v>
      </c>
      <c r="GH57">
        <v>75</v>
      </c>
      <c r="GI57">
        <v>75</v>
      </c>
      <c r="GJ57">
        <v>75</v>
      </c>
      <c r="GK57">
        <v>75</v>
      </c>
      <c r="GL57">
        <v>75</v>
      </c>
      <c r="GM57">
        <v>75</v>
      </c>
      <c r="GN57">
        <v>75</v>
      </c>
      <c r="GO57">
        <v>75</v>
      </c>
      <c r="GP57">
        <v>75</v>
      </c>
      <c r="GQ57">
        <v>75</v>
      </c>
      <c r="GR57">
        <v>75</v>
      </c>
      <c r="GS57">
        <v>75</v>
      </c>
      <c r="GT57">
        <v>76</v>
      </c>
      <c r="GU57">
        <v>76</v>
      </c>
      <c r="GV57">
        <v>76</v>
      </c>
      <c r="GW57">
        <v>76</v>
      </c>
      <c r="GX57">
        <v>76</v>
      </c>
      <c r="GY57">
        <v>76</v>
      </c>
      <c r="GZ57">
        <v>76</v>
      </c>
      <c r="HA57">
        <v>76</v>
      </c>
      <c r="HB57">
        <v>76</v>
      </c>
      <c r="HC57">
        <v>76</v>
      </c>
      <c r="HD57">
        <v>76</v>
      </c>
    </row>
    <row r="58" spans="1:212" x14ac:dyDescent="0.35">
      <c r="B58" t="s">
        <v>103</v>
      </c>
      <c r="C58">
        <v>-35.6751</v>
      </c>
      <c r="D58">
        <v>-71.543000000000006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2</v>
      </c>
      <c r="BO58">
        <v>2</v>
      </c>
      <c r="BP58">
        <v>3</v>
      </c>
      <c r="BQ58">
        <v>4</v>
      </c>
      <c r="BR58">
        <v>5</v>
      </c>
      <c r="BS58">
        <v>6</v>
      </c>
      <c r="BT58">
        <v>7</v>
      </c>
      <c r="BU58">
        <v>8</v>
      </c>
      <c r="BV58">
        <v>12</v>
      </c>
      <c r="BW58">
        <v>16</v>
      </c>
      <c r="BX58">
        <v>18</v>
      </c>
      <c r="BY58">
        <v>22</v>
      </c>
      <c r="BZ58">
        <v>27</v>
      </c>
      <c r="CA58">
        <v>34</v>
      </c>
      <c r="CB58">
        <v>37</v>
      </c>
      <c r="CC58">
        <v>43</v>
      </c>
      <c r="CD58">
        <v>48</v>
      </c>
      <c r="CE58">
        <v>57</v>
      </c>
      <c r="CF58">
        <v>65</v>
      </c>
      <c r="CG58">
        <v>73</v>
      </c>
      <c r="CH58">
        <v>80</v>
      </c>
      <c r="CI58">
        <v>82</v>
      </c>
      <c r="CJ58">
        <v>92</v>
      </c>
      <c r="CK58">
        <v>94</v>
      </c>
      <c r="CL58">
        <v>105</v>
      </c>
      <c r="CM58">
        <v>116</v>
      </c>
      <c r="CN58">
        <v>126</v>
      </c>
      <c r="CO58">
        <v>133</v>
      </c>
      <c r="CP58">
        <v>139</v>
      </c>
      <c r="CQ58">
        <v>147</v>
      </c>
      <c r="CR58">
        <v>160</v>
      </c>
      <c r="CS58">
        <v>168</v>
      </c>
      <c r="CT58">
        <v>174</v>
      </c>
      <c r="CU58">
        <v>181</v>
      </c>
      <c r="CV58">
        <v>189</v>
      </c>
      <c r="CW58">
        <v>198</v>
      </c>
      <c r="CX58">
        <v>207</v>
      </c>
      <c r="CY58">
        <v>216</v>
      </c>
      <c r="CZ58">
        <v>227</v>
      </c>
      <c r="DA58">
        <v>234</v>
      </c>
      <c r="DB58">
        <v>247</v>
      </c>
      <c r="DC58">
        <v>260</v>
      </c>
      <c r="DD58">
        <v>270</v>
      </c>
      <c r="DE58">
        <v>275</v>
      </c>
      <c r="DF58">
        <v>281</v>
      </c>
      <c r="DG58">
        <v>285</v>
      </c>
      <c r="DH58">
        <v>294</v>
      </c>
      <c r="DI58">
        <v>304</v>
      </c>
      <c r="DJ58">
        <v>312</v>
      </c>
      <c r="DK58">
        <v>323</v>
      </c>
      <c r="DL58">
        <v>335</v>
      </c>
      <c r="DM58">
        <v>346</v>
      </c>
      <c r="DN58">
        <v>368</v>
      </c>
      <c r="DO58">
        <v>394</v>
      </c>
      <c r="DP58">
        <v>421</v>
      </c>
      <c r="DQ58">
        <v>450</v>
      </c>
      <c r="DR58">
        <v>478</v>
      </c>
      <c r="DS58">
        <v>509</v>
      </c>
      <c r="DT58">
        <v>544</v>
      </c>
      <c r="DU58">
        <v>589</v>
      </c>
      <c r="DV58">
        <v>630</v>
      </c>
      <c r="DW58">
        <v>673</v>
      </c>
      <c r="DX58">
        <v>718</v>
      </c>
      <c r="DY58">
        <v>761</v>
      </c>
      <c r="DZ58">
        <v>806</v>
      </c>
      <c r="EA58">
        <v>841</v>
      </c>
      <c r="EB58">
        <v>890</v>
      </c>
      <c r="EC58">
        <v>944</v>
      </c>
      <c r="ED58">
        <v>997</v>
      </c>
      <c r="EE58">
        <v>1054</v>
      </c>
      <c r="EF58">
        <v>1113</v>
      </c>
      <c r="EG58">
        <v>1188</v>
      </c>
      <c r="EH58">
        <v>1275</v>
      </c>
      <c r="EI58">
        <v>1356</v>
      </c>
      <c r="EJ58">
        <v>1448</v>
      </c>
      <c r="EK58">
        <v>1541</v>
      </c>
      <c r="EL58">
        <v>1637</v>
      </c>
      <c r="EM58">
        <v>2264</v>
      </c>
      <c r="EN58">
        <v>2283</v>
      </c>
      <c r="EO58">
        <v>2475</v>
      </c>
      <c r="EP58">
        <v>2648</v>
      </c>
      <c r="EQ58">
        <v>2870</v>
      </c>
      <c r="ER58">
        <v>3101</v>
      </c>
      <c r="ES58">
        <v>3323</v>
      </c>
      <c r="ET58">
        <v>3362</v>
      </c>
      <c r="EU58">
        <v>3383</v>
      </c>
      <c r="EV58">
        <v>3615</v>
      </c>
      <c r="EW58">
        <v>3841</v>
      </c>
      <c r="EX58">
        <v>4093</v>
      </c>
      <c r="EY58">
        <v>4295</v>
      </c>
      <c r="EZ58">
        <v>4479</v>
      </c>
      <c r="FA58">
        <v>4502</v>
      </c>
      <c r="FB58">
        <v>4505</v>
      </c>
      <c r="FC58">
        <v>4731</v>
      </c>
      <c r="FD58">
        <v>4903</v>
      </c>
      <c r="FE58">
        <v>5068</v>
      </c>
      <c r="FF58">
        <v>5347</v>
      </c>
      <c r="FG58">
        <v>5509</v>
      </c>
      <c r="FH58">
        <v>5575</v>
      </c>
      <c r="FI58">
        <v>5688</v>
      </c>
      <c r="FJ58">
        <v>5753</v>
      </c>
      <c r="FK58">
        <v>5920</v>
      </c>
      <c r="FL58">
        <v>6051</v>
      </c>
      <c r="FM58">
        <v>6192</v>
      </c>
      <c r="FN58">
        <v>6308</v>
      </c>
      <c r="FO58">
        <v>6384</v>
      </c>
      <c r="FP58">
        <v>6434</v>
      </c>
      <c r="FQ58">
        <v>6573</v>
      </c>
      <c r="FR58">
        <v>6682</v>
      </c>
      <c r="FS58">
        <v>6781</v>
      </c>
      <c r="FT58">
        <v>6881</v>
      </c>
      <c r="FU58">
        <v>6979</v>
      </c>
      <c r="FV58">
        <v>7024</v>
      </c>
      <c r="FW58">
        <v>7069</v>
      </c>
      <c r="FX58">
        <v>7186</v>
      </c>
      <c r="FY58">
        <v>7290</v>
      </c>
      <c r="FZ58">
        <v>8347</v>
      </c>
      <c r="GA58">
        <v>8445</v>
      </c>
      <c r="GB58">
        <v>8503</v>
      </c>
      <c r="GC58">
        <v>8633</v>
      </c>
      <c r="GD58">
        <v>8677</v>
      </c>
      <c r="GE58">
        <v>8722</v>
      </c>
      <c r="GF58">
        <v>8838</v>
      </c>
      <c r="GG58">
        <v>8914</v>
      </c>
      <c r="GH58">
        <v>9020</v>
      </c>
      <c r="GI58">
        <v>9112</v>
      </c>
      <c r="GJ58">
        <v>9187</v>
      </c>
      <c r="GK58">
        <v>9240</v>
      </c>
      <c r="GL58">
        <v>9278</v>
      </c>
      <c r="GM58">
        <v>9377</v>
      </c>
      <c r="GN58">
        <v>9457</v>
      </c>
      <c r="GO58">
        <v>9533</v>
      </c>
      <c r="GP58">
        <v>9608</v>
      </c>
      <c r="GQ58">
        <v>9707</v>
      </c>
      <c r="GR58">
        <v>9745</v>
      </c>
      <c r="GS58">
        <v>9792</v>
      </c>
      <c r="GT58">
        <v>9889</v>
      </c>
      <c r="GU58">
        <v>9958</v>
      </c>
      <c r="GV58">
        <v>10011</v>
      </c>
      <c r="GW58">
        <v>10077</v>
      </c>
      <c r="GX58">
        <v>10139</v>
      </c>
      <c r="GY58">
        <v>10178</v>
      </c>
      <c r="GZ58">
        <v>10205</v>
      </c>
      <c r="HA58">
        <v>10299</v>
      </c>
      <c r="HB58">
        <v>10340</v>
      </c>
      <c r="HC58">
        <v>10395</v>
      </c>
      <c r="HD58">
        <v>10452</v>
      </c>
    </row>
    <row r="59" spans="1:212" x14ac:dyDescent="0.35">
      <c r="A59" t="s">
        <v>150</v>
      </c>
      <c r="B59" t="s">
        <v>142</v>
      </c>
      <c r="C59">
        <v>31.825700000000001</v>
      </c>
      <c r="D59">
        <v>117.2264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3</v>
      </c>
      <c r="Y59">
        <v>4</v>
      </c>
      <c r="Z59">
        <v>4</v>
      </c>
      <c r="AA59">
        <v>5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  <c r="CX59">
        <v>6</v>
      </c>
      <c r="CY59">
        <v>6</v>
      </c>
      <c r="CZ59">
        <v>6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6</v>
      </c>
      <c r="DG59">
        <v>6</v>
      </c>
      <c r="DH59">
        <v>6</v>
      </c>
      <c r="DI59">
        <v>6</v>
      </c>
      <c r="DJ59">
        <v>6</v>
      </c>
      <c r="DK59">
        <v>6</v>
      </c>
      <c r="DL59">
        <v>6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  <c r="EK59">
        <v>6</v>
      </c>
      <c r="EL59">
        <v>6</v>
      </c>
      <c r="EM59">
        <v>6</v>
      </c>
      <c r="EN59">
        <v>6</v>
      </c>
      <c r="EO59">
        <v>6</v>
      </c>
      <c r="EP59">
        <v>6</v>
      </c>
      <c r="EQ59">
        <v>6</v>
      </c>
      <c r="ER59">
        <v>6</v>
      </c>
      <c r="ES59">
        <v>6</v>
      </c>
      <c r="ET59">
        <v>6</v>
      </c>
      <c r="EU59">
        <v>6</v>
      </c>
      <c r="EV59">
        <v>6</v>
      </c>
      <c r="EW59">
        <v>6</v>
      </c>
      <c r="EX59">
        <v>6</v>
      </c>
      <c r="EY59">
        <v>6</v>
      </c>
      <c r="EZ59">
        <v>6</v>
      </c>
      <c r="FA59">
        <v>6</v>
      </c>
      <c r="FB59">
        <v>6</v>
      </c>
      <c r="FC59">
        <v>6</v>
      </c>
      <c r="FD59">
        <v>6</v>
      </c>
      <c r="FE59">
        <v>6</v>
      </c>
      <c r="FF59">
        <v>6</v>
      </c>
      <c r="FG59">
        <v>6</v>
      </c>
      <c r="FH59">
        <v>6</v>
      </c>
      <c r="FI59">
        <v>6</v>
      </c>
      <c r="FJ59">
        <v>6</v>
      </c>
      <c r="FK59">
        <v>6</v>
      </c>
      <c r="FL59">
        <v>6</v>
      </c>
      <c r="FM59">
        <v>6</v>
      </c>
      <c r="FN59">
        <v>6</v>
      </c>
      <c r="FO59">
        <v>6</v>
      </c>
      <c r="FP59">
        <v>6</v>
      </c>
      <c r="FQ59">
        <v>6</v>
      </c>
      <c r="FR59">
        <v>6</v>
      </c>
      <c r="FS59">
        <v>6</v>
      </c>
      <c r="FT59">
        <v>6</v>
      </c>
      <c r="FU59">
        <v>6</v>
      </c>
      <c r="FV59">
        <v>6</v>
      </c>
      <c r="FW59">
        <v>6</v>
      </c>
      <c r="FX59">
        <v>6</v>
      </c>
      <c r="FY59">
        <v>6</v>
      </c>
      <c r="FZ59">
        <v>6</v>
      </c>
      <c r="GA59">
        <v>6</v>
      </c>
      <c r="GB59">
        <v>6</v>
      </c>
      <c r="GC59">
        <v>6</v>
      </c>
      <c r="GD59">
        <v>6</v>
      </c>
      <c r="GE59">
        <v>6</v>
      </c>
      <c r="GF59">
        <v>6</v>
      </c>
      <c r="GG59">
        <v>6</v>
      </c>
      <c r="GH59">
        <v>6</v>
      </c>
      <c r="GI59">
        <v>6</v>
      </c>
      <c r="GJ59">
        <v>6</v>
      </c>
      <c r="GK59">
        <v>6</v>
      </c>
      <c r="GL59">
        <v>6</v>
      </c>
      <c r="GM59">
        <v>6</v>
      </c>
      <c r="GN59">
        <v>6</v>
      </c>
      <c r="GO59">
        <v>6</v>
      </c>
      <c r="GP59">
        <v>6</v>
      </c>
      <c r="GQ59">
        <v>6</v>
      </c>
      <c r="GR59">
        <v>6</v>
      </c>
      <c r="GS59">
        <v>6</v>
      </c>
      <c r="GT59">
        <v>6</v>
      </c>
      <c r="GU59">
        <v>6</v>
      </c>
      <c r="GV59">
        <v>6</v>
      </c>
      <c r="GW59">
        <v>6</v>
      </c>
      <c r="GX59">
        <v>6</v>
      </c>
      <c r="GY59">
        <v>6</v>
      </c>
      <c r="GZ59">
        <v>6</v>
      </c>
      <c r="HA59">
        <v>6</v>
      </c>
      <c r="HB59">
        <v>6</v>
      </c>
      <c r="HC59">
        <v>6</v>
      </c>
      <c r="HD59">
        <v>6</v>
      </c>
    </row>
    <row r="60" spans="1:212" x14ac:dyDescent="0.35">
      <c r="A60" t="s">
        <v>158</v>
      </c>
      <c r="B60" t="s">
        <v>142</v>
      </c>
      <c r="C60">
        <v>40.182400000000001</v>
      </c>
      <c r="D60">
        <v>116.41419999999999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2</v>
      </c>
      <c r="W60">
        <v>2</v>
      </c>
      <c r="X60">
        <v>2</v>
      </c>
      <c r="Y60">
        <v>3</v>
      </c>
      <c r="Z60">
        <v>3</v>
      </c>
      <c r="AA60">
        <v>3</v>
      </c>
      <c r="AB60">
        <v>3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5</v>
      </c>
      <c r="AP60">
        <v>7</v>
      </c>
      <c r="AQ60">
        <v>8</v>
      </c>
      <c r="AR60">
        <v>8</v>
      </c>
      <c r="AS60">
        <v>8</v>
      </c>
      <c r="AT60">
        <v>8</v>
      </c>
      <c r="AU60">
        <v>8</v>
      </c>
      <c r="AV60">
        <v>8</v>
      </c>
      <c r="AW60">
        <v>8</v>
      </c>
      <c r="AX60">
        <v>8</v>
      </c>
      <c r="AY60">
        <v>8</v>
      </c>
      <c r="AZ60">
        <v>8</v>
      </c>
      <c r="BA60">
        <v>8</v>
      </c>
      <c r="BB60">
        <v>8</v>
      </c>
      <c r="BC60">
        <v>8</v>
      </c>
      <c r="BD60">
        <v>8</v>
      </c>
      <c r="BE60">
        <v>8</v>
      </c>
      <c r="BF60">
        <v>8</v>
      </c>
      <c r="BG60">
        <v>8</v>
      </c>
      <c r="BH60">
        <v>8</v>
      </c>
      <c r="BI60">
        <v>8</v>
      </c>
      <c r="BJ60">
        <v>8</v>
      </c>
      <c r="BK60">
        <v>8</v>
      </c>
      <c r="BL60">
        <v>8</v>
      </c>
      <c r="BM60">
        <v>8</v>
      </c>
      <c r="BN60">
        <v>8</v>
      </c>
      <c r="BO60">
        <v>8</v>
      </c>
      <c r="BP60">
        <v>8</v>
      </c>
      <c r="BQ60">
        <v>8</v>
      </c>
      <c r="BR60">
        <v>8</v>
      </c>
      <c r="BS60">
        <v>8</v>
      </c>
      <c r="BT60">
        <v>8</v>
      </c>
      <c r="BU60">
        <v>8</v>
      </c>
      <c r="BV60">
        <v>8</v>
      </c>
      <c r="BW60">
        <v>8</v>
      </c>
      <c r="BX60">
        <v>8</v>
      </c>
      <c r="BY60">
        <v>8</v>
      </c>
      <c r="BZ60">
        <v>8</v>
      </c>
      <c r="CA60">
        <v>8</v>
      </c>
      <c r="CB60">
        <v>8</v>
      </c>
      <c r="CC60">
        <v>8</v>
      </c>
      <c r="CD60">
        <v>8</v>
      </c>
      <c r="CE60">
        <v>8</v>
      </c>
      <c r="CF60">
        <v>8</v>
      </c>
      <c r="CG60">
        <v>8</v>
      </c>
      <c r="CH60">
        <v>8</v>
      </c>
      <c r="CI60">
        <v>8</v>
      </c>
      <c r="CJ60">
        <v>8</v>
      </c>
      <c r="CK60">
        <v>8</v>
      </c>
      <c r="CL60">
        <v>8</v>
      </c>
      <c r="CM60">
        <v>8</v>
      </c>
      <c r="CN60">
        <v>8</v>
      </c>
      <c r="CO60">
        <v>8</v>
      </c>
      <c r="CP60">
        <v>8</v>
      </c>
      <c r="CQ60">
        <v>8</v>
      </c>
      <c r="CR60">
        <v>8</v>
      </c>
      <c r="CS60">
        <v>8</v>
      </c>
      <c r="CT60">
        <v>8</v>
      </c>
      <c r="CU60">
        <v>8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  <c r="DY60">
        <v>9</v>
      </c>
      <c r="DZ60">
        <v>9</v>
      </c>
      <c r="EA60">
        <v>9</v>
      </c>
      <c r="EB60">
        <v>9</v>
      </c>
      <c r="EC60">
        <v>9</v>
      </c>
      <c r="ED60">
        <v>9</v>
      </c>
      <c r="EE60">
        <v>9</v>
      </c>
      <c r="EF60">
        <v>9</v>
      </c>
      <c r="EG60">
        <v>9</v>
      </c>
      <c r="EH60">
        <v>9</v>
      </c>
      <c r="EI60">
        <v>9</v>
      </c>
      <c r="EJ60">
        <v>9</v>
      </c>
      <c r="EK60">
        <v>9</v>
      </c>
      <c r="EL60">
        <v>9</v>
      </c>
      <c r="EM60">
        <v>9</v>
      </c>
      <c r="EN60">
        <v>9</v>
      </c>
      <c r="EO60">
        <v>9</v>
      </c>
      <c r="EP60">
        <v>9</v>
      </c>
      <c r="EQ60">
        <v>9</v>
      </c>
      <c r="ER60">
        <v>9</v>
      </c>
      <c r="ES60">
        <v>9</v>
      </c>
      <c r="ET60">
        <v>9</v>
      </c>
      <c r="EU60">
        <v>9</v>
      </c>
      <c r="EV60">
        <v>9</v>
      </c>
      <c r="EW60">
        <v>9</v>
      </c>
      <c r="EX60">
        <v>9</v>
      </c>
      <c r="EY60">
        <v>9</v>
      </c>
      <c r="EZ60">
        <v>9</v>
      </c>
      <c r="FA60">
        <v>9</v>
      </c>
      <c r="FB60">
        <v>9</v>
      </c>
      <c r="FC60">
        <v>9</v>
      </c>
      <c r="FD60">
        <v>9</v>
      </c>
      <c r="FE60">
        <v>9</v>
      </c>
      <c r="FF60">
        <v>9</v>
      </c>
      <c r="FG60">
        <v>9</v>
      </c>
      <c r="FH60">
        <v>9</v>
      </c>
      <c r="FI60">
        <v>9</v>
      </c>
      <c r="FJ60">
        <v>9</v>
      </c>
      <c r="FK60">
        <v>9</v>
      </c>
      <c r="FL60">
        <v>9</v>
      </c>
      <c r="FM60">
        <v>9</v>
      </c>
      <c r="FN60">
        <v>9</v>
      </c>
      <c r="FO60">
        <v>9</v>
      </c>
      <c r="FP60">
        <v>9</v>
      </c>
      <c r="FQ60">
        <v>9</v>
      </c>
      <c r="FR60">
        <v>9</v>
      </c>
      <c r="FS60">
        <v>9</v>
      </c>
      <c r="FT60">
        <v>9</v>
      </c>
      <c r="FU60">
        <v>9</v>
      </c>
      <c r="FV60">
        <v>9</v>
      </c>
      <c r="FW60">
        <v>9</v>
      </c>
      <c r="FX60">
        <v>9</v>
      </c>
      <c r="FY60">
        <v>9</v>
      </c>
      <c r="FZ60">
        <v>9</v>
      </c>
      <c r="GA60">
        <v>9</v>
      </c>
      <c r="GB60">
        <v>9</v>
      </c>
      <c r="GC60">
        <v>9</v>
      </c>
      <c r="GD60">
        <v>9</v>
      </c>
      <c r="GE60">
        <v>9</v>
      </c>
      <c r="GF60">
        <v>9</v>
      </c>
      <c r="GG60">
        <v>9</v>
      </c>
      <c r="GH60">
        <v>9</v>
      </c>
      <c r="GI60">
        <v>9</v>
      </c>
      <c r="GJ60">
        <v>9</v>
      </c>
      <c r="GK60">
        <v>9</v>
      </c>
      <c r="GL60">
        <v>9</v>
      </c>
      <c r="GM60">
        <v>9</v>
      </c>
      <c r="GN60">
        <v>9</v>
      </c>
      <c r="GO60">
        <v>9</v>
      </c>
      <c r="GP60">
        <v>9</v>
      </c>
      <c r="GQ60">
        <v>9</v>
      </c>
      <c r="GR60">
        <v>9</v>
      </c>
      <c r="GS60">
        <v>9</v>
      </c>
      <c r="GT60">
        <v>9</v>
      </c>
      <c r="GU60">
        <v>9</v>
      </c>
      <c r="GV60">
        <v>9</v>
      </c>
      <c r="GW60">
        <v>9</v>
      </c>
      <c r="GX60">
        <v>9</v>
      </c>
      <c r="GY60">
        <v>9</v>
      </c>
      <c r="GZ60">
        <v>9</v>
      </c>
      <c r="HA60">
        <v>9</v>
      </c>
      <c r="HB60">
        <v>9</v>
      </c>
      <c r="HC60">
        <v>9</v>
      </c>
      <c r="HD60">
        <v>9</v>
      </c>
    </row>
    <row r="61" spans="1:212" x14ac:dyDescent="0.35">
      <c r="A61" t="s">
        <v>154</v>
      </c>
      <c r="B61" t="s">
        <v>142</v>
      </c>
      <c r="C61">
        <v>30.057200000000002</v>
      </c>
      <c r="D61">
        <v>107.874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3</v>
      </c>
      <c r="Z61">
        <v>3</v>
      </c>
      <c r="AA61">
        <v>4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</row>
    <row r="62" spans="1:212" x14ac:dyDescent="0.35">
      <c r="A62" t="s">
        <v>161</v>
      </c>
      <c r="B62" t="s">
        <v>142</v>
      </c>
      <c r="C62">
        <v>26.078900000000001</v>
      </c>
      <c r="D62">
        <v>117.98739999999999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</row>
    <row r="63" spans="1:212" x14ac:dyDescent="0.35">
      <c r="A63" t="s">
        <v>169</v>
      </c>
      <c r="B63" t="s">
        <v>142</v>
      </c>
      <c r="C63">
        <v>35.751800000000003</v>
      </c>
      <c r="D63">
        <v>104.2861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2</v>
      </c>
      <c r="CN63">
        <v>2</v>
      </c>
      <c r="CO63">
        <v>2</v>
      </c>
      <c r="CP63">
        <v>2</v>
      </c>
      <c r="CQ63">
        <v>2</v>
      </c>
      <c r="CR63">
        <v>2</v>
      </c>
      <c r="CS63">
        <v>2</v>
      </c>
      <c r="CT63">
        <v>2</v>
      </c>
      <c r="CU63">
        <v>2</v>
      </c>
      <c r="CV63">
        <v>2</v>
      </c>
      <c r="CW63">
        <v>2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2</v>
      </c>
      <c r="GY63">
        <v>2</v>
      </c>
      <c r="GZ63">
        <v>2</v>
      </c>
      <c r="HA63">
        <v>2</v>
      </c>
      <c r="HB63">
        <v>2</v>
      </c>
      <c r="HC63">
        <v>2</v>
      </c>
      <c r="HD63">
        <v>2</v>
      </c>
    </row>
    <row r="64" spans="1:212" x14ac:dyDescent="0.35">
      <c r="A64" t="s">
        <v>146</v>
      </c>
      <c r="B64" t="s">
        <v>142</v>
      </c>
      <c r="C64">
        <v>23.341699999999999</v>
      </c>
      <c r="D64">
        <v>113.42440000000001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2</v>
      </c>
      <c r="AB64">
        <v>2</v>
      </c>
      <c r="AC64">
        <v>2</v>
      </c>
      <c r="AD64">
        <v>2</v>
      </c>
      <c r="AE64">
        <v>4</v>
      </c>
      <c r="AF64">
        <v>4</v>
      </c>
      <c r="AG64">
        <v>5</v>
      </c>
      <c r="AH64">
        <v>5</v>
      </c>
      <c r="AI64">
        <v>5</v>
      </c>
      <c r="AJ64">
        <v>5</v>
      </c>
      <c r="AK64">
        <v>6</v>
      </c>
      <c r="AL64">
        <v>6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7</v>
      </c>
      <c r="AW64">
        <v>7</v>
      </c>
      <c r="AX64">
        <v>7</v>
      </c>
      <c r="AY64">
        <v>7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8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>
        <v>8</v>
      </c>
      <c r="BT64">
        <v>8</v>
      </c>
      <c r="BU64">
        <v>8</v>
      </c>
      <c r="BV64">
        <v>8</v>
      </c>
      <c r="BW64">
        <v>8</v>
      </c>
      <c r="BX64">
        <v>8</v>
      </c>
      <c r="BY64">
        <v>8</v>
      </c>
      <c r="BZ64">
        <v>8</v>
      </c>
      <c r="CA64">
        <v>8</v>
      </c>
      <c r="CB64">
        <v>8</v>
      </c>
      <c r="CC64">
        <v>8</v>
      </c>
      <c r="CD64">
        <v>8</v>
      </c>
      <c r="CE64">
        <v>8</v>
      </c>
      <c r="CF64">
        <v>8</v>
      </c>
      <c r="CG64">
        <v>8</v>
      </c>
      <c r="CH64">
        <v>8</v>
      </c>
      <c r="CI64">
        <v>8</v>
      </c>
      <c r="CJ64">
        <v>8</v>
      </c>
      <c r="CK64">
        <v>8</v>
      </c>
      <c r="CL64">
        <v>8</v>
      </c>
      <c r="CM64">
        <v>8</v>
      </c>
      <c r="CN64">
        <v>8</v>
      </c>
      <c r="CO64">
        <v>8</v>
      </c>
      <c r="CP64">
        <v>8</v>
      </c>
      <c r="CQ64">
        <v>8</v>
      </c>
      <c r="CR64">
        <v>8</v>
      </c>
      <c r="CS64">
        <v>8</v>
      </c>
      <c r="CT64">
        <v>8</v>
      </c>
      <c r="CU64">
        <v>8</v>
      </c>
      <c r="CV64">
        <v>8</v>
      </c>
      <c r="CW64">
        <v>8</v>
      </c>
      <c r="CX64">
        <v>8</v>
      </c>
      <c r="CY64">
        <v>8</v>
      </c>
      <c r="CZ64">
        <v>8</v>
      </c>
      <c r="DA64">
        <v>8</v>
      </c>
      <c r="DB64">
        <v>8</v>
      </c>
      <c r="DC64">
        <v>8</v>
      </c>
      <c r="DD64">
        <v>8</v>
      </c>
      <c r="DE64">
        <v>8</v>
      </c>
      <c r="DF64">
        <v>8</v>
      </c>
      <c r="DG64">
        <v>8</v>
      </c>
      <c r="DH64">
        <v>8</v>
      </c>
      <c r="DI64">
        <v>8</v>
      </c>
      <c r="DJ64">
        <v>8</v>
      </c>
      <c r="DK64">
        <v>8</v>
      </c>
      <c r="DL64">
        <v>8</v>
      </c>
      <c r="DM64">
        <v>8</v>
      </c>
      <c r="DN64">
        <v>8</v>
      </c>
      <c r="DO64">
        <v>8</v>
      </c>
      <c r="DP64">
        <v>8</v>
      </c>
      <c r="DQ64">
        <v>8</v>
      </c>
      <c r="DR64">
        <v>8</v>
      </c>
      <c r="DS64">
        <v>8</v>
      </c>
      <c r="DT64">
        <v>8</v>
      </c>
      <c r="DU64">
        <v>8</v>
      </c>
      <c r="DV64">
        <v>8</v>
      </c>
      <c r="DW64">
        <v>8</v>
      </c>
      <c r="DX64">
        <v>8</v>
      </c>
      <c r="DY64">
        <v>8</v>
      </c>
      <c r="DZ64">
        <v>8</v>
      </c>
      <c r="EA64">
        <v>8</v>
      </c>
      <c r="EB64">
        <v>8</v>
      </c>
      <c r="EC64">
        <v>8</v>
      </c>
      <c r="ED64">
        <v>8</v>
      </c>
      <c r="EE64">
        <v>8</v>
      </c>
      <c r="EF64">
        <v>8</v>
      </c>
      <c r="EG64">
        <v>8</v>
      </c>
      <c r="EH64">
        <v>8</v>
      </c>
      <c r="EI64">
        <v>8</v>
      </c>
      <c r="EJ64">
        <v>8</v>
      </c>
      <c r="EK64">
        <v>8</v>
      </c>
      <c r="EL64">
        <v>8</v>
      </c>
      <c r="EM64">
        <v>8</v>
      </c>
      <c r="EN64">
        <v>8</v>
      </c>
      <c r="EO64">
        <v>8</v>
      </c>
      <c r="EP64">
        <v>8</v>
      </c>
      <c r="EQ64">
        <v>8</v>
      </c>
      <c r="ER64">
        <v>8</v>
      </c>
      <c r="ES64">
        <v>8</v>
      </c>
      <c r="ET64">
        <v>8</v>
      </c>
      <c r="EU64">
        <v>8</v>
      </c>
      <c r="EV64">
        <v>8</v>
      </c>
      <c r="EW64">
        <v>8</v>
      </c>
      <c r="EX64">
        <v>8</v>
      </c>
      <c r="EY64">
        <v>8</v>
      </c>
      <c r="EZ64">
        <v>8</v>
      </c>
      <c r="FA64">
        <v>8</v>
      </c>
      <c r="FB64">
        <v>8</v>
      </c>
      <c r="FC64">
        <v>8</v>
      </c>
      <c r="FD64">
        <v>8</v>
      </c>
      <c r="FE64">
        <v>8</v>
      </c>
      <c r="FF64">
        <v>8</v>
      </c>
      <c r="FG64">
        <v>8</v>
      </c>
      <c r="FH64">
        <v>8</v>
      </c>
      <c r="FI64">
        <v>8</v>
      </c>
      <c r="FJ64">
        <v>8</v>
      </c>
      <c r="FK64">
        <v>8</v>
      </c>
      <c r="FL64">
        <v>8</v>
      </c>
      <c r="FM64">
        <v>8</v>
      </c>
      <c r="FN64">
        <v>8</v>
      </c>
      <c r="FO64">
        <v>8</v>
      </c>
      <c r="FP64">
        <v>8</v>
      </c>
      <c r="FQ64">
        <v>8</v>
      </c>
      <c r="FR64">
        <v>8</v>
      </c>
      <c r="FS64">
        <v>8</v>
      </c>
      <c r="FT64">
        <v>8</v>
      </c>
      <c r="FU64">
        <v>8</v>
      </c>
      <c r="FV64">
        <v>8</v>
      </c>
      <c r="FW64">
        <v>8</v>
      </c>
      <c r="FX64">
        <v>8</v>
      </c>
      <c r="FY64">
        <v>8</v>
      </c>
      <c r="FZ64">
        <v>8</v>
      </c>
      <c r="GA64">
        <v>8</v>
      </c>
      <c r="GB64">
        <v>8</v>
      </c>
      <c r="GC64">
        <v>8</v>
      </c>
      <c r="GD64">
        <v>8</v>
      </c>
      <c r="GE64">
        <v>8</v>
      </c>
      <c r="GF64">
        <v>8</v>
      </c>
      <c r="GG64">
        <v>8</v>
      </c>
      <c r="GH64">
        <v>8</v>
      </c>
      <c r="GI64">
        <v>8</v>
      </c>
      <c r="GJ64">
        <v>8</v>
      </c>
      <c r="GK64">
        <v>8</v>
      </c>
      <c r="GL64">
        <v>8</v>
      </c>
      <c r="GM64">
        <v>8</v>
      </c>
      <c r="GN64">
        <v>8</v>
      </c>
      <c r="GO64">
        <v>8</v>
      </c>
      <c r="GP64">
        <v>8</v>
      </c>
      <c r="GQ64">
        <v>8</v>
      </c>
      <c r="GR64">
        <v>8</v>
      </c>
      <c r="GS64">
        <v>8</v>
      </c>
      <c r="GT64">
        <v>8</v>
      </c>
      <c r="GU64">
        <v>8</v>
      </c>
      <c r="GV64">
        <v>8</v>
      </c>
      <c r="GW64">
        <v>8</v>
      </c>
      <c r="GX64">
        <v>8</v>
      </c>
      <c r="GY64">
        <v>8</v>
      </c>
      <c r="GZ64">
        <v>8</v>
      </c>
      <c r="HA64">
        <v>8</v>
      </c>
      <c r="HB64">
        <v>8</v>
      </c>
      <c r="HC64">
        <v>8</v>
      </c>
      <c r="HD64">
        <v>8</v>
      </c>
    </row>
    <row r="65" spans="1:212" x14ac:dyDescent="0.35">
      <c r="A65" t="s">
        <v>162</v>
      </c>
      <c r="B65" t="s">
        <v>142</v>
      </c>
      <c r="C65">
        <v>23.829799999999999</v>
      </c>
      <c r="D65">
        <v>108.7881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</row>
    <row r="66" spans="1:212" x14ac:dyDescent="0.35">
      <c r="A66" t="s">
        <v>166</v>
      </c>
      <c r="B66" t="s">
        <v>142</v>
      </c>
      <c r="C66">
        <v>26.8154</v>
      </c>
      <c r="D66">
        <v>106.87479999999999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</row>
    <row r="67" spans="1:212" x14ac:dyDescent="0.35">
      <c r="A67" t="s">
        <v>165</v>
      </c>
      <c r="B67" t="s">
        <v>142</v>
      </c>
      <c r="C67">
        <v>19.195900000000002</v>
      </c>
      <c r="D67">
        <v>109.7453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2</v>
      </c>
      <c r="V67">
        <v>2</v>
      </c>
      <c r="W67">
        <v>3</v>
      </c>
      <c r="X67">
        <v>3</v>
      </c>
      <c r="Y67">
        <v>3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6</v>
      </c>
      <c r="AW67">
        <v>6</v>
      </c>
      <c r="AX67">
        <v>6</v>
      </c>
      <c r="AY67">
        <v>6</v>
      </c>
      <c r="AZ67">
        <v>6</v>
      </c>
      <c r="BA67">
        <v>6</v>
      </c>
      <c r="BB67">
        <v>6</v>
      </c>
      <c r="BC67">
        <v>6</v>
      </c>
      <c r="BD67">
        <v>6</v>
      </c>
      <c r="BE67">
        <v>6</v>
      </c>
      <c r="BF67">
        <v>6</v>
      </c>
      <c r="BG67">
        <v>6</v>
      </c>
      <c r="BH67">
        <v>6</v>
      </c>
      <c r="BI67">
        <v>6</v>
      </c>
      <c r="BJ67">
        <v>6</v>
      </c>
      <c r="BK67">
        <v>6</v>
      </c>
      <c r="BL67">
        <v>6</v>
      </c>
      <c r="BM67">
        <v>6</v>
      </c>
      <c r="BN67">
        <v>6</v>
      </c>
      <c r="BO67">
        <v>6</v>
      </c>
      <c r="BP67">
        <v>6</v>
      </c>
      <c r="BQ67">
        <v>6</v>
      </c>
      <c r="BR67">
        <v>6</v>
      </c>
      <c r="BS67">
        <v>6</v>
      </c>
      <c r="BT67">
        <v>6</v>
      </c>
      <c r="BU67">
        <v>6</v>
      </c>
      <c r="BV67">
        <v>6</v>
      </c>
      <c r="BW67">
        <v>6</v>
      </c>
      <c r="BX67">
        <v>6</v>
      </c>
      <c r="BY67">
        <v>6</v>
      </c>
      <c r="BZ67">
        <v>6</v>
      </c>
      <c r="CA67">
        <v>6</v>
      </c>
      <c r="CB67">
        <v>6</v>
      </c>
      <c r="CC67">
        <v>6</v>
      </c>
      <c r="CD67">
        <v>6</v>
      </c>
      <c r="CE67">
        <v>6</v>
      </c>
      <c r="CF67">
        <v>6</v>
      </c>
      <c r="CG67">
        <v>6</v>
      </c>
      <c r="CH67">
        <v>6</v>
      </c>
      <c r="CI67">
        <v>6</v>
      </c>
      <c r="CJ67">
        <v>6</v>
      </c>
      <c r="CK67">
        <v>6</v>
      </c>
      <c r="CL67">
        <v>6</v>
      </c>
      <c r="CM67">
        <v>6</v>
      </c>
      <c r="CN67">
        <v>6</v>
      </c>
      <c r="CO67">
        <v>6</v>
      </c>
      <c r="CP67">
        <v>6</v>
      </c>
      <c r="CQ67">
        <v>6</v>
      </c>
      <c r="CR67">
        <v>6</v>
      </c>
      <c r="CS67">
        <v>6</v>
      </c>
      <c r="CT67">
        <v>6</v>
      </c>
      <c r="CU67">
        <v>6</v>
      </c>
      <c r="CV67">
        <v>6</v>
      </c>
      <c r="CW67">
        <v>6</v>
      </c>
      <c r="CX67">
        <v>6</v>
      </c>
      <c r="CY67">
        <v>6</v>
      </c>
      <c r="CZ67">
        <v>6</v>
      </c>
      <c r="DA67">
        <v>6</v>
      </c>
      <c r="DB67">
        <v>6</v>
      </c>
      <c r="DC67">
        <v>6</v>
      </c>
      <c r="DD67">
        <v>6</v>
      </c>
      <c r="DE67">
        <v>6</v>
      </c>
      <c r="DF67">
        <v>6</v>
      </c>
      <c r="DG67">
        <v>6</v>
      </c>
      <c r="DH67">
        <v>6</v>
      </c>
      <c r="DI67">
        <v>6</v>
      </c>
      <c r="DJ67">
        <v>6</v>
      </c>
      <c r="DK67">
        <v>6</v>
      </c>
      <c r="DL67">
        <v>6</v>
      </c>
      <c r="DM67">
        <v>6</v>
      </c>
      <c r="DN67">
        <v>6</v>
      </c>
      <c r="DO67">
        <v>6</v>
      </c>
      <c r="DP67">
        <v>6</v>
      </c>
      <c r="DQ67">
        <v>6</v>
      </c>
      <c r="DR67">
        <v>6</v>
      </c>
      <c r="DS67">
        <v>6</v>
      </c>
      <c r="DT67">
        <v>6</v>
      </c>
      <c r="DU67">
        <v>6</v>
      </c>
      <c r="DV67">
        <v>6</v>
      </c>
      <c r="DW67">
        <v>6</v>
      </c>
      <c r="DX67">
        <v>6</v>
      </c>
      <c r="DY67">
        <v>6</v>
      </c>
      <c r="DZ67">
        <v>6</v>
      </c>
      <c r="EA67">
        <v>6</v>
      </c>
      <c r="EB67">
        <v>6</v>
      </c>
      <c r="EC67">
        <v>6</v>
      </c>
      <c r="ED67">
        <v>6</v>
      </c>
      <c r="EE67">
        <v>6</v>
      </c>
      <c r="EF67">
        <v>6</v>
      </c>
      <c r="EG67">
        <v>6</v>
      </c>
      <c r="EH67">
        <v>6</v>
      </c>
      <c r="EI67">
        <v>6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6</v>
      </c>
      <c r="EV67">
        <v>6</v>
      </c>
      <c r="EW67">
        <v>6</v>
      </c>
      <c r="EX67">
        <v>6</v>
      </c>
      <c r="EY67">
        <v>6</v>
      </c>
      <c r="EZ67">
        <v>6</v>
      </c>
      <c r="FA67">
        <v>6</v>
      </c>
      <c r="FB67">
        <v>6</v>
      </c>
      <c r="FC67">
        <v>6</v>
      </c>
      <c r="FD67">
        <v>6</v>
      </c>
      <c r="FE67">
        <v>6</v>
      </c>
      <c r="FF67">
        <v>6</v>
      </c>
      <c r="FG67">
        <v>6</v>
      </c>
      <c r="FH67">
        <v>6</v>
      </c>
      <c r="FI67">
        <v>6</v>
      </c>
      <c r="FJ67">
        <v>6</v>
      </c>
      <c r="FK67">
        <v>6</v>
      </c>
      <c r="FL67">
        <v>6</v>
      </c>
      <c r="FM67">
        <v>6</v>
      </c>
      <c r="FN67">
        <v>6</v>
      </c>
      <c r="FO67">
        <v>6</v>
      </c>
      <c r="FP67">
        <v>6</v>
      </c>
      <c r="FQ67">
        <v>6</v>
      </c>
      <c r="FR67">
        <v>6</v>
      </c>
      <c r="FS67">
        <v>6</v>
      </c>
      <c r="FT67">
        <v>6</v>
      </c>
      <c r="FU67">
        <v>6</v>
      </c>
      <c r="FV67">
        <v>6</v>
      </c>
      <c r="FW67">
        <v>6</v>
      </c>
      <c r="FX67">
        <v>6</v>
      </c>
      <c r="FY67">
        <v>6</v>
      </c>
      <c r="FZ67">
        <v>6</v>
      </c>
      <c r="GA67">
        <v>6</v>
      </c>
      <c r="GB67">
        <v>6</v>
      </c>
      <c r="GC67">
        <v>6</v>
      </c>
      <c r="GD67">
        <v>6</v>
      </c>
      <c r="GE67">
        <v>6</v>
      </c>
      <c r="GF67">
        <v>6</v>
      </c>
      <c r="GG67">
        <v>6</v>
      </c>
      <c r="GH67">
        <v>6</v>
      </c>
      <c r="GI67">
        <v>6</v>
      </c>
      <c r="GJ67">
        <v>6</v>
      </c>
      <c r="GK67">
        <v>6</v>
      </c>
      <c r="GL67">
        <v>6</v>
      </c>
      <c r="GM67">
        <v>6</v>
      </c>
      <c r="GN67">
        <v>6</v>
      </c>
      <c r="GO67">
        <v>6</v>
      </c>
      <c r="GP67">
        <v>6</v>
      </c>
      <c r="GQ67">
        <v>6</v>
      </c>
      <c r="GR67">
        <v>6</v>
      </c>
      <c r="GS67">
        <v>6</v>
      </c>
      <c r="GT67">
        <v>6</v>
      </c>
      <c r="GU67">
        <v>6</v>
      </c>
      <c r="GV67">
        <v>6</v>
      </c>
      <c r="GW67">
        <v>6</v>
      </c>
      <c r="GX67">
        <v>6</v>
      </c>
      <c r="GY67">
        <v>6</v>
      </c>
      <c r="GZ67">
        <v>6</v>
      </c>
      <c r="HA67">
        <v>6</v>
      </c>
      <c r="HB67">
        <v>6</v>
      </c>
      <c r="HC67">
        <v>6</v>
      </c>
      <c r="HD67">
        <v>6</v>
      </c>
    </row>
    <row r="68" spans="1:212" x14ac:dyDescent="0.35">
      <c r="A68" t="s">
        <v>160</v>
      </c>
      <c r="B68" t="s">
        <v>142</v>
      </c>
      <c r="C68">
        <v>39.548999999999999</v>
      </c>
      <c r="D68">
        <v>116.1306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4</v>
      </c>
      <c r="AG68">
        <v>4</v>
      </c>
      <c r="AH68">
        <v>5</v>
      </c>
      <c r="AI68">
        <v>5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6</v>
      </c>
      <c r="BY68">
        <v>6</v>
      </c>
      <c r="BZ68">
        <v>6</v>
      </c>
      <c r="CA68">
        <v>6</v>
      </c>
      <c r="CB68">
        <v>6</v>
      </c>
      <c r="CC68">
        <v>6</v>
      </c>
      <c r="CD68">
        <v>6</v>
      </c>
      <c r="CE68">
        <v>6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6</v>
      </c>
      <c r="CN68">
        <v>6</v>
      </c>
      <c r="CO68">
        <v>6</v>
      </c>
      <c r="CP68">
        <v>6</v>
      </c>
      <c r="CQ68">
        <v>6</v>
      </c>
      <c r="CR68">
        <v>6</v>
      </c>
      <c r="CS68">
        <v>6</v>
      </c>
      <c r="CT68">
        <v>6</v>
      </c>
      <c r="CU68">
        <v>6</v>
      </c>
      <c r="CV68">
        <v>6</v>
      </c>
      <c r="CW68">
        <v>6</v>
      </c>
      <c r="CX68">
        <v>6</v>
      </c>
      <c r="CY68">
        <v>6</v>
      </c>
      <c r="CZ68">
        <v>6</v>
      </c>
      <c r="DA68">
        <v>6</v>
      </c>
      <c r="DB68">
        <v>6</v>
      </c>
      <c r="DC68">
        <v>6</v>
      </c>
      <c r="DD68">
        <v>6</v>
      </c>
      <c r="DE68">
        <v>6</v>
      </c>
      <c r="DF68">
        <v>6</v>
      </c>
      <c r="DG68">
        <v>6</v>
      </c>
      <c r="DH68">
        <v>6</v>
      </c>
      <c r="DI68">
        <v>6</v>
      </c>
      <c r="DJ68">
        <v>6</v>
      </c>
      <c r="DK68">
        <v>6</v>
      </c>
      <c r="DL68">
        <v>6</v>
      </c>
      <c r="DM68">
        <v>6</v>
      </c>
      <c r="DN68">
        <v>6</v>
      </c>
      <c r="DO68">
        <v>6</v>
      </c>
      <c r="DP68">
        <v>6</v>
      </c>
      <c r="DQ68">
        <v>6</v>
      </c>
      <c r="DR68">
        <v>6</v>
      </c>
      <c r="DS68">
        <v>6</v>
      </c>
      <c r="DT68">
        <v>6</v>
      </c>
      <c r="DU68">
        <v>6</v>
      </c>
      <c r="DV68">
        <v>6</v>
      </c>
      <c r="DW68">
        <v>6</v>
      </c>
      <c r="DX68">
        <v>6</v>
      </c>
      <c r="DY68">
        <v>6</v>
      </c>
      <c r="DZ68">
        <v>6</v>
      </c>
      <c r="EA68">
        <v>6</v>
      </c>
      <c r="EB68">
        <v>6</v>
      </c>
      <c r="EC68">
        <v>6</v>
      </c>
      <c r="ED68">
        <v>6</v>
      </c>
      <c r="EE68">
        <v>6</v>
      </c>
      <c r="EF68">
        <v>6</v>
      </c>
      <c r="EG68">
        <v>6</v>
      </c>
      <c r="EH68">
        <v>6</v>
      </c>
      <c r="EI68">
        <v>6</v>
      </c>
      <c r="EJ68">
        <v>6</v>
      </c>
      <c r="EK68">
        <v>6</v>
      </c>
      <c r="EL68">
        <v>6</v>
      </c>
      <c r="EM68">
        <v>6</v>
      </c>
      <c r="EN68">
        <v>6</v>
      </c>
      <c r="EO68">
        <v>6</v>
      </c>
      <c r="EP68">
        <v>6</v>
      </c>
      <c r="EQ68">
        <v>6</v>
      </c>
      <c r="ER68">
        <v>6</v>
      </c>
      <c r="ES68">
        <v>6</v>
      </c>
      <c r="ET68">
        <v>6</v>
      </c>
      <c r="EU68">
        <v>6</v>
      </c>
      <c r="EV68">
        <v>6</v>
      </c>
      <c r="EW68">
        <v>6</v>
      </c>
      <c r="EX68">
        <v>6</v>
      </c>
      <c r="EY68">
        <v>6</v>
      </c>
      <c r="EZ68">
        <v>6</v>
      </c>
      <c r="FA68">
        <v>6</v>
      </c>
      <c r="FB68">
        <v>6</v>
      </c>
      <c r="FC68">
        <v>6</v>
      </c>
      <c r="FD68">
        <v>6</v>
      </c>
      <c r="FE68">
        <v>6</v>
      </c>
      <c r="FF68">
        <v>6</v>
      </c>
      <c r="FG68">
        <v>6</v>
      </c>
      <c r="FH68">
        <v>6</v>
      </c>
      <c r="FI68">
        <v>6</v>
      </c>
      <c r="FJ68">
        <v>6</v>
      </c>
      <c r="FK68">
        <v>6</v>
      </c>
      <c r="FL68">
        <v>6</v>
      </c>
      <c r="FM68">
        <v>6</v>
      </c>
      <c r="FN68">
        <v>6</v>
      </c>
      <c r="FO68">
        <v>6</v>
      </c>
      <c r="FP68">
        <v>6</v>
      </c>
      <c r="FQ68">
        <v>6</v>
      </c>
      <c r="FR68">
        <v>6</v>
      </c>
      <c r="FS68">
        <v>6</v>
      </c>
      <c r="FT68">
        <v>6</v>
      </c>
      <c r="FU68">
        <v>6</v>
      </c>
      <c r="FV68">
        <v>6</v>
      </c>
      <c r="FW68">
        <v>6</v>
      </c>
      <c r="FX68">
        <v>6</v>
      </c>
      <c r="FY68">
        <v>6</v>
      </c>
      <c r="FZ68">
        <v>6</v>
      </c>
      <c r="GA68">
        <v>6</v>
      </c>
      <c r="GB68">
        <v>6</v>
      </c>
      <c r="GC68">
        <v>6</v>
      </c>
      <c r="GD68">
        <v>6</v>
      </c>
      <c r="GE68">
        <v>6</v>
      </c>
      <c r="GF68">
        <v>6</v>
      </c>
      <c r="GG68">
        <v>6</v>
      </c>
      <c r="GH68">
        <v>6</v>
      </c>
      <c r="GI68">
        <v>6</v>
      </c>
      <c r="GJ68">
        <v>6</v>
      </c>
      <c r="GK68">
        <v>6</v>
      </c>
      <c r="GL68">
        <v>6</v>
      </c>
      <c r="GM68">
        <v>6</v>
      </c>
      <c r="GN68">
        <v>6</v>
      </c>
      <c r="GO68">
        <v>6</v>
      </c>
      <c r="GP68">
        <v>6</v>
      </c>
      <c r="GQ68">
        <v>6</v>
      </c>
      <c r="GR68">
        <v>6</v>
      </c>
      <c r="GS68">
        <v>6</v>
      </c>
      <c r="GT68">
        <v>6</v>
      </c>
      <c r="GU68">
        <v>6</v>
      </c>
      <c r="GV68">
        <v>6</v>
      </c>
      <c r="GW68">
        <v>6</v>
      </c>
      <c r="GX68">
        <v>6</v>
      </c>
      <c r="GY68">
        <v>6</v>
      </c>
      <c r="GZ68">
        <v>6</v>
      </c>
      <c r="HA68">
        <v>6</v>
      </c>
      <c r="HB68">
        <v>6</v>
      </c>
      <c r="HC68">
        <v>6</v>
      </c>
      <c r="HD68">
        <v>6</v>
      </c>
    </row>
    <row r="69" spans="1:212" x14ac:dyDescent="0.35">
      <c r="A69" t="s">
        <v>156</v>
      </c>
      <c r="B69" t="s">
        <v>142</v>
      </c>
      <c r="C69">
        <v>47.862000000000002</v>
      </c>
      <c r="D69">
        <v>127.7615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3</v>
      </c>
      <c r="U69">
        <v>3</v>
      </c>
      <c r="V69">
        <v>5</v>
      </c>
      <c r="W69">
        <v>6</v>
      </c>
      <c r="X69">
        <v>7</v>
      </c>
      <c r="Y69">
        <v>8</v>
      </c>
      <c r="Z69">
        <v>8</v>
      </c>
      <c r="AA69">
        <v>9</v>
      </c>
      <c r="AB69">
        <v>11</v>
      </c>
      <c r="AC69">
        <v>11</v>
      </c>
      <c r="AD69">
        <v>11</v>
      </c>
      <c r="AE69">
        <v>11</v>
      </c>
      <c r="AF69">
        <v>11</v>
      </c>
      <c r="AG69">
        <v>12</v>
      </c>
      <c r="AH69">
        <v>12</v>
      </c>
      <c r="AI69">
        <v>12</v>
      </c>
      <c r="AJ69">
        <v>12</v>
      </c>
      <c r="AK69">
        <v>12</v>
      </c>
      <c r="AL69">
        <v>12</v>
      </c>
      <c r="AM69">
        <v>12</v>
      </c>
      <c r="AN69">
        <v>12</v>
      </c>
      <c r="AO69">
        <v>13</v>
      </c>
      <c r="AP69">
        <v>13</v>
      </c>
      <c r="AQ69">
        <v>13</v>
      </c>
      <c r="AR69">
        <v>13</v>
      </c>
      <c r="AS69">
        <v>13</v>
      </c>
      <c r="AT69">
        <v>13</v>
      </c>
      <c r="AU69">
        <v>13</v>
      </c>
      <c r="AV69">
        <v>13</v>
      </c>
      <c r="AW69">
        <v>13</v>
      </c>
      <c r="AX69">
        <v>13</v>
      </c>
      <c r="AY69">
        <v>13</v>
      </c>
      <c r="AZ69">
        <v>13</v>
      </c>
      <c r="BA69">
        <v>13</v>
      </c>
      <c r="BB69">
        <v>13</v>
      </c>
      <c r="BC69">
        <v>13</v>
      </c>
      <c r="BD69">
        <v>13</v>
      </c>
      <c r="BE69">
        <v>13</v>
      </c>
      <c r="BF69">
        <v>13</v>
      </c>
      <c r="BG69">
        <v>13</v>
      </c>
      <c r="BH69">
        <v>13</v>
      </c>
      <c r="BI69">
        <v>13</v>
      </c>
      <c r="BJ69">
        <v>13</v>
      </c>
      <c r="BK69">
        <v>13</v>
      </c>
      <c r="BL69">
        <v>13</v>
      </c>
      <c r="BM69">
        <v>13</v>
      </c>
      <c r="BN69">
        <v>13</v>
      </c>
      <c r="BO69">
        <v>13</v>
      </c>
      <c r="BP69">
        <v>13</v>
      </c>
      <c r="BQ69">
        <v>13</v>
      </c>
      <c r="BR69">
        <v>13</v>
      </c>
      <c r="BS69">
        <v>13</v>
      </c>
      <c r="BT69">
        <v>13</v>
      </c>
      <c r="BU69">
        <v>13</v>
      </c>
      <c r="BV69">
        <v>13</v>
      </c>
      <c r="BW69">
        <v>13</v>
      </c>
      <c r="BX69">
        <v>13</v>
      </c>
      <c r="BY69">
        <v>13</v>
      </c>
      <c r="BZ69">
        <v>13</v>
      </c>
      <c r="CA69">
        <v>13</v>
      </c>
      <c r="CB69">
        <v>13</v>
      </c>
      <c r="CC69">
        <v>13</v>
      </c>
      <c r="CD69">
        <v>13</v>
      </c>
      <c r="CE69">
        <v>13</v>
      </c>
      <c r="CF69">
        <v>13</v>
      </c>
      <c r="CG69">
        <v>13</v>
      </c>
      <c r="CH69">
        <v>13</v>
      </c>
      <c r="CI69">
        <v>13</v>
      </c>
      <c r="CJ69">
        <v>13</v>
      </c>
      <c r="CK69">
        <v>13</v>
      </c>
      <c r="CL69">
        <v>13</v>
      </c>
      <c r="CM69">
        <v>13</v>
      </c>
      <c r="CN69">
        <v>13</v>
      </c>
      <c r="CO69">
        <v>13</v>
      </c>
      <c r="CP69">
        <v>13</v>
      </c>
      <c r="CQ69">
        <v>13</v>
      </c>
      <c r="CR69">
        <v>13</v>
      </c>
      <c r="CS69">
        <v>13</v>
      </c>
      <c r="CT69">
        <v>13</v>
      </c>
      <c r="CU69">
        <v>13</v>
      </c>
      <c r="CV69">
        <v>13</v>
      </c>
      <c r="CW69">
        <v>13</v>
      </c>
      <c r="CX69">
        <v>13</v>
      </c>
      <c r="CY69">
        <v>13</v>
      </c>
      <c r="CZ69">
        <v>13</v>
      </c>
      <c r="DA69">
        <v>13</v>
      </c>
      <c r="DB69">
        <v>13</v>
      </c>
      <c r="DC69">
        <v>13</v>
      </c>
      <c r="DD69">
        <v>13</v>
      </c>
      <c r="DE69">
        <v>13</v>
      </c>
      <c r="DF69">
        <v>13</v>
      </c>
      <c r="DG69">
        <v>13</v>
      </c>
      <c r="DH69">
        <v>13</v>
      </c>
      <c r="DI69">
        <v>13</v>
      </c>
      <c r="DJ69">
        <v>13</v>
      </c>
      <c r="DK69">
        <v>13</v>
      </c>
      <c r="DL69">
        <v>13</v>
      </c>
      <c r="DM69">
        <v>13</v>
      </c>
      <c r="DN69">
        <v>13</v>
      </c>
      <c r="DO69">
        <v>13</v>
      </c>
      <c r="DP69">
        <v>13</v>
      </c>
      <c r="DQ69">
        <v>13</v>
      </c>
      <c r="DR69">
        <v>13</v>
      </c>
      <c r="DS69">
        <v>13</v>
      </c>
      <c r="DT69">
        <v>13</v>
      </c>
      <c r="DU69">
        <v>13</v>
      </c>
      <c r="DV69">
        <v>13</v>
      </c>
      <c r="DW69">
        <v>13</v>
      </c>
      <c r="DX69">
        <v>13</v>
      </c>
      <c r="DY69">
        <v>13</v>
      </c>
      <c r="DZ69">
        <v>13</v>
      </c>
      <c r="EA69">
        <v>13</v>
      </c>
      <c r="EB69">
        <v>13</v>
      </c>
      <c r="EC69">
        <v>13</v>
      </c>
      <c r="ED69">
        <v>13</v>
      </c>
      <c r="EE69">
        <v>13</v>
      </c>
      <c r="EF69">
        <v>13</v>
      </c>
      <c r="EG69">
        <v>13</v>
      </c>
      <c r="EH69">
        <v>13</v>
      </c>
      <c r="EI69">
        <v>13</v>
      </c>
      <c r="EJ69">
        <v>13</v>
      </c>
      <c r="EK69">
        <v>13</v>
      </c>
      <c r="EL69">
        <v>13</v>
      </c>
      <c r="EM69">
        <v>13</v>
      </c>
      <c r="EN69">
        <v>13</v>
      </c>
      <c r="EO69">
        <v>13</v>
      </c>
      <c r="EP69">
        <v>13</v>
      </c>
      <c r="EQ69">
        <v>13</v>
      </c>
      <c r="ER69">
        <v>13</v>
      </c>
      <c r="ES69">
        <v>13</v>
      </c>
      <c r="ET69">
        <v>13</v>
      </c>
      <c r="EU69">
        <v>13</v>
      </c>
      <c r="EV69">
        <v>13</v>
      </c>
      <c r="EW69">
        <v>13</v>
      </c>
      <c r="EX69">
        <v>13</v>
      </c>
      <c r="EY69">
        <v>13</v>
      </c>
      <c r="EZ69">
        <v>13</v>
      </c>
      <c r="FA69">
        <v>13</v>
      </c>
      <c r="FB69">
        <v>13</v>
      </c>
      <c r="FC69">
        <v>13</v>
      </c>
      <c r="FD69">
        <v>13</v>
      </c>
      <c r="FE69">
        <v>13</v>
      </c>
      <c r="FF69">
        <v>13</v>
      </c>
      <c r="FG69">
        <v>13</v>
      </c>
      <c r="FH69">
        <v>13</v>
      </c>
      <c r="FI69">
        <v>13</v>
      </c>
      <c r="FJ69">
        <v>13</v>
      </c>
      <c r="FK69">
        <v>13</v>
      </c>
      <c r="FL69">
        <v>13</v>
      </c>
      <c r="FM69">
        <v>13</v>
      </c>
      <c r="FN69">
        <v>13</v>
      </c>
      <c r="FO69">
        <v>13</v>
      </c>
      <c r="FP69">
        <v>13</v>
      </c>
      <c r="FQ69">
        <v>13</v>
      </c>
      <c r="FR69">
        <v>13</v>
      </c>
      <c r="FS69">
        <v>13</v>
      </c>
      <c r="FT69">
        <v>13</v>
      </c>
      <c r="FU69">
        <v>13</v>
      </c>
      <c r="FV69">
        <v>13</v>
      </c>
      <c r="FW69">
        <v>13</v>
      </c>
      <c r="FX69">
        <v>13</v>
      </c>
      <c r="FY69">
        <v>13</v>
      </c>
      <c r="FZ69">
        <v>13</v>
      </c>
      <c r="GA69">
        <v>13</v>
      </c>
      <c r="GB69">
        <v>13</v>
      </c>
      <c r="GC69">
        <v>13</v>
      </c>
      <c r="GD69">
        <v>13</v>
      </c>
      <c r="GE69">
        <v>13</v>
      </c>
      <c r="GF69">
        <v>13</v>
      </c>
      <c r="GG69">
        <v>13</v>
      </c>
      <c r="GH69">
        <v>13</v>
      </c>
      <c r="GI69">
        <v>13</v>
      </c>
      <c r="GJ69">
        <v>13</v>
      </c>
      <c r="GK69">
        <v>13</v>
      </c>
      <c r="GL69">
        <v>13</v>
      </c>
      <c r="GM69">
        <v>13</v>
      </c>
      <c r="GN69">
        <v>13</v>
      </c>
      <c r="GO69">
        <v>13</v>
      </c>
      <c r="GP69">
        <v>13</v>
      </c>
      <c r="GQ69">
        <v>13</v>
      </c>
      <c r="GR69">
        <v>13</v>
      </c>
      <c r="GS69">
        <v>13</v>
      </c>
      <c r="GT69">
        <v>13</v>
      </c>
      <c r="GU69">
        <v>13</v>
      </c>
      <c r="GV69">
        <v>13</v>
      </c>
      <c r="GW69">
        <v>13</v>
      </c>
      <c r="GX69">
        <v>13</v>
      </c>
      <c r="GY69">
        <v>13</v>
      </c>
      <c r="GZ69">
        <v>13</v>
      </c>
      <c r="HA69">
        <v>13</v>
      </c>
      <c r="HB69">
        <v>13</v>
      </c>
      <c r="HC69">
        <v>13</v>
      </c>
      <c r="HD69">
        <v>13</v>
      </c>
    </row>
    <row r="70" spans="1:212" x14ac:dyDescent="0.35">
      <c r="A70" t="s">
        <v>147</v>
      </c>
      <c r="B70" t="s">
        <v>142</v>
      </c>
      <c r="C70">
        <v>37.895699999999998</v>
      </c>
      <c r="D70">
        <v>114.9042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3</v>
      </c>
      <c r="V70">
        <v>4</v>
      </c>
      <c r="W70">
        <v>6</v>
      </c>
      <c r="X70">
        <v>6</v>
      </c>
      <c r="Y70">
        <v>7</v>
      </c>
      <c r="Z70">
        <v>8</v>
      </c>
      <c r="AA70">
        <v>10</v>
      </c>
      <c r="AB70">
        <v>11</v>
      </c>
      <c r="AC70">
        <v>13</v>
      </c>
      <c r="AD70">
        <v>13</v>
      </c>
      <c r="AE70">
        <v>16</v>
      </c>
      <c r="AF70">
        <v>19</v>
      </c>
      <c r="AG70">
        <v>19</v>
      </c>
      <c r="AH70">
        <v>19</v>
      </c>
      <c r="AI70">
        <v>19</v>
      </c>
      <c r="AJ70">
        <v>19</v>
      </c>
      <c r="AK70">
        <v>19</v>
      </c>
      <c r="AL70">
        <v>19</v>
      </c>
      <c r="AM70">
        <v>19</v>
      </c>
      <c r="AN70">
        <v>19</v>
      </c>
      <c r="AO70">
        <v>20</v>
      </c>
      <c r="AP70">
        <v>20</v>
      </c>
      <c r="AQ70">
        <v>21</v>
      </c>
      <c r="AR70">
        <v>22</v>
      </c>
      <c r="AS70">
        <v>22</v>
      </c>
      <c r="AT70">
        <v>22</v>
      </c>
      <c r="AU70">
        <v>22</v>
      </c>
      <c r="AV70">
        <v>22</v>
      </c>
      <c r="AW70">
        <v>22</v>
      </c>
      <c r="AX70">
        <v>22</v>
      </c>
      <c r="AY70">
        <v>22</v>
      </c>
      <c r="AZ70">
        <v>22</v>
      </c>
      <c r="BA70">
        <v>22</v>
      </c>
      <c r="BB70">
        <v>22</v>
      </c>
      <c r="BC70">
        <v>22</v>
      </c>
      <c r="BD70">
        <v>22</v>
      </c>
      <c r="BE70">
        <v>22</v>
      </c>
      <c r="BF70">
        <v>22</v>
      </c>
      <c r="BG70">
        <v>22</v>
      </c>
      <c r="BH70">
        <v>22</v>
      </c>
      <c r="BI70">
        <v>22</v>
      </c>
      <c r="BJ70">
        <v>22</v>
      </c>
      <c r="BK70">
        <v>22</v>
      </c>
      <c r="BL70">
        <v>22</v>
      </c>
      <c r="BM70">
        <v>22</v>
      </c>
      <c r="BN70">
        <v>22</v>
      </c>
      <c r="BO70">
        <v>22</v>
      </c>
      <c r="BP70">
        <v>22</v>
      </c>
      <c r="BQ70">
        <v>22</v>
      </c>
      <c r="BR70">
        <v>22</v>
      </c>
      <c r="BS70">
        <v>22</v>
      </c>
      <c r="BT70">
        <v>22</v>
      </c>
      <c r="BU70">
        <v>22</v>
      </c>
      <c r="BV70">
        <v>22</v>
      </c>
      <c r="BW70">
        <v>22</v>
      </c>
      <c r="BX70">
        <v>22</v>
      </c>
      <c r="BY70">
        <v>22</v>
      </c>
      <c r="BZ70">
        <v>22</v>
      </c>
      <c r="CA70">
        <v>22</v>
      </c>
      <c r="CB70">
        <v>22</v>
      </c>
      <c r="CC70">
        <v>22</v>
      </c>
      <c r="CD70">
        <v>22</v>
      </c>
      <c r="CE70">
        <v>22</v>
      </c>
      <c r="CF70">
        <v>22</v>
      </c>
      <c r="CG70">
        <v>22</v>
      </c>
      <c r="CH70">
        <v>22</v>
      </c>
      <c r="CI70">
        <v>22</v>
      </c>
      <c r="CJ70">
        <v>22</v>
      </c>
      <c r="CK70">
        <v>22</v>
      </c>
      <c r="CL70">
        <v>22</v>
      </c>
      <c r="CM70">
        <v>22</v>
      </c>
      <c r="CN70">
        <v>22</v>
      </c>
      <c r="CO70">
        <v>22</v>
      </c>
      <c r="CP70">
        <v>22</v>
      </c>
      <c r="CQ70">
        <v>22</v>
      </c>
      <c r="CR70">
        <v>22</v>
      </c>
      <c r="CS70">
        <v>22</v>
      </c>
      <c r="CT70">
        <v>22</v>
      </c>
      <c r="CU70">
        <v>22</v>
      </c>
      <c r="CV70">
        <v>22</v>
      </c>
      <c r="CW70">
        <v>22</v>
      </c>
      <c r="CX70">
        <v>22</v>
      </c>
      <c r="CY70">
        <v>22</v>
      </c>
      <c r="CZ70">
        <v>22</v>
      </c>
      <c r="DA70">
        <v>22</v>
      </c>
      <c r="DB70">
        <v>22</v>
      </c>
      <c r="DC70">
        <v>22</v>
      </c>
      <c r="DD70">
        <v>22</v>
      </c>
      <c r="DE70">
        <v>22</v>
      </c>
      <c r="DF70">
        <v>22</v>
      </c>
      <c r="DG70">
        <v>22</v>
      </c>
      <c r="DH70">
        <v>22</v>
      </c>
      <c r="DI70">
        <v>22</v>
      </c>
      <c r="DJ70">
        <v>22</v>
      </c>
      <c r="DK70">
        <v>22</v>
      </c>
      <c r="DL70">
        <v>22</v>
      </c>
      <c r="DM70">
        <v>22</v>
      </c>
      <c r="DN70">
        <v>22</v>
      </c>
      <c r="DO70">
        <v>22</v>
      </c>
      <c r="DP70">
        <v>22</v>
      </c>
      <c r="DQ70">
        <v>22</v>
      </c>
      <c r="DR70">
        <v>22</v>
      </c>
      <c r="DS70">
        <v>22</v>
      </c>
      <c r="DT70">
        <v>22</v>
      </c>
      <c r="DU70">
        <v>22</v>
      </c>
      <c r="DV70">
        <v>22</v>
      </c>
      <c r="DW70">
        <v>22</v>
      </c>
      <c r="DX70">
        <v>22</v>
      </c>
      <c r="DY70">
        <v>22</v>
      </c>
      <c r="DZ70">
        <v>22</v>
      </c>
      <c r="EA70">
        <v>22</v>
      </c>
      <c r="EB70">
        <v>22</v>
      </c>
      <c r="EC70">
        <v>22</v>
      </c>
      <c r="ED70">
        <v>22</v>
      </c>
      <c r="EE70">
        <v>22</v>
      </c>
      <c r="EF70">
        <v>22</v>
      </c>
      <c r="EG70">
        <v>22</v>
      </c>
      <c r="EH70">
        <v>22</v>
      </c>
      <c r="EI70">
        <v>22</v>
      </c>
      <c r="EJ70">
        <v>22</v>
      </c>
      <c r="EK70">
        <v>22</v>
      </c>
      <c r="EL70">
        <v>22</v>
      </c>
      <c r="EM70">
        <v>22</v>
      </c>
      <c r="EN70">
        <v>22</v>
      </c>
      <c r="EO70">
        <v>22</v>
      </c>
      <c r="EP70">
        <v>22</v>
      </c>
      <c r="EQ70">
        <v>22</v>
      </c>
      <c r="ER70">
        <v>22</v>
      </c>
      <c r="ES70">
        <v>22</v>
      </c>
      <c r="ET70">
        <v>22</v>
      </c>
      <c r="EU70">
        <v>22</v>
      </c>
      <c r="EV70">
        <v>22</v>
      </c>
      <c r="EW70">
        <v>22</v>
      </c>
      <c r="EX70">
        <v>22</v>
      </c>
      <c r="EY70">
        <v>22</v>
      </c>
      <c r="EZ70">
        <v>22</v>
      </c>
      <c r="FA70">
        <v>22</v>
      </c>
      <c r="FB70">
        <v>22</v>
      </c>
      <c r="FC70">
        <v>22</v>
      </c>
      <c r="FD70">
        <v>22</v>
      </c>
      <c r="FE70">
        <v>22</v>
      </c>
      <c r="FF70">
        <v>22</v>
      </c>
      <c r="FG70">
        <v>22</v>
      </c>
      <c r="FH70">
        <v>22</v>
      </c>
      <c r="FI70">
        <v>22</v>
      </c>
      <c r="FJ70">
        <v>22</v>
      </c>
      <c r="FK70">
        <v>22</v>
      </c>
      <c r="FL70">
        <v>22</v>
      </c>
      <c r="FM70">
        <v>22</v>
      </c>
      <c r="FN70">
        <v>22</v>
      </c>
      <c r="FO70">
        <v>22</v>
      </c>
      <c r="FP70">
        <v>22</v>
      </c>
      <c r="FQ70">
        <v>22</v>
      </c>
      <c r="FR70">
        <v>22</v>
      </c>
      <c r="FS70">
        <v>22</v>
      </c>
      <c r="FT70">
        <v>22</v>
      </c>
      <c r="FU70">
        <v>22</v>
      </c>
      <c r="FV70">
        <v>22</v>
      </c>
      <c r="FW70">
        <v>22</v>
      </c>
      <c r="FX70">
        <v>22</v>
      </c>
      <c r="FY70">
        <v>22</v>
      </c>
      <c r="FZ70">
        <v>22</v>
      </c>
      <c r="GA70">
        <v>22</v>
      </c>
      <c r="GB70">
        <v>22</v>
      </c>
      <c r="GC70">
        <v>22</v>
      </c>
      <c r="GD70">
        <v>22</v>
      </c>
      <c r="GE70">
        <v>22</v>
      </c>
      <c r="GF70">
        <v>22</v>
      </c>
      <c r="GG70">
        <v>22</v>
      </c>
      <c r="GH70">
        <v>22</v>
      </c>
      <c r="GI70">
        <v>22</v>
      </c>
      <c r="GJ70">
        <v>22</v>
      </c>
      <c r="GK70">
        <v>22</v>
      </c>
      <c r="GL70">
        <v>22</v>
      </c>
      <c r="GM70">
        <v>22</v>
      </c>
      <c r="GN70">
        <v>22</v>
      </c>
      <c r="GO70">
        <v>22</v>
      </c>
      <c r="GP70">
        <v>22</v>
      </c>
      <c r="GQ70">
        <v>22</v>
      </c>
      <c r="GR70">
        <v>22</v>
      </c>
      <c r="GS70">
        <v>22</v>
      </c>
      <c r="GT70">
        <v>22</v>
      </c>
      <c r="GU70">
        <v>22</v>
      </c>
      <c r="GV70">
        <v>22</v>
      </c>
      <c r="GW70">
        <v>22</v>
      </c>
      <c r="GX70">
        <v>22</v>
      </c>
      <c r="GY70">
        <v>22</v>
      </c>
      <c r="GZ70">
        <v>22</v>
      </c>
      <c r="HA70">
        <v>22</v>
      </c>
      <c r="HB70">
        <v>22</v>
      </c>
      <c r="HC70">
        <v>22</v>
      </c>
      <c r="HD70">
        <v>22</v>
      </c>
    </row>
    <row r="71" spans="1:212" x14ac:dyDescent="0.35">
      <c r="A71" t="s">
        <v>170</v>
      </c>
      <c r="B71" t="s">
        <v>142</v>
      </c>
      <c r="C71">
        <v>22.3</v>
      </c>
      <c r="D71">
        <v>114.2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4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4</v>
      </c>
      <c r="CR71">
        <v>4</v>
      </c>
      <c r="CS71">
        <v>4</v>
      </c>
      <c r="CT71">
        <v>4</v>
      </c>
      <c r="CU71">
        <v>4</v>
      </c>
      <c r="CV71">
        <v>4</v>
      </c>
      <c r="CW71">
        <v>4</v>
      </c>
      <c r="CX71">
        <v>4</v>
      </c>
      <c r="CY71">
        <v>4</v>
      </c>
      <c r="CZ71">
        <v>4</v>
      </c>
      <c r="DA71">
        <v>4</v>
      </c>
      <c r="DB71">
        <v>4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  <c r="DI71">
        <v>4</v>
      </c>
      <c r="DJ71">
        <v>4</v>
      </c>
      <c r="DK71">
        <v>4</v>
      </c>
      <c r="DL71">
        <v>4</v>
      </c>
      <c r="DM71">
        <v>4</v>
      </c>
      <c r="DN71">
        <v>4</v>
      </c>
      <c r="DO71">
        <v>4</v>
      </c>
      <c r="DP71">
        <v>4</v>
      </c>
      <c r="DQ71">
        <v>4</v>
      </c>
      <c r="DR71">
        <v>4</v>
      </c>
      <c r="DS71">
        <v>4</v>
      </c>
      <c r="DT71">
        <v>4</v>
      </c>
      <c r="DU71">
        <v>4</v>
      </c>
      <c r="DV71">
        <v>4</v>
      </c>
      <c r="DW71">
        <v>4</v>
      </c>
      <c r="DX71">
        <v>4</v>
      </c>
      <c r="DY71">
        <v>4</v>
      </c>
      <c r="DZ71">
        <v>4</v>
      </c>
      <c r="EA71">
        <v>4</v>
      </c>
      <c r="EB71">
        <v>4</v>
      </c>
      <c r="EC71">
        <v>4</v>
      </c>
      <c r="ED71">
        <v>4</v>
      </c>
      <c r="EE71">
        <v>4</v>
      </c>
      <c r="EF71">
        <v>4</v>
      </c>
      <c r="EG71">
        <v>4</v>
      </c>
      <c r="EH71">
        <v>4</v>
      </c>
      <c r="EI71">
        <v>4</v>
      </c>
      <c r="EJ71">
        <v>4</v>
      </c>
      <c r="EK71">
        <v>4</v>
      </c>
      <c r="EL71">
        <v>4</v>
      </c>
      <c r="EM71">
        <v>4</v>
      </c>
      <c r="EN71">
        <v>4</v>
      </c>
      <c r="EO71">
        <v>4</v>
      </c>
      <c r="EP71">
        <v>4</v>
      </c>
      <c r="EQ71">
        <v>4</v>
      </c>
      <c r="ER71">
        <v>4</v>
      </c>
      <c r="ES71">
        <v>4</v>
      </c>
      <c r="ET71">
        <v>4</v>
      </c>
      <c r="EU71">
        <v>4</v>
      </c>
      <c r="EV71">
        <v>4</v>
      </c>
      <c r="EW71">
        <v>4</v>
      </c>
      <c r="EX71">
        <v>4</v>
      </c>
      <c r="EY71">
        <v>5</v>
      </c>
      <c r="EZ71">
        <v>5</v>
      </c>
      <c r="FA71">
        <v>5</v>
      </c>
      <c r="FB71">
        <v>6</v>
      </c>
      <c r="FC71">
        <v>6</v>
      </c>
      <c r="FD71">
        <v>7</v>
      </c>
      <c r="FE71">
        <v>7</v>
      </c>
      <c r="FF71">
        <v>7</v>
      </c>
      <c r="FG71">
        <v>7</v>
      </c>
      <c r="FH71">
        <v>7</v>
      </c>
      <c r="FI71">
        <v>7</v>
      </c>
      <c r="FJ71">
        <v>7</v>
      </c>
      <c r="FK71">
        <v>7</v>
      </c>
      <c r="FL71">
        <v>7</v>
      </c>
      <c r="FM71">
        <v>7</v>
      </c>
      <c r="FN71">
        <v>7</v>
      </c>
      <c r="FO71">
        <v>7</v>
      </c>
      <c r="FP71">
        <v>7</v>
      </c>
      <c r="FQ71">
        <v>7</v>
      </c>
      <c r="FR71">
        <v>7</v>
      </c>
      <c r="FS71">
        <v>7</v>
      </c>
      <c r="FT71">
        <v>7</v>
      </c>
      <c r="FU71">
        <v>7</v>
      </c>
      <c r="FV71">
        <v>7</v>
      </c>
      <c r="FW71">
        <v>8</v>
      </c>
      <c r="FX71">
        <v>10</v>
      </c>
      <c r="FY71">
        <v>10</v>
      </c>
      <c r="FZ71">
        <v>11</v>
      </c>
      <c r="GA71">
        <v>12</v>
      </c>
      <c r="GB71">
        <v>12</v>
      </c>
      <c r="GC71">
        <v>12</v>
      </c>
      <c r="GD71">
        <v>14</v>
      </c>
      <c r="GE71">
        <v>14</v>
      </c>
      <c r="GF71">
        <v>15</v>
      </c>
      <c r="GG71">
        <v>16</v>
      </c>
      <c r="GH71">
        <v>18</v>
      </c>
      <c r="GI71">
        <v>18</v>
      </c>
      <c r="GJ71">
        <v>22</v>
      </c>
      <c r="GK71">
        <v>23</v>
      </c>
      <c r="GL71">
        <v>24</v>
      </c>
      <c r="GM71">
        <v>25</v>
      </c>
      <c r="GN71">
        <v>27</v>
      </c>
      <c r="GO71">
        <v>33</v>
      </c>
      <c r="GP71">
        <v>35</v>
      </c>
      <c r="GQ71">
        <v>38</v>
      </c>
      <c r="GR71">
        <v>42</v>
      </c>
      <c r="GS71">
        <v>43</v>
      </c>
      <c r="GT71">
        <v>46</v>
      </c>
      <c r="GU71">
        <v>47</v>
      </c>
      <c r="GV71">
        <v>47</v>
      </c>
      <c r="GW71">
        <v>52</v>
      </c>
      <c r="GX71">
        <v>55</v>
      </c>
      <c r="GY71">
        <v>59</v>
      </c>
      <c r="GZ71">
        <v>63</v>
      </c>
      <c r="HA71">
        <v>66</v>
      </c>
      <c r="HB71">
        <v>67</v>
      </c>
      <c r="HC71">
        <v>69</v>
      </c>
      <c r="HD71">
        <v>69</v>
      </c>
    </row>
    <row r="72" spans="1:212" x14ac:dyDescent="0.35">
      <c r="A72" t="s">
        <v>141</v>
      </c>
      <c r="B72" t="s">
        <v>142</v>
      </c>
      <c r="C72">
        <v>30.9756</v>
      </c>
      <c r="D72">
        <v>112.27070000000001</v>
      </c>
      <c r="E72">
        <v>17</v>
      </c>
      <c r="F72">
        <v>17</v>
      </c>
      <c r="G72">
        <v>24</v>
      </c>
      <c r="H72">
        <v>40</v>
      </c>
      <c r="I72">
        <v>52</v>
      </c>
      <c r="J72">
        <v>76</v>
      </c>
      <c r="K72">
        <v>125</v>
      </c>
      <c r="L72">
        <v>125</v>
      </c>
      <c r="M72">
        <v>162</v>
      </c>
      <c r="N72">
        <v>204</v>
      </c>
      <c r="O72">
        <v>249</v>
      </c>
      <c r="P72">
        <v>350</v>
      </c>
      <c r="Q72">
        <v>414</v>
      </c>
      <c r="R72">
        <v>479</v>
      </c>
      <c r="S72">
        <v>549</v>
      </c>
      <c r="T72">
        <v>618</v>
      </c>
      <c r="U72">
        <v>699</v>
      </c>
      <c r="V72">
        <v>780</v>
      </c>
      <c r="W72">
        <v>871</v>
      </c>
      <c r="X72">
        <v>974</v>
      </c>
      <c r="Y72">
        <v>1068</v>
      </c>
      <c r="Z72">
        <v>1068</v>
      </c>
      <c r="AA72">
        <v>1310</v>
      </c>
      <c r="AB72">
        <v>1457</v>
      </c>
      <c r="AC72">
        <v>1596</v>
      </c>
      <c r="AD72">
        <v>1696</v>
      </c>
      <c r="AE72">
        <v>1789</v>
      </c>
      <c r="AF72">
        <v>1921</v>
      </c>
      <c r="AG72">
        <v>2029</v>
      </c>
      <c r="AH72">
        <v>2144</v>
      </c>
      <c r="AI72">
        <v>2144</v>
      </c>
      <c r="AJ72">
        <v>2346</v>
      </c>
      <c r="AK72">
        <v>2346</v>
      </c>
      <c r="AL72">
        <v>2495</v>
      </c>
      <c r="AM72">
        <v>2563</v>
      </c>
      <c r="AN72">
        <v>2615</v>
      </c>
      <c r="AO72">
        <v>2641</v>
      </c>
      <c r="AP72">
        <v>2682</v>
      </c>
      <c r="AQ72">
        <v>2727</v>
      </c>
      <c r="AR72">
        <v>2761</v>
      </c>
      <c r="AS72">
        <v>2803</v>
      </c>
      <c r="AT72">
        <v>2835</v>
      </c>
      <c r="AU72">
        <v>2871</v>
      </c>
      <c r="AV72">
        <v>2902</v>
      </c>
      <c r="AW72">
        <v>2931</v>
      </c>
      <c r="AX72">
        <v>2959</v>
      </c>
      <c r="AY72">
        <v>2986</v>
      </c>
      <c r="AZ72">
        <v>3008</v>
      </c>
      <c r="BA72">
        <v>3024</v>
      </c>
      <c r="BB72">
        <v>3046</v>
      </c>
      <c r="BC72">
        <v>3056</v>
      </c>
      <c r="BD72">
        <v>3062</v>
      </c>
      <c r="BE72">
        <v>3075</v>
      </c>
      <c r="BF72">
        <v>3085</v>
      </c>
      <c r="BG72">
        <v>3099</v>
      </c>
      <c r="BH72">
        <v>3111</v>
      </c>
      <c r="BI72">
        <v>3122</v>
      </c>
      <c r="BJ72">
        <v>3130</v>
      </c>
      <c r="BK72">
        <v>3133</v>
      </c>
      <c r="BL72">
        <v>3139</v>
      </c>
      <c r="BM72">
        <v>3153</v>
      </c>
      <c r="BN72">
        <v>3153</v>
      </c>
      <c r="BO72">
        <v>3160</v>
      </c>
      <c r="BP72">
        <v>3163</v>
      </c>
      <c r="BQ72">
        <v>3169</v>
      </c>
      <c r="BR72">
        <v>3174</v>
      </c>
      <c r="BS72">
        <v>3177</v>
      </c>
      <c r="BT72">
        <v>3182</v>
      </c>
      <c r="BU72">
        <v>3186</v>
      </c>
      <c r="BV72">
        <v>3187</v>
      </c>
      <c r="BW72">
        <v>3193</v>
      </c>
      <c r="BX72">
        <v>3199</v>
      </c>
      <c r="BY72">
        <v>3203</v>
      </c>
      <c r="BZ72">
        <v>3207</v>
      </c>
      <c r="CA72">
        <v>3210</v>
      </c>
      <c r="CB72">
        <v>3212</v>
      </c>
      <c r="CC72">
        <v>3212</v>
      </c>
      <c r="CD72">
        <v>3213</v>
      </c>
      <c r="CE72">
        <v>3215</v>
      </c>
      <c r="CF72">
        <v>3216</v>
      </c>
      <c r="CG72">
        <v>3219</v>
      </c>
      <c r="CH72">
        <v>3219</v>
      </c>
      <c r="CI72">
        <v>3221</v>
      </c>
      <c r="CJ72">
        <v>3221</v>
      </c>
      <c r="CK72">
        <v>3222</v>
      </c>
      <c r="CL72">
        <v>3222</v>
      </c>
      <c r="CM72">
        <v>4512</v>
      </c>
      <c r="CN72">
        <v>4512</v>
      </c>
      <c r="CO72">
        <v>4512</v>
      </c>
      <c r="CP72">
        <v>4512</v>
      </c>
      <c r="CQ72">
        <v>4512</v>
      </c>
      <c r="CR72">
        <v>4512</v>
      </c>
      <c r="CS72">
        <v>4512</v>
      </c>
      <c r="CT72">
        <v>4512</v>
      </c>
      <c r="CU72">
        <v>4512</v>
      </c>
      <c r="CV72">
        <v>4512</v>
      </c>
      <c r="CW72">
        <v>4512</v>
      </c>
      <c r="CX72">
        <v>4512</v>
      </c>
      <c r="CY72">
        <v>4512</v>
      </c>
      <c r="CZ72">
        <v>4512</v>
      </c>
      <c r="DA72">
        <v>4512</v>
      </c>
      <c r="DB72">
        <v>4512</v>
      </c>
      <c r="DC72">
        <v>4512</v>
      </c>
      <c r="DD72">
        <v>4512</v>
      </c>
      <c r="DE72">
        <v>4512</v>
      </c>
      <c r="DF72">
        <v>4512</v>
      </c>
      <c r="DG72">
        <v>4512</v>
      </c>
      <c r="DH72">
        <v>4512</v>
      </c>
      <c r="DI72">
        <v>4512</v>
      </c>
      <c r="DJ72">
        <v>4512</v>
      </c>
      <c r="DK72">
        <v>4512</v>
      </c>
      <c r="DL72">
        <v>4512</v>
      </c>
      <c r="DM72">
        <v>4512</v>
      </c>
      <c r="DN72">
        <v>4512</v>
      </c>
      <c r="DO72">
        <v>4512</v>
      </c>
      <c r="DP72">
        <v>4512</v>
      </c>
      <c r="DQ72">
        <v>4512</v>
      </c>
      <c r="DR72">
        <v>4512</v>
      </c>
      <c r="DS72">
        <v>4512</v>
      </c>
      <c r="DT72">
        <v>4512</v>
      </c>
      <c r="DU72">
        <v>4512</v>
      </c>
      <c r="DV72">
        <v>4512</v>
      </c>
      <c r="DW72">
        <v>4512</v>
      </c>
      <c r="DX72">
        <v>4512</v>
      </c>
      <c r="DY72">
        <v>4512</v>
      </c>
      <c r="DZ72">
        <v>4512</v>
      </c>
      <c r="EA72">
        <v>4512</v>
      </c>
      <c r="EB72">
        <v>4512</v>
      </c>
      <c r="EC72">
        <v>4512</v>
      </c>
      <c r="ED72">
        <v>4512</v>
      </c>
      <c r="EE72">
        <v>4512</v>
      </c>
      <c r="EF72">
        <v>4512</v>
      </c>
      <c r="EG72">
        <v>4512</v>
      </c>
      <c r="EH72">
        <v>4512</v>
      </c>
      <c r="EI72">
        <v>4512</v>
      </c>
      <c r="EJ72">
        <v>4512</v>
      </c>
      <c r="EK72">
        <v>4512</v>
      </c>
      <c r="EL72">
        <v>4512</v>
      </c>
      <c r="EM72">
        <v>4512</v>
      </c>
      <c r="EN72">
        <v>4512</v>
      </c>
      <c r="EO72">
        <v>4512</v>
      </c>
      <c r="EP72">
        <v>4512</v>
      </c>
      <c r="EQ72">
        <v>4512</v>
      </c>
      <c r="ER72">
        <v>4512</v>
      </c>
      <c r="ES72">
        <v>4512</v>
      </c>
      <c r="ET72">
        <v>4512</v>
      </c>
      <c r="EU72">
        <v>4512</v>
      </c>
      <c r="EV72">
        <v>4512</v>
      </c>
      <c r="EW72">
        <v>4512</v>
      </c>
      <c r="EX72">
        <v>4512</v>
      </c>
      <c r="EY72">
        <v>4512</v>
      </c>
      <c r="EZ72">
        <v>4512</v>
      </c>
      <c r="FA72">
        <v>4512</v>
      </c>
      <c r="FB72">
        <v>4512</v>
      </c>
      <c r="FC72">
        <v>4512</v>
      </c>
      <c r="FD72">
        <v>4512</v>
      </c>
      <c r="FE72">
        <v>4512</v>
      </c>
      <c r="FF72">
        <v>4512</v>
      </c>
      <c r="FG72">
        <v>4512</v>
      </c>
      <c r="FH72">
        <v>4512</v>
      </c>
      <c r="FI72">
        <v>4512</v>
      </c>
      <c r="FJ72">
        <v>4512</v>
      </c>
      <c r="FK72">
        <v>4512</v>
      </c>
      <c r="FL72">
        <v>4512</v>
      </c>
      <c r="FM72">
        <v>4512</v>
      </c>
      <c r="FN72">
        <v>4512</v>
      </c>
      <c r="FO72">
        <v>4512</v>
      </c>
      <c r="FP72">
        <v>4512</v>
      </c>
      <c r="FQ72">
        <v>4512</v>
      </c>
      <c r="FR72">
        <v>4512</v>
      </c>
      <c r="FS72">
        <v>4512</v>
      </c>
      <c r="FT72">
        <v>4512</v>
      </c>
      <c r="FU72">
        <v>4512</v>
      </c>
      <c r="FV72">
        <v>4512</v>
      </c>
      <c r="FW72">
        <v>4512</v>
      </c>
      <c r="FX72">
        <v>4512</v>
      </c>
      <c r="FY72">
        <v>4512</v>
      </c>
      <c r="FZ72">
        <v>4512</v>
      </c>
      <c r="GA72">
        <v>4512</v>
      </c>
      <c r="GB72">
        <v>4512</v>
      </c>
      <c r="GC72">
        <v>4512</v>
      </c>
      <c r="GD72">
        <v>4512</v>
      </c>
      <c r="GE72">
        <v>4512</v>
      </c>
      <c r="GF72">
        <v>4512</v>
      </c>
      <c r="GG72">
        <v>4512</v>
      </c>
      <c r="GH72">
        <v>4512</v>
      </c>
      <c r="GI72">
        <v>4512</v>
      </c>
      <c r="GJ72">
        <v>4512</v>
      </c>
      <c r="GK72">
        <v>4512</v>
      </c>
      <c r="GL72">
        <v>4512</v>
      </c>
      <c r="GM72">
        <v>4512</v>
      </c>
      <c r="GN72">
        <v>4512</v>
      </c>
      <c r="GO72">
        <v>4512</v>
      </c>
      <c r="GP72">
        <v>4512</v>
      </c>
      <c r="GQ72">
        <v>4512</v>
      </c>
      <c r="GR72">
        <v>4512</v>
      </c>
      <c r="GS72">
        <v>4512</v>
      </c>
      <c r="GT72">
        <v>4512</v>
      </c>
      <c r="GU72">
        <v>4512</v>
      </c>
      <c r="GV72">
        <v>4512</v>
      </c>
      <c r="GW72">
        <v>4512</v>
      </c>
      <c r="GX72">
        <v>4512</v>
      </c>
      <c r="GY72">
        <v>4512</v>
      </c>
      <c r="GZ72">
        <v>4512</v>
      </c>
      <c r="HA72">
        <v>4512</v>
      </c>
      <c r="HB72">
        <v>4512</v>
      </c>
      <c r="HC72">
        <v>4512</v>
      </c>
      <c r="HD72">
        <v>4512</v>
      </c>
    </row>
    <row r="73" spans="1:212" x14ac:dyDescent="0.35">
      <c r="A73" t="s">
        <v>149</v>
      </c>
      <c r="B73" t="s">
        <v>142</v>
      </c>
      <c r="C73">
        <v>27.610399999999998</v>
      </c>
      <c r="D73">
        <v>111.7088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1</v>
      </c>
      <c r="Y73">
        <v>1</v>
      </c>
      <c r="Z73">
        <v>2</v>
      </c>
      <c r="AA73">
        <v>2</v>
      </c>
      <c r="AB73">
        <v>2</v>
      </c>
      <c r="AC73">
        <v>2</v>
      </c>
      <c r="AD73">
        <v>3</v>
      </c>
      <c r="AE73">
        <v>3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4</v>
      </c>
      <c r="EZ73">
        <v>4</v>
      </c>
      <c r="FA73">
        <v>4</v>
      </c>
      <c r="FB73">
        <v>4</v>
      </c>
      <c r="FC73">
        <v>4</v>
      </c>
      <c r="FD73">
        <v>4</v>
      </c>
      <c r="FE73">
        <v>4</v>
      </c>
      <c r="FF73">
        <v>4</v>
      </c>
      <c r="FG73">
        <v>4</v>
      </c>
      <c r="FH73">
        <v>4</v>
      </c>
      <c r="FI73">
        <v>4</v>
      </c>
      <c r="FJ73">
        <v>4</v>
      </c>
      <c r="FK73">
        <v>4</v>
      </c>
      <c r="FL73">
        <v>4</v>
      </c>
      <c r="FM73">
        <v>4</v>
      </c>
      <c r="FN73">
        <v>4</v>
      </c>
      <c r="FO73">
        <v>4</v>
      </c>
      <c r="FP73">
        <v>4</v>
      </c>
      <c r="FQ73">
        <v>4</v>
      </c>
      <c r="FR73">
        <v>4</v>
      </c>
      <c r="FS73">
        <v>4</v>
      </c>
      <c r="FT73">
        <v>4</v>
      </c>
      <c r="FU73">
        <v>4</v>
      </c>
      <c r="FV73">
        <v>4</v>
      </c>
      <c r="FW73">
        <v>4</v>
      </c>
      <c r="FX73">
        <v>4</v>
      </c>
      <c r="FY73">
        <v>4</v>
      </c>
      <c r="FZ73">
        <v>4</v>
      </c>
      <c r="GA73">
        <v>4</v>
      </c>
      <c r="GB73">
        <v>4</v>
      </c>
      <c r="GC73">
        <v>4</v>
      </c>
      <c r="GD73">
        <v>4</v>
      </c>
      <c r="GE73">
        <v>4</v>
      </c>
      <c r="GF73">
        <v>4</v>
      </c>
      <c r="GG73">
        <v>4</v>
      </c>
      <c r="GH73">
        <v>4</v>
      </c>
      <c r="GI73">
        <v>4</v>
      </c>
      <c r="GJ73">
        <v>4</v>
      </c>
      <c r="GK73">
        <v>4</v>
      </c>
      <c r="GL73">
        <v>4</v>
      </c>
      <c r="GM73">
        <v>4</v>
      </c>
      <c r="GN73">
        <v>4</v>
      </c>
      <c r="GO73">
        <v>4</v>
      </c>
      <c r="GP73">
        <v>4</v>
      </c>
      <c r="GQ73">
        <v>4</v>
      </c>
      <c r="GR73">
        <v>4</v>
      </c>
      <c r="GS73">
        <v>4</v>
      </c>
      <c r="GT73">
        <v>4</v>
      </c>
      <c r="GU73">
        <v>4</v>
      </c>
      <c r="GV73">
        <v>4</v>
      </c>
      <c r="GW73">
        <v>4</v>
      </c>
      <c r="GX73">
        <v>4</v>
      </c>
      <c r="GY73">
        <v>4</v>
      </c>
      <c r="GZ73">
        <v>4</v>
      </c>
      <c r="HA73">
        <v>4</v>
      </c>
      <c r="HB73">
        <v>4</v>
      </c>
      <c r="HC73">
        <v>4</v>
      </c>
      <c r="HD73">
        <v>4</v>
      </c>
    </row>
    <row r="74" spans="1:212" x14ac:dyDescent="0.35">
      <c r="A74" t="s">
        <v>175</v>
      </c>
      <c r="B74" t="s">
        <v>142</v>
      </c>
      <c r="C74">
        <v>44.093499999999999</v>
      </c>
      <c r="D74">
        <v>113.9448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</row>
    <row r="75" spans="1:212" x14ac:dyDescent="0.35">
      <c r="A75" t="s">
        <v>153</v>
      </c>
      <c r="B75" t="s">
        <v>142</v>
      </c>
      <c r="C75">
        <v>32.9711</v>
      </c>
      <c r="D75">
        <v>119.455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</row>
    <row r="76" spans="1:212" x14ac:dyDescent="0.35">
      <c r="A76" t="s">
        <v>151</v>
      </c>
      <c r="B76" t="s">
        <v>142</v>
      </c>
      <c r="C76">
        <v>27.614000000000001</v>
      </c>
      <c r="D76">
        <v>115.7221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</row>
    <row r="77" spans="1:212" x14ac:dyDescent="0.35">
      <c r="A77" t="s">
        <v>172</v>
      </c>
      <c r="B77" t="s">
        <v>142</v>
      </c>
      <c r="C77">
        <v>43.6661</v>
      </c>
      <c r="D77">
        <v>126.1923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2</v>
      </c>
      <c r="EO77">
        <v>2</v>
      </c>
      <c r="EP77">
        <v>2</v>
      </c>
      <c r="EQ77">
        <v>2</v>
      </c>
      <c r="ER77">
        <v>2</v>
      </c>
      <c r="ES77">
        <v>2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2</v>
      </c>
      <c r="FJ77">
        <v>2</v>
      </c>
      <c r="FK77">
        <v>2</v>
      </c>
      <c r="FL77">
        <v>2</v>
      </c>
      <c r="FM77">
        <v>2</v>
      </c>
      <c r="FN77">
        <v>2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2</v>
      </c>
      <c r="GG77">
        <v>2</v>
      </c>
      <c r="GH77">
        <v>2</v>
      </c>
      <c r="GI77">
        <v>2</v>
      </c>
      <c r="GJ77">
        <v>2</v>
      </c>
      <c r="GK77">
        <v>2</v>
      </c>
      <c r="GL77">
        <v>2</v>
      </c>
      <c r="GM77">
        <v>2</v>
      </c>
      <c r="GN77">
        <v>2</v>
      </c>
      <c r="GO77">
        <v>2</v>
      </c>
      <c r="GP77">
        <v>2</v>
      </c>
      <c r="GQ77">
        <v>2</v>
      </c>
      <c r="GR77">
        <v>2</v>
      </c>
      <c r="GS77">
        <v>2</v>
      </c>
      <c r="GT77">
        <v>2</v>
      </c>
      <c r="GU77">
        <v>2</v>
      </c>
      <c r="GV77">
        <v>2</v>
      </c>
      <c r="GW77">
        <v>2</v>
      </c>
      <c r="GX77">
        <v>2</v>
      </c>
      <c r="GY77">
        <v>2</v>
      </c>
      <c r="GZ77">
        <v>2</v>
      </c>
      <c r="HA77">
        <v>2</v>
      </c>
      <c r="HB77">
        <v>2</v>
      </c>
      <c r="HC77">
        <v>2</v>
      </c>
      <c r="HD77">
        <v>2</v>
      </c>
    </row>
    <row r="78" spans="1:212" x14ac:dyDescent="0.35">
      <c r="A78" t="s">
        <v>171</v>
      </c>
      <c r="B78" t="s">
        <v>142</v>
      </c>
      <c r="C78">
        <v>41.2956</v>
      </c>
      <c r="D78">
        <v>122.60850000000001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</row>
    <row r="79" spans="1:212" x14ac:dyDescent="0.35">
      <c r="A79" t="s">
        <v>181</v>
      </c>
      <c r="B79" t="s">
        <v>142</v>
      </c>
      <c r="C79">
        <v>22.166699999999999</v>
      </c>
      <c r="D79">
        <v>113.55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</row>
    <row r="80" spans="1:212" x14ac:dyDescent="0.35">
      <c r="A80" t="s">
        <v>176</v>
      </c>
      <c r="B80" t="s">
        <v>142</v>
      </c>
      <c r="C80">
        <v>37.269199999999998</v>
      </c>
      <c r="D80">
        <v>106.16549999999999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</row>
    <row r="81" spans="1:212" x14ac:dyDescent="0.35">
      <c r="A81" t="s">
        <v>180</v>
      </c>
      <c r="B81" t="s">
        <v>142</v>
      </c>
      <c r="C81">
        <v>35.745199999999997</v>
      </c>
      <c r="D81">
        <v>95.995599999999996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</row>
    <row r="82" spans="1:212" x14ac:dyDescent="0.35">
      <c r="A82" t="s">
        <v>163</v>
      </c>
      <c r="B82" t="s">
        <v>142</v>
      </c>
      <c r="C82">
        <v>35.191699999999997</v>
      </c>
      <c r="D82">
        <v>108.87009999999999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  <c r="GT82">
        <v>3</v>
      </c>
      <c r="GU82">
        <v>3</v>
      </c>
      <c r="GV82">
        <v>3</v>
      </c>
      <c r="GW82">
        <v>3</v>
      </c>
      <c r="GX82">
        <v>3</v>
      </c>
      <c r="GY82">
        <v>3</v>
      </c>
      <c r="GZ82">
        <v>3</v>
      </c>
      <c r="HA82">
        <v>3</v>
      </c>
      <c r="HB82">
        <v>3</v>
      </c>
      <c r="HC82">
        <v>3</v>
      </c>
      <c r="HD82">
        <v>3</v>
      </c>
    </row>
    <row r="83" spans="1:212" x14ac:dyDescent="0.35">
      <c r="A83" t="s">
        <v>152</v>
      </c>
      <c r="B83" t="s">
        <v>142</v>
      </c>
      <c r="C83">
        <v>36.342700000000001</v>
      </c>
      <c r="D83">
        <v>118.1498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3</v>
      </c>
      <c r="AG83">
        <v>3</v>
      </c>
      <c r="AH83">
        <v>4</v>
      </c>
      <c r="AI83">
        <v>4</v>
      </c>
      <c r="AJ83">
        <v>4</v>
      </c>
      <c r="AK83">
        <v>4</v>
      </c>
      <c r="AL83">
        <v>5</v>
      </c>
      <c r="AM83">
        <v>6</v>
      </c>
      <c r="AN83">
        <v>6</v>
      </c>
      <c r="AO83">
        <v>6</v>
      </c>
      <c r="AP83">
        <v>6</v>
      </c>
      <c r="AQ83">
        <v>6</v>
      </c>
      <c r="AR83">
        <v>6</v>
      </c>
      <c r="AS83">
        <v>6</v>
      </c>
      <c r="AT83">
        <v>6</v>
      </c>
      <c r="AU83">
        <v>6</v>
      </c>
      <c r="AV83">
        <v>6</v>
      </c>
      <c r="AW83">
        <v>6</v>
      </c>
      <c r="AX83">
        <v>6</v>
      </c>
      <c r="AY83">
        <v>6</v>
      </c>
      <c r="AZ83">
        <v>6</v>
      </c>
      <c r="BA83">
        <v>6</v>
      </c>
      <c r="BB83">
        <v>6</v>
      </c>
      <c r="BC83">
        <v>6</v>
      </c>
      <c r="BD83">
        <v>7</v>
      </c>
      <c r="BE83">
        <v>7</v>
      </c>
      <c r="BF83">
        <v>7</v>
      </c>
      <c r="BG83">
        <v>7</v>
      </c>
      <c r="BH83">
        <v>7</v>
      </c>
      <c r="BI83">
        <v>7</v>
      </c>
      <c r="BJ83">
        <v>7</v>
      </c>
      <c r="BK83">
        <v>7</v>
      </c>
      <c r="BL83">
        <v>7</v>
      </c>
      <c r="BM83">
        <v>7</v>
      </c>
      <c r="BN83">
        <v>7</v>
      </c>
      <c r="BO83">
        <v>7</v>
      </c>
      <c r="BP83">
        <v>7</v>
      </c>
      <c r="BQ83">
        <v>7</v>
      </c>
      <c r="BR83">
        <v>7</v>
      </c>
      <c r="BS83">
        <v>7</v>
      </c>
      <c r="BT83">
        <v>7</v>
      </c>
      <c r="BU83">
        <v>7</v>
      </c>
      <c r="BV83">
        <v>7</v>
      </c>
      <c r="BW83">
        <v>7</v>
      </c>
      <c r="BX83">
        <v>7</v>
      </c>
      <c r="BY83">
        <v>7</v>
      </c>
      <c r="BZ83">
        <v>7</v>
      </c>
      <c r="CA83">
        <v>7</v>
      </c>
      <c r="CB83">
        <v>7</v>
      </c>
      <c r="CC83">
        <v>7</v>
      </c>
      <c r="CD83">
        <v>7</v>
      </c>
      <c r="CE83">
        <v>7</v>
      </c>
      <c r="CF83">
        <v>7</v>
      </c>
      <c r="CG83">
        <v>7</v>
      </c>
      <c r="CH83">
        <v>7</v>
      </c>
      <c r="CI83">
        <v>7</v>
      </c>
      <c r="CJ83">
        <v>7</v>
      </c>
      <c r="CK83">
        <v>7</v>
      </c>
      <c r="CL83">
        <v>7</v>
      </c>
      <c r="CM83">
        <v>7</v>
      </c>
      <c r="CN83">
        <v>7</v>
      </c>
      <c r="CO83">
        <v>7</v>
      </c>
      <c r="CP83">
        <v>7</v>
      </c>
      <c r="CQ83">
        <v>7</v>
      </c>
      <c r="CR83">
        <v>7</v>
      </c>
      <c r="CS83">
        <v>7</v>
      </c>
      <c r="CT83">
        <v>7</v>
      </c>
      <c r="CU83">
        <v>7</v>
      </c>
      <c r="CV83">
        <v>7</v>
      </c>
      <c r="CW83">
        <v>7</v>
      </c>
      <c r="CX83">
        <v>7</v>
      </c>
      <c r="CY83">
        <v>7</v>
      </c>
      <c r="CZ83">
        <v>7</v>
      </c>
      <c r="DA83">
        <v>7</v>
      </c>
      <c r="DB83">
        <v>7</v>
      </c>
      <c r="DC83">
        <v>7</v>
      </c>
      <c r="DD83">
        <v>7</v>
      </c>
      <c r="DE83">
        <v>7</v>
      </c>
      <c r="DF83">
        <v>7</v>
      </c>
      <c r="DG83">
        <v>7</v>
      </c>
      <c r="DH83">
        <v>7</v>
      </c>
      <c r="DI83">
        <v>7</v>
      </c>
      <c r="DJ83">
        <v>7</v>
      </c>
      <c r="DK83">
        <v>7</v>
      </c>
      <c r="DL83">
        <v>7</v>
      </c>
      <c r="DM83">
        <v>7</v>
      </c>
      <c r="DN83">
        <v>7</v>
      </c>
      <c r="DO83">
        <v>7</v>
      </c>
      <c r="DP83">
        <v>7</v>
      </c>
      <c r="DQ83">
        <v>7</v>
      </c>
      <c r="DR83">
        <v>7</v>
      </c>
      <c r="DS83">
        <v>7</v>
      </c>
      <c r="DT83">
        <v>7</v>
      </c>
      <c r="DU83">
        <v>7</v>
      </c>
      <c r="DV83">
        <v>7</v>
      </c>
      <c r="DW83">
        <v>7</v>
      </c>
      <c r="DX83">
        <v>7</v>
      </c>
      <c r="DY83">
        <v>7</v>
      </c>
      <c r="DZ83">
        <v>7</v>
      </c>
      <c r="EA83">
        <v>7</v>
      </c>
      <c r="EB83">
        <v>7</v>
      </c>
      <c r="EC83">
        <v>7</v>
      </c>
      <c r="ED83">
        <v>7</v>
      </c>
      <c r="EE83">
        <v>7</v>
      </c>
      <c r="EF83">
        <v>7</v>
      </c>
      <c r="EG83">
        <v>7</v>
      </c>
      <c r="EH83">
        <v>7</v>
      </c>
      <c r="EI83">
        <v>7</v>
      </c>
      <c r="EJ83">
        <v>7</v>
      </c>
      <c r="EK83">
        <v>7</v>
      </c>
      <c r="EL83">
        <v>7</v>
      </c>
      <c r="EM83">
        <v>7</v>
      </c>
      <c r="EN83">
        <v>7</v>
      </c>
      <c r="EO83">
        <v>7</v>
      </c>
      <c r="EP83">
        <v>7</v>
      </c>
      <c r="EQ83">
        <v>7</v>
      </c>
      <c r="ER83">
        <v>7</v>
      </c>
      <c r="ES83">
        <v>7</v>
      </c>
      <c r="ET83">
        <v>7</v>
      </c>
      <c r="EU83">
        <v>7</v>
      </c>
      <c r="EV83">
        <v>7</v>
      </c>
      <c r="EW83">
        <v>7</v>
      </c>
      <c r="EX83">
        <v>7</v>
      </c>
      <c r="EY83">
        <v>7</v>
      </c>
      <c r="EZ83">
        <v>7</v>
      </c>
      <c r="FA83">
        <v>7</v>
      </c>
      <c r="FB83">
        <v>7</v>
      </c>
      <c r="FC83">
        <v>7</v>
      </c>
      <c r="FD83">
        <v>7</v>
      </c>
      <c r="FE83">
        <v>7</v>
      </c>
      <c r="FF83">
        <v>7</v>
      </c>
      <c r="FG83">
        <v>7</v>
      </c>
      <c r="FH83">
        <v>7</v>
      </c>
      <c r="FI83">
        <v>7</v>
      </c>
      <c r="FJ83">
        <v>7</v>
      </c>
      <c r="FK83">
        <v>7</v>
      </c>
      <c r="FL83">
        <v>7</v>
      </c>
      <c r="FM83">
        <v>7</v>
      </c>
      <c r="FN83">
        <v>7</v>
      </c>
      <c r="FO83">
        <v>7</v>
      </c>
      <c r="FP83">
        <v>7</v>
      </c>
      <c r="FQ83">
        <v>7</v>
      </c>
      <c r="FR83">
        <v>7</v>
      </c>
      <c r="FS83">
        <v>7</v>
      </c>
      <c r="FT83">
        <v>7</v>
      </c>
      <c r="FU83">
        <v>7</v>
      </c>
      <c r="FV83">
        <v>7</v>
      </c>
      <c r="FW83">
        <v>7</v>
      </c>
      <c r="FX83">
        <v>7</v>
      </c>
      <c r="FY83">
        <v>7</v>
      </c>
      <c r="FZ83">
        <v>7</v>
      </c>
      <c r="GA83">
        <v>7</v>
      </c>
      <c r="GB83">
        <v>7</v>
      </c>
      <c r="GC83">
        <v>7</v>
      </c>
      <c r="GD83">
        <v>7</v>
      </c>
      <c r="GE83">
        <v>7</v>
      </c>
      <c r="GF83">
        <v>7</v>
      </c>
      <c r="GG83">
        <v>7</v>
      </c>
      <c r="GH83">
        <v>7</v>
      </c>
      <c r="GI83">
        <v>7</v>
      </c>
      <c r="GJ83">
        <v>7</v>
      </c>
      <c r="GK83">
        <v>7</v>
      </c>
      <c r="GL83">
        <v>7</v>
      </c>
      <c r="GM83">
        <v>7</v>
      </c>
      <c r="GN83">
        <v>7</v>
      </c>
      <c r="GO83">
        <v>7</v>
      </c>
      <c r="GP83">
        <v>7</v>
      </c>
      <c r="GQ83">
        <v>7</v>
      </c>
      <c r="GR83">
        <v>7</v>
      </c>
      <c r="GS83">
        <v>7</v>
      </c>
      <c r="GT83">
        <v>7</v>
      </c>
      <c r="GU83">
        <v>7</v>
      </c>
      <c r="GV83">
        <v>7</v>
      </c>
      <c r="GW83">
        <v>7</v>
      </c>
      <c r="GX83">
        <v>7</v>
      </c>
      <c r="GY83">
        <v>7</v>
      </c>
      <c r="GZ83">
        <v>7</v>
      </c>
      <c r="HA83">
        <v>7</v>
      </c>
      <c r="HB83">
        <v>7</v>
      </c>
      <c r="HC83">
        <v>7</v>
      </c>
      <c r="HD83">
        <v>7</v>
      </c>
    </row>
    <row r="84" spans="1:212" x14ac:dyDescent="0.35">
      <c r="A84" t="s">
        <v>159</v>
      </c>
      <c r="B84" t="s">
        <v>142</v>
      </c>
      <c r="C84">
        <v>31.202000000000002</v>
      </c>
      <c r="D84">
        <v>121.4491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2</v>
      </c>
      <c r="AH84">
        <v>2</v>
      </c>
      <c r="AI84">
        <v>2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4</v>
      </c>
      <c r="BN84">
        <v>4</v>
      </c>
      <c r="BO84">
        <v>4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6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6</v>
      </c>
      <c r="CD84">
        <v>7</v>
      </c>
      <c r="CE84">
        <v>7</v>
      </c>
      <c r="CF84">
        <v>7</v>
      </c>
      <c r="CG84">
        <v>7</v>
      </c>
      <c r="CH84">
        <v>7</v>
      </c>
      <c r="CI84">
        <v>7</v>
      </c>
      <c r="CJ84">
        <v>7</v>
      </c>
      <c r="CK84">
        <v>7</v>
      </c>
      <c r="CL84">
        <v>7</v>
      </c>
      <c r="CM84">
        <v>7</v>
      </c>
      <c r="CN84">
        <v>7</v>
      </c>
      <c r="CO84">
        <v>7</v>
      </c>
      <c r="CP84">
        <v>7</v>
      </c>
      <c r="CQ84">
        <v>7</v>
      </c>
      <c r="CR84">
        <v>7</v>
      </c>
      <c r="CS84">
        <v>7</v>
      </c>
      <c r="CT84">
        <v>7</v>
      </c>
      <c r="CU84">
        <v>7</v>
      </c>
      <c r="CV84">
        <v>7</v>
      </c>
      <c r="CW84">
        <v>7</v>
      </c>
      <c r="CX84">
        <v>7</v>
      </c>
      <c r="CY84">
        <v>7</v>
      </c>
      <c r="CZ84">
        <v>7</v>
      </c>
      <c r="DA84">
        <v>7</v>
      </c>
      <c r="DB84">
        <v>7</v>
      </c>
      <c r="DC84">
        <v>7</v>
      </c>
      <c r="DD84">
        <v>7</v>
      </c>
      <c r="DE84">
        <v>7</v>
      </c>
      <c r="DF84">
        <v>7</v>
      </c>
      <c r="DG84">
        <v>7</v>
      </c>
      <c r="DH84">
        <v>7</v>
      </c>
      <c r="DI84">
        <v>7</v>
      </c>
      <c r="DJ84">
        <v>7</v>
      </c>
      <c r="DK84">
        <v>7</v>
      </c>
      <c r="DL84">
        <v>7</v>
      </c>
      <c r="DM84">
        <v>7</v>
      </c>
      <c r="DN84">
        <v>7</v>
      </c>
      <c r="DO84">
        <v>7</v>
      </c>
      <c r="DP84">
        <v>7</v>
      </c>
      <c r="DQ84">
        <v>7</v>
      </c>
      <c r="DR84">
        <v>7</v>
      </c>
      <c r="DS84">
        <v>7</v>
      </c>
      <c r="DT84">
        <v>7</v>
      </c>
      <c r="DU84">
        <v>7</v>
      </c>
      <c r="DV84">
        <v>7</v>
      </c>
      <c r="DW84">
        <v>7</v>
      </c>
      <c r="DX84">
        <v>7</v>
      </c>
      <c r="DY84">
        <v>7</v>
      </c>
      <c r="DZ84">
        <v>7</v>
      </c>
      <c r="EA84">
        <v>7</v>
      </c>
      <c r="EB84">
        <v>7</v>
      </c>
      <c r="EC84">
        <v>7</v>
      </c>
      <c r="ED84">
        <v>7</v>
      </c>
      <c r="EE84">
        <v>7</v>
      </c>
      <c r="EF84">
        <v>7</v>
      </c>
      <c r="EG84">
        <v>7</v>
      </c>
      <c r="EH84">
        <v>7</v>
      </c>
      <c r="EI84">
        <v>7</v>
      </c>
      <c r="EJ84">
        <v>7</v>
      </c>
      <c r="EK84">
        <v>7</v>
      </c>
      <c r="EL84">
        <v>7</v>
      </c>
      <c r="EM84">
        <v>7</v>
      </c>
      <c r="EN84">
        <v>7</v>
      </c>
      <c r="EO84">
        <v>7</v>
      </c>
      <c r="EP84">
        <v>7</v>
      </c>
      <c r="EQ84">
        <v>7</v>
      </c>
      <c r="ER84">
        <v>7</v>
      </c>
      <c r="ES84">
        <v>7</v>
      </c>
      <c r="ET84">
        <v>7</v>
      </c>
      <c r="EU84">
        <v>7</v>
      </c>
      <c r="EV84">
        <v>7</v>
      </c>
      <c r="EW84">
        <v>7</v>
      </c>
      <c r="EX84">
        <v>7</v>
      </c>
      <c r="EY84">
        <v>7</v>
      </c>
      <c r="EZ84">
        <v>7</v>
      </c>
      <c r="FA84">
        <v>7</v>
      </c>
      <c r="FB84">
        <v>7</v>
      </c>
      <c r="FC84">
        <v>7</v>
      </c>
      <c r="FD84">
        <v>7</v>
      </c>
      <c r="FE84">
        <v>7</v>
      </c>
      <c r="FF84">
        <v>7</v>
      </c>
      <c r="FG84">
        <v>7</v>
      </c>
      <c r="FH84">
        <v>7</v>
      </c>
      <c r="FI84">
        <v>7</v>
      </c>
      <c r="FJ84">
        <v>7</v>
      </c>
      <c r="FK84">
        <v>7</v>
      </c>
      <c r="FL84">
        <v>7</v>
      </c>
      <c r="FM84">
        <v>7</v>
      </c>
      <c r="FN84">
        <v>7</v>
      </c>
      <c r="FO84">
        <v>7</v>
      </c>
      <c r="FP84">
        <v>7</v>
      </c>
      <c r="FQ84">
        <v>7</v>
      </c>
      <c r="FR84">
        <v>7</v>
      </c>
      <c r="FS84">
        <v>7</v>
      </c>
      <c r="FT84">
        <v>7</v>
      </c>
      <c r="FU84">
        <v>7</v>
      </c>
      <c r="FV84">
        <v>7</v>
      </c>
      <c r="FW84">
        <v>7</v>
      </c>
      <c r="FX84">
        <v>7</v>
      </c>
      <c r="FY84">
        <v>7</v>
      </c>
      <c r="FZ84">
        <v>7</v>
      </c>
      <c r="GA84">
        <v>7</v>
      </c>
      <c r="GB84">
        <v>7</v>
      </c>
      <c r="GC84">
        <v>7</v>
      </c>
      <c r="GD84">
        <v>7</v>
      </c>
      <c r="GE84">
        <v>7</v>
      </c>
      <c r="GF84">
        <v>7</v>
      </c>
      <c r="GG84">
        <v>7</v>
      </c>
      <c r="GH84">
        <v>7</v>
      </c>
      <c r="GI84">
        <v>7</v>
      </c>
      <c r="GJ84">
        <v>7</v>
      </c>
      <c r="GK84">
        <v>7</v>
      </c>
      <c r="GL84">
        <v>7</v>
      </c>
      <c r="GM84">
        <v>7</v>
      </c>
      <c r="GN84">
        <v>7</v>
      </c>
      <c r="GO84">
        <v>7</v>
      </c>
      <c r="GP84">
        <v>7</v>
      </c>
      <c r="GQ84">
        <v>7</v>
      </c>
      <c r="GR84">
        <v>7</v>
      </c>
      <c r="GS84">
        <v>7</v>
      </c>
      <c r="GT84">
        <v>7</v>
      </c>
      <c r="GU84">
        <v>7</v>
      </c>
      <c r="GV84">
        <v>7</v>
      </c>
      <c r="GW84">
        <v>7</v>
      </c>
      <c r="GX84">
        <v>7</v>
      </c>
      <c r="GY84">
        <v>7</v>
      </c>
      <c r="GZ84">
        <v>7</v>
      </c>
      <c r="HA84">
        <v>7</v>
      </c>
      <c r="HB84">
        <v>7</v>
      </c>
      <c r="HC84">
        <v>7</v>
      </c>
      <c r="HD84">
        <v>7</v>
      </c>
    </row>
    <row r="85" spans="1:212" x14ac:dyDescent="0.35">
      <c r="A85" t="s">
        <v>168</v>
      </c>
      <c r="B85" t="s">
        <v>142</v>
      </c>
      <c r="C85">
        <v>37.5777</v>
      </c>
      <c r="D85">
        <v>112.29219999999999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</row>
    <row r="86" spans="1:212" x14ac:dyDescent="0.35">
      <c r="A86" t="s">
        <v>155</v>
      </c>
      <c r="B86" t="s">
        <v>142</v>
      </c>
      <c r="C86">
        <v>30.617100000000001</v>
      </c>
      <c r="D86">
        <v>102.7103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  <c r="CW86">
        <v>3</v>
      </c>
      <c r="CX86">
        <v>3</v>
      </c>
      <c r="CY86">
        <v>3</v>
      </c>
      <c r="CZ86">
        <v>3</v>
      </c>
      <c r="DA86">
        <v>3</v>
      </c>
      <c r="DB86">
        <v>3</v>
      </c>
      <c r="DC86">
        <v>3</v>
      </c>
      <c r="DD86">
        <v>3</v>
      </c>
      <c r="DE86">
        <v>3</v>
      </c>
      <c r="DF86">
        <v>3</v>
      </c>
      <c r="DG86">
        <v>3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3</v>
      </c>
      <c r="DU86">
        <v>3</v>
      </c>
      <c r="DV86">
        <v>3</v>
      </c>
      <c r="DW86">
        <v>3</v>
      </c>
      <c r="DX86">
        <v>3</v>
      </c>
      <c r="DY86">
        <v>3</v>
      </c>
      <c r="DZ86">
        <v>3</v>
      </c>
      <c r="EA86">
        <v>3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3</v>
      </c>
      <c r="EQ86">
        <v>3</v>
      </c>
      <c r="ER86">
        <v>3</v>
      </c>
      <c r="ES86">
        <v>3</v>
      </c>
      <c r="ET86">
        <v>3</v>
      </c>
      <c r="EU86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3</v>
      </c>
      <c r="FB86">
        <v>3</v>
      </c>
      <c r="FC86">
        <v>3</v>
      </c>
      <c r="FD86">
        <v>3</v>
      </c>
      <c r="FE86">
        <v>3</v>
      </c>
      <c r="FF86">
        <v>3</v>
      </c>
      <c r="FG86">
        <v>3</v>
      </c>
      <c r="FH86">
        <v>3</v>
      </c>
      <c r="FI86">
        <v>3</v>
      </c>
      <c r="FJ86">
        <v>3</v>
      </c>
      <c r="FK86">
        <v>3</v>
      </c>
      <c r="FL86">
        <v>3</v>
      </c>
      <c r="FM86">
        <v>3</v>
      </c>
      <c r="FN86">
        <v>3</v>
      </c>
      <c r="FO86">
        <v>3</v>
      </c>
      <c r="FP86">
        <v>3</v>
      </c>
      <c r="FQ86">
        <v>3</v>
      </c>
      <c r="FR86">
        <v>3</v>
      </c>
      <c r="FS86">
        <v>3</v>
      </c>
      <c r="FT86">
        <v>3</v>
      </c>
      <c r="FU86">
        <v>3</v>
      </c>
      <c r="FV86">
        <v>3</v>
      </c>
      <c r="FW86">
        <v>3</v>
      </c>
      <c r="FX86">
        <v>3</v>
      </c>
      <c r="FY86">
        <v>3</v>
      </c>
      <c r="FZ86">
        <v>3</v>
      </c>
      <c r="GA86">
        <v>3</v>
      </c>
      <c r="GB86">
        <v>3</v>
      </c>
      <c r="GC86">
        <v>3</v>
      </c>
      <c r="GD86">
        <v>3</v>
      </c>
      <c r="GE86">
        <v>3</v>
      </c>
      <c r="GF86">
        <v>3</v>
      </c>
      <c r="GG86">
        <v>3</v>
      </c>
      <c r="GH86">
        <v>3</v>
      </c>
      <c r="GI86">
        <v>3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3</v>
      </c>
      <c r="GQ86">
        <v>3</v>
      </c>
      <c r="GR86">
        <v>3</v>
      </c>
      <c r="GS86">
        <v>3</v>
      </c>
      <c r="GT86">
        <v>3</v>
      </c>
      <c r="GU86">
        <v>3</v>
      </c>
      <c r="GV86">
        <v>3</v>
      </c>
      <c r="GW86">
        <v>3</v>
      </c>
      <c r="GX86">
        <v>3</v>
      </c>
      <c r="GY86">
        <v>3</v>
      </c>
      <c r="GZ86">
        <v>3</v>
      </c>
      <c r="HA86">
        <v>3</v>
      </c>
      <c r="HB86">
        <v>3</v>
      </c>
      <c r="HC86">
        <v>3</v>
      </c>
      <c r="HD86">
        <v>3</v>
      </c>
    </row>
    <row r="87" spans="1:212" x14ac:dyDescent="0.35">
      <c r="A87" t="s">
        <v>167</v>
      </c>
      <c r="B87" t="s">
        <v>142</v>
      </c>
      <c r="C87">
        <v>39.305399999999999</v>
      </c>
      <c r="D87">
        <v>117.32299999999999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2</v>
      </c>
      <c r="Z87">
        <v>2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3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3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>
        <v>3</v>
      </c>
      <c r="CX87">
        <v>3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3</v>
      </c>
      <c r="DI87">
        <v>3</v>
      </c>
      <c r="DJ87">
        <v>3</v>
      </c>
      <c r="DK87">
        <v>3</v>
      </c>
      <c r="DL87">
        <v>3</v>
      </c>
      <c r="DM87">
        <v>3</v>
      </c>
      <c r="DN87">
        <v>3</v>
      </c>
      <c r="DO87">
        <v>3</v>
      </c>
      <c r="DP87">
        <v>3</v>
      </c>
      <c r="DQ87">
        <v>3</v>
      </c>
      <c r="DR87">
        <v>3</v>
      </c>
      <c r="DS87">
        <v>3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3</v>
      </c>
      <c r="EE87">
        <v>3</v>
      </c>
      <c r="EF87">
        <v>3</v>
      </c>
      <c r="EG87">
        <v>3</v>
      </c>
      <c r="EH87">
        <v>3</v>
      </c>
      <c r="EI87">
        <v>3</v>
      </c>
      <c r="EJ87">
        <v>3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>
        <v>3</v>
      </c>
      <c r="EY87">
        <v>3</v>
      </c>
      <c r="EZ87">
        <v>3</v>
      </c>
      <c r="FA87">
        <v>3</v>
      </c>
      <c r="FB87">
        <v>3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3</v>
      </c>
      <c r="FK87">
        <v>3</v>
      </c>
      <c r="FL87">
        <v>3</v>
      </c>
      <c r="FM87">
        <v>3</v>
      </c>
      <c r="FN87">
        <v>3</v>
      </c>
      <c r="FO87">
        <v>3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3</v>
      </c>
      <c r="FW87">
        <v>3</v>
      </c>
      <c r="FX87">
        <v>3</v>
      </c>
      <c r="FY87">
        <v>3</v>
      </c>
      <c r="FZ87">
        <v>3</v>
      </c>
      <c r="GA87">
        <v>3</v>
      </c>
      <c r="GB87">
        <v>3</v>
      </c>
      <c r="GC87">
        <v>3</v>
      </c>
      <c r="GD87">
        <v>3</v>
      </c>
      <c r="GE87">
        <v>3</v>
      </c>
      <c r="GF87">
        <v>3</v>
      </c>
      <c r="GG87">
        <v>3</v>
      </c>
      <c r="GH87">
        <v>3</v>
      </c>
      <c r="GI87">
        <v>3</v>
      </c>
      <c r="GJ87">
        <v>3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  <c r="GT87">
        <v>3</v>
      </c>
      <c r="GU87">
        <v>3</v>
      </c>
      <c r="GV87">
        <v>3</v>
      </c>
      <c r="GW87">
        <v>3</v>
      </c>
      <c r="GX87">
        <v>3</v>
      </c>
      <c r="GY87">
        <v>3</v>
      </c>
      <c r="GZ87">
        <v>3</v>
      </c>
      <c r="HA87">
        <v>3</v>
      </c>
      <c r="HB87">
        <v>3</v>
      </c>
      <c r="HC87">
        <v>3</v>
      </c>
      <c r="HD87">
        <v>3</v>
      </c>
    </row>
    <row r="88" spans="1:212" x14ac:dyDescent="0.35">
      <c r="A88" t="s">
        <v>190</v>
      </c>
      <c r="B88" t="s">
        <v>142</v>
      </c>
      <c r="C88">
        <v>31.692699999999999</v>
      </c>
      <c r="D88">
        <v>88.092399999999998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</row>
    <row r="89" spans="1:212" x14ac:dyDescent="0.35">
      <c r="A89" t="s">
        <v>174</v>
      </c>
      <c r="B89" t="s">
        <v>142</v>
      </c>
      <c r="C89">
        <v>41.112900000000003</v>
      </c>
      <c r="D89">
        <v>85.240099999999998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</row>
    <row r="90" spans="1:212" x14ac:dyDescent="0.35">
      <c r="A90" t="s">
        <v>164</v>
      </c>
      <c r="B90" t="s">
        <v>142</v>
      </c>
      <c r="C90">
        <v>24.974</v>
      </c>
      <c r="D90">
        <v>101.48699999999999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>
        <v>2</v>
      </c>
      <c r="ED90">
        <v>2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2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</row>
    <row r="91" spans="1:212" x14ac:dyDescent="0.35">
      <c r="A91" t="s">
        <v>148</v>
      </c>
      <c r="B91" t="s">
        <v>142</v>
      </c>
      <c r="C91">
        <v>29.183199999999999</v>
      </c>
      <c r="D91">
        <v>120.0934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</row>
    <row r="92" spans="1:212" x14ac:dyDescent="0.35">
      <c r="B92" t="s">
        <v>116</v>
      </c>
      <c r="C92">
        <v>4.5709</v>
      </c>
      <c r="D92">
        <v>-74.297300000000007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2</v>
      </c>
      <c r="BN92">
        <v>3</v>
      </c>
      <c r="BO92">
        <v>3</v>
      </c>
      <c r="BP92">
        <v>4</v>
      </c>
      <c r="BQ92">
        <v>6</v>
      </c>
      <c r="BR92">
        <v>6</v>
      </c>
      <c r="BS92">
        <v>6</v>
      </c>
      <c r="BT92">
        <v>10</v>
      </c>
      <c r="BU92">
        <v>12</v>
      </c>
      <c r="BV92">
        <v>16</v>
      </c>
      <c r="BW92">
        <v>17</v>
      </c>
      <c r="BX92">
        <v>19</v>
      </c>
      <c r="BY92">
        <v>25</v>
      </c>
      <c r="BZ92">
        <v>32</v>
      </c>
      <c r="CA92">
        <v>35</v>
      </c>
      <c r="CB92">
        <v>46</v>
      </c>
      <c r="CC92">
        <v>50</v>
      </c>
      <c r="CD92">
        <v>54</v>
      </c>
      <c r="CE92">
        <v>69</v>
      </c>
      <c r="CF92">
        <v>80</v>
      </c>
      <c r="CG92">
        <v>100</v>
      </c>
      <c r="CH92">
        <v>109</v>
      </c>
      <c r="CI92">
        <v>112</v>
      </c>
      <c r="CJ92">
        <v>127</v>
      </c>
      <c r="CK92">
        <v>131</v>
      </c>
      <c r="CL92">
        <v>144</v>
      </c>
      <c r="CM92">
        <v>153</v>
      </c>
      <c r="CN92">
        <v>166</v>
      </c>
      <c r="CO92">
        <v>179</v>
      </c>
      <c r="CP92">
        <v>189</v>
      </c>
      <c r="CQ92">
        <v>196</v>
      </c>
      <c r="CR92">
        <v>206</v>
      </c>
      <c r="CS92">
        <v>215</v>
      </c>
      <c r="CT92">
        <v>225</v>
      </c>
      <c r="CU92">
        <v>233</v>
      </c>
      <c r="CV92">
        <v>244</v>
      </c>
      <c r="CW92">
        <v>253</v>
      </c>
      <c r="CX92">
        <v>269</v>
      </c>
      <c r="CY92">
        <v>278</v>
      </c>
      <c r="CZ92">
        <v>293</v>
      </c>
      <c r="DA92">
        <v>314</v>
      </c>
      <c r="DB92">
        <v>324</v>
      </c>
      <c r="DC92">
        <v>340</v>
      </c>
      <c r="DD92">
        <v>358</v>
      </c>
      <c r="DE92">
        <v>378</v>
      </c>
      <c r="DF92">
        <v>397</v>
      </c>
      <c r="DG92">
        <v>407</v>
      </c>
      <c r="DH92">
        <v>428</v>
      </c>
      <c r="DI92">
        <v>445</v>
      </c>
      <c r="DJ92">
        <v>463</v>
      </c>
      <c r="DK92">
        <v>479</v>
      </c>
      <c r="DL92">
        <v>493</v>
      </c>
      <c r="DM92">
        <v>509</v>
      </c>
      <c r="DN92">
        <v>525</v>
      </c>
      <c r="DO92">
        <v>546</v>
      </c>
      <c r="DP92">
        <v>562</v>
      </c>
      <c r="DQ92">
        <v>574</v>
      </c>
      <c r="DR92">
        <v>592</v>
      </c>
      <c r="DS92">
        <v>613</v>
      </c>
      <c r="DT92">
        <v>630</v>
      </c>
      <c r="DU92">
        <v>652</v>
      </c>
      <c r="DV92">
        <v>682</v>
      </c>
      <c r="DW92">
        <v>705</v>
      </c>
      <c r="DX92">
        <v>727</v>
      </c>
      <c r="DY92">
        <v>750</v>
      </c>
      <c r="DZ92">
        <v>776</v>
      </c>
      <c r="EA92">
        <v>803</v>
      </c>
      <c r="EB92">
        <v>822</v>
      </c>
      <c r="EC92">
        <v>853</v>
      </c>
      <c r="ED92">
        <v>890</v>
      </c>
      <c r="EE92">
        <v>939</v>
      </c>
      <c r="EF92">
        <v>969</v>
      </c>
      <c r="EG92">
        <v>1009</v>
      </c>
      <c r="EH92">
        <v>1045</v>
      </c>
      <c r="EI92">
        <v>1087</v>
      </c>
      <c r="EJ92">
        <v>1145</v>
      </c>
      <c r="EK92">
        <v>1205</v>
      </c>
      <c r="EL92">
        <v>1259</v>
      </c>
      <c r="EM92">
        <v>1308</v>
      </c>
      <c r="EN92">
        <v>1372</v>
      </c>
      <c r="EO92">
        <v>1433</v>
      </c>
      <c r="EP92">
        <v>1488</v>
      </c>
      <c r="EQ92">
        <v>1545</v>
      </c>
      <c r="ER92">
        <v>1592</v>
      </c>
      <c r="ES92">
        <v>1667</v>
      </c>
      <c r="ET92">
        <v>1726</v>
      </c>
      <c r="EU92">
        <v>1801</v>
      </c>
      <c r="EV92">
        <v>1864</v>
      </c>
      <c r="EW92">
        <v>1950</v>
      </c>
      <c r="EX92">
        <v>2045</v>
      </c>
      <c r="EY92">
        <v>2126</v>
      </c>
      <c r="EZ92">
        <v>2237</v>
      </c>
      <c r="FA92">
        <v>2310</v>
      </c>
      <c r="FB92">
        <v>2404</v>
      </c>
      <c r="FC92">
        <v>2491</v>
      </c>
      <c r="FD92">
        <v>2654</v>
      </c>
      <c r="FE92">
        <v>2811</v>
      </c>
      <c r="FF92">
        <v>2939</v>
      </c>
      <c r="FG92">
        <v>3178</v>
      </c>
      <c r="FH92">
        <v>3274</v>
      </c>
      <c r="FI92">
        <v>3334</v>
      </c>
      <c r="FJ92">
        <v>3470</v>
      </c>
      <c r="FK92">
        <v>3641</v>
      </c>
      <c r="FL92">
        <v>3777</v>
      </c>
      <c r="FM92">
        <v>3942</v>
      </c>
      <c r="FN92">
        <v>4064</v>
      </c>
      <c r="FO92">
        <v>4210</v>
      </c>
      <c r="FP92">
        <v>4359</v>
      </c>
      <c r="FQ92">
        <v>4527</v>
      </c>
      <c r="FR92">
        <v>4714</v>
      </c>
      <c r="FS92">
        <v>4925</v>
      </c>
      <c r="FT92">
        <v>5119</v>
      </c>
      <c r="FU92">
        <v>5307</v>
      </c>
      <c r="FV92">
        <v>5455</v>
      </c>
      <c r="FW92">
        <v>5625</v>
      </c>
      <c r="FX92">
        <v>5814</v>
      </c>
      <c r="FY92">
        <v>6029</v>
      </c>
      <c r="FZ92">
        <v>6288</v>
      </c>
      <c r="GA92">
        <v>6516</v>
      </c>
      <c r="GB92">
        <v>6736</v>
      </c>
      <c r="GC92">
        <v>6929</v>
      </c>
      <c r="GD92">
        <v>7166</v>
      </c>
      <c r="GE92">
        <v>7373</v>
      </c>
      <c r="GF92">
        <v>7688</v>
      </c>
      <c r="GG92">
        <v>7975</v>
      </c>
      <c r="GH92">
        <v>8269</v>
      </c>
      <c r="GI92">
        <v>8525</v>
      </c>
      <c r="GJ92">
        <v>8777</v>
      </c>
      <c r="GK92">
        <v>9074</v>
      </c>
      <c r="GL92">
        <v>9454</v>
      </c>
      <c r="GM92">
        <v>9810</v>
      </c>
      <c r="GN92">
        <v>10105</v>
      </c>
      <c r="GO92">
        <v>10330</v>
      </c>
      <c r="GP92">
        <v>10650</v>
      </c>
      <c r="GQ92">
        <v>11017</v>
      </c>
      <c r="GR92">
        <v>11315</v>
      </c>
      <c r="GS92">
        <v>11624</v>
      </c>
      <c r="GT92">
        <v>11939</v>
      </c>
      <c r="GU92">
        <v>12250</v>
      </c>
      <c r="GV92">
        <v>12540</v>
      </c>
      <c r="GW92">
        <v>12842</v>
      </c>
      <c r="GX92">
        <v>13154</v>
      </c>
      <c r="GY92">
        <v>13475</v>
      </c>
      <c r="GZ92">
        <v>13837</v>
      </c>
      <c r="HA92">
        <v>14145</v>
      </c>
      <c r="HB92">
        <v>14492</v>
      </c>
      <c r="HC92">
        <v>14810</v>
      </c>
      <c r="HD92">
        <v>15097</v>
      </c>
    </row>
    <row r="93" spans="1:212" x14ac:dyDescent="0.35">
      <c r="B93" t="s">
        <v>336</v>
      </c>
      <c r="C93">
        <v>-11.6455</v>
      </c>
      <c r="D93">
        <v>43.333300000000001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2</v>
      </c>
      <c r="EB93">
        <v>2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2</v>
      </c>
      <c r="EL93">
        <v>2</v>
      </c>
      <c r="EM93">
        <v>2</v>
      </c>
      <c r="EN93">
        <v>2</v>
      </c>
      <c r="EO93">
        <v>2</v>
      </c>
      <c r="EP93">
        <v>2</v>
      </c>
      <c r="EQ93">
        <v>2</v>
      </c>
      <c r="ER93">
        <v>2</v>
      </c>
      <c r="ES93">
        <v>2</v>
      </c>
      <c r="ET93">
        <v>2</v>
      </c>
      <c r="EU93">
        <v>3</v>
      </c>
      <c r="EV93">
        <v>3</v>
      </c>
      <c r="EW93">
        <v>5</v>
      </c>
      <c r="EX93">
        <v>5</v>
      </c>
      <c r="EY93">
        <v>5</v>
      </c>
      <c r="EZ93">
        <v>5</v>
      </c>
      <c r="FA93">
        <v>5</v>
      </c>
      <c r="FB93">
        <v>7</v>
      </c>
      <c r="FC93">
        <v>7</v>
      </c>
      <c r="FD93">
        <v>7</v>
      </c>
      <c r="FE93">
        <v>7</v>
      </c>
      <c r="FF93">
        <v>7</v>
      </c>
      <c r="FG93">
        <v>7</v>
      </c>
      <c r="FH93">
        <v>7</v>
      </c>
      <c r="FI93">
        <v>7</v>
      </c>
      <c r="FJ93">
        <v>7</v>
      </c>
      <c r="FK93">
        <v>7</v>
      </c>
      <c r="FL93">
        <v>7</v>
      </c>
      <c r="FM93">
        <v>7</v>
      </c>
      <c r="FN93">
        <v>7</v>
      </c>
      <c r="FO93">
        <v>7</v>
      </c>
      <c r="FP93">
        <v>7</v>
      </c>
      <c r="FQ93">
        <v>7</v>
      </c>
      <c r="FR93">
        <v>7</v>
      </c>
      <c r="FS93">
        <v>7</v>
      </c>
      <c r="FT93">
        <v>7</v>
      </c>
      <c r="FU93">
        <v>7</v>
      </c>
      <c r="FV93">
        <v>7</v>
      </c>
      <c r="FW93">
        <v>7</v>
      </c>
      <c r="FX93">
        <v>7</v>
      </c>
      <c r="FY93">
        <v>7</v>
      </c>
      <c r="FZ93">
        <v>7</v>
      </c>
      <c r="GA93">
        <v>7</v>
      </c>
      <c r="GB93">
        <v>7</v>
      </c>
      <c r="GC93">
        <v>7</v>
      </c>
      <c r="GD93">
        <v>7</v>
      </c>
      <c r="GE93">
        <v>7</v>
      </c>
      <c r="GF93">
        <v>7</v>
      </c>
      <c r="GG93">
        <v>7</v>
      </c>
      <c r="GH93">
        <v>7</v>
      </c>
      <c r="GI93">
        <v>7</v>
      </c>
      <c r="GJ93">
        <v>7</v>
      </c>
      <c r="GK93">
        <v>7</v>
      </c>
      <c r="GL93">
        <v>7</v>
      </c>
      <c r="GM93">
        <v>7</v>
      </c>
      <c r="GN93">
        <v>7</v>
      </c>
      <c r="GO93">
        <v>7</v>
      </c>
      <c r="GP93">
        <v>7</v>
      </c>
      <c r="GQ93">
        <v>7</v>
      </c>
      <c r="GR93">
        <v>7</v>
      </c>
      <c r="GS93">
        <v>7</v>
      </c>
      <c r="GT93">
        <v>7</v>
      </c>
      <c r="GU93">
        <v>7</v>
      </c>
      <c r="GV93">
        <v>7</v>
      </c>
      <c r="GW93">
        <v>7</v>
      </c>
      <c r="GX93">
        <v>7</v>
      </c>
      <c r="GY93">
        <v>7</v>
      </c>
      <c r="GZ93">
        <v>7</v>
      </c>
      <c r="HA93">
        <v>7</v>
      </c>
      <c r="HB93">
        <v>7</v>
      </c>
      <c r="HC93">
        <v>7</v>
      </c>
      <c r="HD93">
        <v>7</v>
      </c>
    </row>
    <row r="94" spans="1:212" x14ac:dyDescent="0.35">
      <c r="B94" t="s">
        <v>232</v>
      </c>
      <c r="C94">
        <v>-0.22800000000000001</v>
      </c>
      <c r="D94">
        <v>15.8277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2</v>
      </c>
      <c r="BY94">
        <v>2</v>
      </c>
      <c r="BZ94">
        <v>2</v>
      </c>
      <c r="CA94">
        <v>5</v>
      </c>
      <c r="CB94">
        <v>5</v>
      </c>
      <c r="CC94">
        <v>5</v>
      </c>
      <c r="CD94">
        <v>5</v>
      </c>
      <c r="CE94">
        <v>5</v>
      </c>
      <c r="CF94">
        <v>5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6</v>
      </c>
      <c r="CN94">
        <v>6</v>
      </c>
      <c r="CO94">
        <v>6</v>
      </c>
      <c r="CP94">
        <v>6</v>
      </c>
      <c r="CQ94">
        <v>6</v>
      </c>
      <c r="CR94">
        <v>6</v>
      </c>
      <c r="CS94">
        <v>6</v>
      </c>
      <c r="CT94">
        <v>6</v>
      </c>
      <c r="CU94">
        <v>6</v>
      </c>
      <c r="CV94">
        <v>6</v>
      </c>
      <c r="CW94">
        <v>6</v>
      </c>
      <c r="CX94">
        <v>8</v>
      </c>
      <c r="CY94">
        <v>8</v>
      </c>
      <c r="CZ94">
        <v>9</v>
      </c>
      <c r="DA94">
        <v>9</v>
      </c>
      <c r="DB94">
        <v>9</v>
      </c>
      <c r="DC94">
        <v>9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10</v>
      </c>
      <c r="DK94">
        <v>11</v>
      </c>
      <c r="DL94">
        <v>11</v>
      </c>
      <c r="DM94">
        <v>11</v>
      </c>
      <c r="DN94">
        <v>15</v>
      </c>
      <c r="DO94">
        <v>15</v>
      </c>
      <c r="DP94">
        <v>15</v>
      </c>
      <c r="DQ94">
        <v>15</v>
      </c>
      <c r="DR94">
        <v>15</v>
      </c>
      <c r="DS94">
        <v>15</v>
      </c>
      <c r="DT94">
        <v>15</v>
      </c>
      <c r="DU94">
        <v>16</v>
      </c>
      <c r="DV94">
        <v>16</v>
      </c>
      <c r="DW94">
        <v>16</v>
      </c>
      <c r="DX94">
        <v>16</v>
      </c>
      <c r="DY94">
        <v>16</v>
      </c>
      <c r="DZ94">
        <v>16</v>
      </c>
      <c r="EA94">
        <v>19</v>
      </c>
      <c r="EB94">
        <v>19</v>
      </c>
      <c r="EC94">
        <v>19</v>
      </c>
      <c r="ED94">
        <v>19</v>
      </c>
      <c r="EE94">
        <v>20</v>
      </c>
      <c r="EF94">
        <v>20</v>
      </c>
      <c r="EG94">
        <v>20</v>
      </c>
      <c r="EH94">
        <v>20</v>
      </c>
      <c r="EI94">
        <v>20</v>
      </c>
      <c r="EJ94">
        <v>20</v>
      </c>
      <c r="EK94">
        <v>22</v>
      </c>
      <c r="EL94">
        <v>22</v>
      </c>
      <c r="EM94">
        <v>22</v>
      </c>
      <c r="EN94">
        <v>24</v>
      </c>
      <c r="EO94">
        <v>24</v>
      </c>
      <c r="EP94">
        <v>24</v>
      </c>
      <c r="EQ94">
        <v>24</v>
      </c>
      <c r="ER94">
        <v>24</v>
      </c>
      <c r="ES94">
        <v>24</v>
      </c>
      <c r="ET94">
        <v>27</v>
      </c>
      <c r="EU94">
        <v>27</v>
      </c>
      <c r="EV94">
        <v>27</v>
      </c>
      <c r="EW94">
        <v>27</v>
      </c>
      <c r="EX94">
        <v>27</v>
      </c>
      <c r="EY94">
        <v>27</v>
      </c>
      <c r="EZ94">
        <v>27</v>
      </c>
      <c r="FA94">
        <v>37</v>
      </c>
      <c r="FB94">
        <v>37</v>
      </c>
      <c r="FC94">
        <v>37</v>
      </c>
      <c r="FD94">
        <v>37</v>
      </c>
      <c r="FE94">
        <v>37</v>
      </c>
      <c r="FF94">
        <v>37</v>
      </c>
      <c r="FG94">
        <v>37</v>
      </c>
      <c r="FH94">
        <v>37</v>
      </c>
      <c r="FI94">
        <v>37</v>
      </c>
      <c r="FJ94">
        <v>41</v>
      </c>
      <c r="FK94">
        <v>41</v>
      </c>
      <c r="FL94">
        <v>44</v>
      </c>
      <c r="FM94">
        <v>44</v>
      </c>
      <c r="FN94">
        <v>44</v>
      </c>
      <c r="FO94">
        <v>44</v>
      </c>
      <c r="FP94">
        <v>44</v>
      </c>
      <c r="FQ94">
        <v>47</v>
      </c>
      <c r="FR94">
        <v>47</v>
      </c>
      <c r="FS94">
        <v>47</v>
      </c>
      <c r="FT94">
        <v>47</v>
      </c>
      <c r="FU94">
        <v>47</v>
      </c>
      <c r="FV94">
        <v>47</v>
      </c>
      <c r="FW94">
        <v>47</v>
      </c>
      <c r="FX94">
        <v>47</v>
      </c>
      <c r="FY94">
        <v>48</v>
      </c>
      <c r="FZ94">
        <v>49</v>
      </c>
      <c r="GA94">
        <v>49</v>
      </c>
      <c r="GB94">
        <v>49</v>
      </c>
      <c r="GC94">
        <v>50</v>
      </c>
      <c r="GD94">
        <v>50</v>
      </c>
      <c r="GE94">
        <v>50</v>
      </c>
      <c r="GF94">
        <v>50</v>
      </c>
      <c r="GG94">
        <v>51</v>
      </c>
      <c r="GH94">
        <v>51</v>
      </c>
      <c r="GI94">
        <v>51</v>
      </c>
      <c r="GJ94">
        <v>54</v>
      </c>
      <c r="GK94">
        <v>54</v>
      </c>
      <c r="GL94">
        <v>54</v>
      </c>
      <c r="GM94">
        <v>54</v>
      </c>
      <c r="GN94">
        <v>54</v>
      </c>
      <c r="GO94">
        <v>54</v>
      </c>
      <c r="GP94">
        <v>54</v>
      </c>
      <c r="GQ94">
        <v>58</v>
      </c>
      <c r="GR94">
        <v>58</v>
      </c>
      <c r="GS94">
        <v>58</v>
      </c>
      <c r="GT94">
        <v>58</v>
      </c>
      <c r="GU94">
        <v>58</v>
      </c>
      <c r="GV94">
        <v>58</v>
      </c>
      <c r="GW94">
        <v>58</v>
      </c>
      <c r="GX94">
        <v>58</v>
      </c>
      <c r="GY94">
        <v>60</v>
      </c>
      <c r="GZ94">
        <v>60</v>
      </c>
      <c r="HA94">
        <v>60</v>
      </c>
      <c r="HB94">
        <v>60</v>
      </c>
      <c r="HC94">
        <v>60</v>
      </c>
      <c r="HD94">
        <v>76</v>
      </c>
    </row>
    <row r="95" spans="1:212" x14ac:dyDescent="0.35">
      <c r="B95" t="s">
        <v>191</v>
      </c>
      <c r="C95">
        <v>-4.0382999999999996</v>
      </c>
      <c r="D95">
        <v>21.758700000000001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1</v>
      </c>
      <c r="BN95">
        <v>1</v>
      </c>
      <c r="BO95">
        <v>2</v>
      </c>
      <c r="BP95">
        <v>2</v>
      </c>
      <c r="BQ95">
        <v>3</v>
      </c>
      <c r="BR95">
        <v>3</v>
      </c>
      <c r="BS95">
        <v>6</v>
      </c>
      <c r="BT95">
        <v>6</v>
      </c>
      <c r="BU95">
        <v>8</v>
      </c>
      <c r="BV95">
        <v>8</v>
      </c>
      <c r="BW95">
        <v>9</v>
      </c>
      <c r="BX95">
        <v>13</v>
      </c>
      <c r="BY95">
        <v>13</v>
      </c>
      <c r="BZ95">
        <v>18</v>
      </c>
      <c r="CA95">
        <v>18</v>
      </c>
      <c r="CB95">
        <v>18</v>
      </c>
      <c r="CC95">
        <v>18</v>
      </c>
      <c r="CD95">
        <v>18</v>
      </c>
      <c r="CE95">
        <v>18</v>
      </c>
      <c r="CF95">
        <v>20</v>
      </c>
      <c r="CG95">
        <v>20</v>
      </c>
      <c r="CH95">
        <v>20</v>
      </c>
      <c r="CI95">
        <v>20</v>
      </c>
      <c r="CJ95">
        <v>20</v>
      </c>
      <c r="CK95">
        <v>21</v>
      </c>
      <c r="CL95">
        <v>22</v>
      </c>
      <c r="CM95">
        <v>23</v>
      </c>
      <c r="CN95">
        <v>25</v>
      </c>
      <c r="CO95">
        <v>25</v>
      </c>
      <c r="CP95">
        <v>25</v>
      </c>
      <c r="CQ95">
        <v>25</v>
      </c>
      <c r="CR95">
        <v>25</v>
      </c>
      <c r="CS95">
        <v>25</v>
      </c>
      <c r="CT95">
        <v>25</v>
      </c>
      <c r="CU95">
        <v>28</v>
      </c>
      <c r="CV95">
        <v>28</v>
      </c>
      <c r="CW95">
        <v>28</v>
      </c>
      <c r="CX95">
        <v>30</v>
      </c>
      <c r="CY95">
        <v>30</v>
      </c>
      <c r="CZ95">
        <v>31</v>
      </c>
      <c r="DA95">
        <v>32</v>
      </c>
      <c r="DB95">
        <v>33</v>
      </c>
      <c r="DC95">
        <v>33</v>
      </c>
      <c r="DD95">
        <v>34</v>
      </c>
      <c r="DE95">
        <v>34</v>
      </c>
      <c r="DF95">
        <v>35</v>
      </c>
      <c r="DG95">
        <v>36</v>
      </c>
      <c r="DH95">
        <v>39</v>
      </c>
      <c r="DI95">
        <v>39</v>
      </c>
      <c r="DJ95">
        <v>41</v>
      </c>
      <c r="DK95">
        <v>41</v>
      </c>
      <c r="DL95">
        <v>44</v>
      </c>
      <c r="DM95">
        <v>50</v>
      </c>
      <c r="DN95">
        <v>50</v>
      </c>
      <c r="DO95">
        <v>50</v>
      </c>
      <c r="DP95">
        <v>61</v>
      </c>
      <c r="DQ95">
        <v>61</v>
      </c>
      <c r="DR95">
        <v>61</v>
      </c>
      <c r="DS95">
        <v>61</v>
      </c>
      <c r="DT95">
        <v>61</v>
      </c>
      <c r="DU95">
        <v>61</v>
      </c>
      <c r="DV95">
        <v>63</v>
      </c>
      <c r="DW95">
        <v>63</v>
      </c>
      <c r="DX95">
        <v>63</v>
      </c>
      <c r="DY95">
        <v>67</v>
      </c>
      <c r="DZ95">
        <v>68</v>
      </c>
      <c r="EA95">
        <v>68</v>
      </c>
      <c r="EB95">
        <v>69</v>
      </c>
      <c r="EC95">
        <v>69</v>
      </c>
      <c r="ED95">
        <v>69</v>
      </c>
      <c r="EE95">
        <v>72</v>
      </c>
      <c r="EF95">
        <v>72</v>
      </c>
      <c r="EG95">
        <v>72</v>
      </c>
      <c r="EH95">
        <v>75</v>
      </c>
      <c r="EI95">
        <v>78</v>
      </c>
      <c r="EJ95">
        <v>81</v>
      </c>
      <c r="EK95">
        <v>82</v>
      </c>
      <c r="EL95">
        <v>85</v>
      </c>
      <c r="EM95">
        <v>88</v>
      </c>
      <c r="EN95">
        <v>90</v>
      </c>
      <c r="EO95">
        <v>96</v>
      </c>
      <c r="EP95">
        <v>98</v>
      </c>
      <c r="EQ95">
        <v>101</v>
      </c>
      <c r="ER95">
        <v>106</v>
      </c>
      <c r="ES95">
        <v>107</v>
      </c>
      <c r="ET95">
        <v>112</v>
      </c>
      <c r="EU95">
        <v>112</v>
      </c>
      <c r="EV95">
        <v>115</v>
      </c>
      <c r="EW95">
        <v>117</v>
      </c>
      <c r="EX95">
        <v>122</v>
      </c>
      <c r="EY95">
        <v>125</v>
      </c>
      <c r="EZ95">
        <v>130</v>
      </c>
      <c r="FA95">
        <v>135</v>
      </c>
      <c r="FB95">
        <v>135</v>
      </c>
      <c r="FC95">
        <v>142</v>
      </c>
      <c r="FD95">
        <v>142</v>
      </c>
      <c r="FE95">
        <v>149</v>
      </c>
      <c r="FF95">
        <v>153</v>
      </c>
      <c r="FG95">
        <v>157</v>
      </c>
      <c r="FH95">
        <v>167</v>
      </c>
      <c r="FI95">
        <v>170</v>
      </c>
      <c r="FJ95">
        <v>175</v>
      </c>
      <c r="FK95">
        <v>176</v>
      </c>
      <c r="FL95">
        <v>179</v>
      </c>
      <c r="FM95">
        <v>182</v>
      </c>
      <c r="FN95">
        <v>182</v>
      </c>
      <c r="FO95">
        <v>182</v>
      </c>
      <c r="FP95">
        <v>182</v>
      </c>
      <c r="FQ95">
        <v>182</v>
      </c>
      <c r="FR95">
        <v>189</v>
      </c>
      <c r="FS95">
        <v>189</v>
      </c>
      <c r="FT95">
        <v>189</v>
      </c>
      <c r="FU95">
        <v>189</v>
      </c>
      <c r="FV95">
        <v>190</v>
      </c>
      <c r="FW95">
        <v>190</v>
      </c>
      <c r="FX95">
        <v>192</v>
      </c>
      <c r="FY95">
        <v>193</v>
      </c>
      <c r="FZ95">
        <v>193</v>
      </c>
      <c r="GA95">
        <v>193</v>
      </c>
      <c r="GB95">
        <v>194</v>
      </c>
      <c r="GC95">
        <v>194</v>
      </c>
      <c r="GD95">
        <v>196</v>
      </c>
      <c r="GE95">
        <v>197</v>
      </c>
      <c r="GF95">
        <v>201</v>
      </c>
      <c r="GG95">
        <v>201</v>
      </c>
      <c r="GH95">
        <v>204</v>
      </c>
      <c r="GI95">
        <v>204</v>
      </c>
      <c r="GJ95">
        <v>208</v>
      </c>
      <c r="GK95">
        <v>208</v>
      </c>
      <c r="GL95">
        <v>210</v>
      </c>
      <c r="GM95">
        <v>215</v>
      </c>
      <c r="GN95">
        <v>215</v>
      </c>
      <c r="GO95">
        <v>215</v>
      </c>
      <c r="GP95">
        <v>215</v>
      </c>
      <c r="GQ95">
        <v>215</v>
      </c>
      <c r="GR95">
        <v>215</v>
      </c>
      <c r="GS95">
        <v>215</v>
      </c>
      <c r="GT95">
        <v>215</v>
      </c>
      <c r="GU95">
        <v>218</v>
      </c>
      <c r="GV95">
        <v>218</v>
      </c>
      <c r="GW95">
        <v>224</v>
      </c>
      <c r="GX95">
        <v>224</v>
      </c>
      <c r="GY95">
        <v>225</v>
      </c>
      <c r="GZ95">
        <v>225</v>
      </c>
      <c r="HA95">
        <v>234</v>
      </c>
      <c r="HB95">
        <v>238</v>
      </c>
      <c r="HC95">
        <v>239</v>
      </c>
      <c r="HD95">
        <v>240</v>
      </c>
    </row>
    <row r="96" spans="1:212" x14ac:dyDescent="0.35">
      <c r="B96" t="s">
        <v>117</v>
      </c>
      <c r="C96">
        <v>9.7489000000000008</v>
      </c>
      <c r="D96">
        <v>-83.753399999999999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3</v>
      </c>
      <c r="CE96">
        <v>3</v>
      </c>
      <c r="CF96">
        <v>3</v>
      </c>
      <c r="CG96">
        <v>3</v>
      </c>
      <c r="CH96">
        <v>3</v>
      </c>
      <c r="CI96">
        <v>3</v>
      </c>
      <c r="CJ96">
        <v>3</v>
      </c>
      <c r="CK96">
        <v>4</v>
      </c>
      <c r="CL96">
        <v>4</v>
      </c>
      <c r="CM96">
        <v>4</v>
      </c>
      <c r="CN96">
        <v>4</v>
      </c>
      <c r="CO96">
        <v>5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6</v>
      </c>
      <c r="CY96">
        <v>6</v>
      </c>
      <c r="CZ96">
        <v>6</v>
      </c>
      <c r="DA96">
        <v>6</v>
      </c>
      <c r="DB96">
        <v>6</v>
      </c>
      <c r="DC96">
        <v>6</v>
      </c>
      <c r="DD96">
        <v>6</v>
      </c>
      <c r="DE96">
        <v>6</v>
      </c>
      <c r="DF96">
        <v>6</v>
      </c>
      <c r="DG96">
        <v>6</v>
      </c>
      <c r="DH96">
        <v>6</v>
      </c>
      <c r="DI96">
        <v>6</v>
      </c>
      <c r="DJ96">
        <v>7</v>
      </c>
      <c r="DK96">
        <v>7</v>
      </c>
      <c r="DL96">
        <v>7</v>
      </c>
      <c r="DM96">
        <v>8</v>
      </c>
      <c r="DN96">
        <v>8</v>
      </c>
      <c r="DO96">
        <v>9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10</v>
      </c>
      <c r="DV96">
        <v>10</v>
      </c>
      <c r="DW96">
        <v>10</v>
      </c>
      <c r="DX96">
        <v>10</v>
      </c>
      <c r="DY96">
        <v>10</v>
      </c>
      <c r="DZ96">
        <v>10</v>
      </c>
      <c r="EA96">
        <v>10</v>
      </c>
      <c r="EB96">
        <v>10</v>
      </c>
      <c r="EC96">
        <v>10</v>
      </c>
      <c r="ED96">
        <v>10</v>
      </c>
      <c r="EE96">
        <v>10</v>
      </c>
      <c r="EF96">
        <v>10</v>
      </c>
      <c r="EG96">
        <v>10</v>
      </c>
      <c r="EH96">
        <v>10</v>
      </c>
      <c r="EI96">
        <v>10</v>
      </c>
      <c r="EJ96">
        <v>10</v>
      </c>
      <c r="EK96">
        <v>10</v>
      </c>
      <c r="EL96">
        <v>10</v>
      </c>
      <c r="EM96">
        <v>11</v>
      </c>
      <c r="EN96">
        <v>11</v>
      </c>
      <c r="EO96">
        <v>12</v>
      </c>
      <c r="EP96">
        <v>12</v>
      </c>
      <c r="EQ96">
        <v>12</v>
      </c>
      <c r="ER96">
        <v>12</v>
      </c>
      <c r="ES96">
        <v>12</v>
      </c>
      <c r="ET96">
        <v>12</v>
      </c>
      <c r="EU96">
        <v>12</v>
      </c>
      <c r="EV96">
        <v>12</v>
      </c>
      <c r="EW96">
        <v>12</v>
      </c>
      <c r="EX96">
        <v>12</v>
      </c>
      <c r="EY96">
        <v>12</v>
      </c>
      <c r="EZ96">
        <v>12</v>
      </c>
      <c r="FA96">
        <v>12</v>
      </c>
      <c r="FB96">
        <v>12</v>
      </c>
      <c r="FC96">
        <v>12</v>
      </c>
      <c r="FD96">
        <v>12</v>
      </c>
      <c r="FE96">
        <v>12</v>
      </c>
      <c r="FF96">
        <v>14</v>
      </c>
      <c r="FG96">
        <v>15</v>
      </c>
      <c r="FH96">
        <v>15</v>
      </c>
      <c r="FI96">
        <v>16</v>
      </c>
      <c r="FJ96">
        <v>17</v>
      </c>
      <c r="FK96">
        <v>18</v>
      </c>
      <c r="FL96">
        <v>18</v>
      </c>
      <c r="FM96">
        <v>18</v>
      </c>
      <c r="FN96">
        <v>19</v>
      </c>
      <c r="FO96">
        <v>23</v>
      </c>
      <c r="FP96">
        <v>23</v>
      </c>
      <c r="FQ96">
        <v>25</v>
      </c>
      <c r="FR96">
        <v>25</v>
      </c>
      <c r="FS96">
        <v>26</v>
      </c>
      <c r="FT96">
        <v>28</v>
      </c>
      <c r="FU96">
        <v>30</v>
      </c>
      <c r="FV96">
        <v>34</v>
      </c>
      <c r="FW96">
        <v>37</v>
      </c>
      <c r="FX96">
        <v>40</v>
      </c>
      <c r="FY96">
        <v>42</v>
      </c>
      <c r="FZ96">
        <v>47</v>
      </c>
      <c r="GA96">
        <v>54</v>
      </c>
      <c r="GB96">
        <v>62</v>
      </c>
      <c r="GC96">
        <v>66</v>
      </c>
      <c r="GD96">
        <v>68</v>
      </c>
      <c r="GE96">
        <v>71</v>
      </c>
      <c r="GF96">
        <v>80</v>
      </c>
      <c r="GG96">
        <v>87</v>
      </c>
      <c r="GH96">
        <v>98</v>
      </c>
      <c r="GI96">
        <v>104</v>
      </c>
      <c r="GJ96">
        <v>115</v>
      </c>
      <c r="GK96">
        <v>125</v>
      </c>
      <c r="GL96">
        <v>133</v>
      </c>
      <c r="GM96">
        <v>140</v>
      </c>
      <c r="GN96">
        <v>150</v>
      </c>
      <c r="GO96">
        <v>154</v>
      </c>
      <c r="GP96">
        <v>162</v>
      </c>
      <c r="GQ96">
        <v>171</v>
      </c>
      <c r="GR96">
        <v>181</v>
      </c>
      <c r="GS96">
        <v>191</v>
      </c>
      <c r="GT96">
        <v>200</v>
      </c>
      <c r="GU96">
        <v>218</v>
      </c>
      <c r="GV96">
        <v>228</v>
      </c>
      <c r="GW96">
        <v>235</v>
      </c>
      <c r="GX96">
        <v>244</v>
      </c>
      <c r="GY96">
        <v>255</v>
      </c>
      <c r="GZ96">
        <v>263</v>
      </c>
      <c r="HA96">
        <v>272</v>
      </c>
      <c r="HB96">
        <v>281</v>
      </c>
      <c r="HC96">
        <v>291</v>
      </c>
      <c r="HD96">
        <v>294</v>
      </c>
    </row>
    <row r="97" spans="1:212" x14ac:dyDescent="0.35">
      <c r="B97" t="s">
        <v>192</v>
      </c>
      <c r="C97">
        <v>7.54</v>
      </c>
      <c r="D97">
        <v>-5.5471000000000004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4</v>
      </c>
      <c r="CH97">
        <v>5</v>
      </c>
      <c r="CI97">
        <v>6</v>
      </c>
      <c r="CJ97">
        <v>6</v>
      </c>
      <c r="CK97">
        <v>6</v>
      </c>
      <c r="CL97">
        <v>6</v>
      </c>
      <c r="CM97">
        <v>6</v>
      </c>
      <c r="CN97">
        <v>8</v>
      </c>
      <c r="CO97">
        <v>9</v>
      </c>
      <c r="CP97">
        <v>9</v>
      </c>
      <c r="CQ97">
        <v>13</v>
      </c>
      <c r="CR97">
        <v>14</v>
      </c>
      <c r="CS97">
        <v>14</v>
      </c>
      <c r="CT97">
        <v>14</v>
      </c>
      <c r="CU97">
        <v>14</v>
      </c>
      <c r="CV97">
        <v>14</v>
      </c>
      <c r="CW97">
        <v>14</v>
      </c>
      <c r="CX97">
        <v>14</v>
      </c>
      <c r="CY97">
        <v>14</v>
      </c>
      <c r="CZ97">
        <v>14</v>
      </c>
      <c r="DA97">
        <v>15</v>
      </c>
      <c r="DB97">
        <v>15</v>
      </c>
      <c r="DC97">
        <v>17</v>
      </c>
      <c r="DD97">
        <v>17</v>
      </c>
      <c r="DE97">
        <v>18</v>
      </c>
      <c r="DF97">
        <v>18</v>
      </c>
      <c r="DG97">
        <v>20</v>
      </c>
      <c r="DH97">
        <v>20</v>
      </c>
      <c r="DI97">
        <v>21</v>
      </c>
      <c r="DJ97">
        <v>21</v>
      </c>
      <c r="DK97">
        <v>21</v>
      </c>
      <c r="DL97">
        <v>21</v>
      </c>
      <c r="DM97">
        <v>24</v>
      </c>
      <c r="DN97">
        <v>24</v>
      </c>
      <c r="DO97">
        <v>24</v>
      </c>
      <c r="DP97">
        <v>25</v>
      </c>
      <c r="DQ97">
        <v>27</v>
      </c>
      <c r="DR97">
        <v>28</v>
      </c>
      <c r="DS97">
        <v>28</v>
      </c>
      <c r="DT97">
        <v>29</v>
      </c>
      <c r="DU97">
        <v>29</v>
      </c>
      <c r="DV97">
        <v>29</v>
      </c>
      <c r="DW97">
        <v>30</v>
      </c>
      <c r="DX97">
        <v>30</v>
      </c>
      <c r="DY97">
        <v>30</v>
      </c>
      <c r="DZ97">
        <v>30</v>
      </c>
      <c r="EA97">
        <v>31</v>
      </c>
      <c r="EB97">
        <v>32</v>
      </c>
      <c r="EC97">
        <v>32</v>
      </c>
      <c r="ED97">
        <v>33</v>
      </c>
      <c r="EE97">
        <v>33</v>
      </c>
      <c r="EF97">
        <v>33</v>
      </c>
      <c r="EG97">
        <v>33</v>
      </c>
      <c r="EH97">
        <v>35</v>
      </c>
      <c r="EI97">
        <v>35</v>
      </c>
      <c r="EJ97">
        <v>36</v>
      </c>
      <c r="EK97">
        <v>36</v>
      </c>
      <c r="EL97">
        <v>36</v>
      </c>
      <c r="EM97">
        <v>38</v>
      </c>
      <c r="EN97">
        <v>38</v>
      </c>
      <c r="EO97">
        <v>41</v>
      </c>
      <c r="EP97">
        <v>41</v>
      </c>
      <c r="EQ97">
        <v>45</v>
      </c>
      <c r="ER97">
        <v>45</v>
      </c>
      <c r="ES97">
        <v>45</v>
      </c>
      <c r="ET97">
        <v>46</v>
      </c>
      <c r="EU97">
        <v>46</v>
      </c>
      <c r="EV97">
        <v>48</v>
      </c>
      <c r="EW97">
        <v>49</v>
      </c>
      <c r="EX97">
        <v>49</v>
      </c>
      <c r="EY97">
        <v>52</v>
      </c>
      <c r="EZ97">
        <v>54</v>
      </c>
      <c r="FA97">
        <v>56</v>
      </c>
      <c r="FB97">
        <v>58</v>
      </c>
      <c r="FC97">
        <v>58</v>
      </c>
      <c r="FD97">
        <v>60</v>
      </c>
      <c r="FE97">
        <v>64</v>
      </c>
      <c r="FF97">
        <v>66</v>
      </c>
      <c r="FG97">
        <v>66</v>
      </c>
      <c r="FH97">
        <v>66</v>
      </c>
      <c r="FI97">
        <v>68</v>
      </c>
      <c r="FJ97">
        <v>68</v>
      </c>
      <c r="FK97">
        <v>68</v>
      </c>
      <c r="FL97">
        <v>70</v>
      </c>
      <c r="FM97">
        <v>72</v>
      </c>
      <c r="FN97">
        <v>74</v>
      </c>
      <c r="FO97">
        <v>75</v>
      </c>
      <c r="FP97">
        <v>76</v>
      </c>
      <c r="FQ97">
        <v>78</v>
      </c>
      <c r="FR97">
        <v>79</v>
      </c>
      <c r="FS97">
        <v>81</v>
      </c>
      <c r="FT97">
        <v>82</v>
      </c>
      <c r="FU97">
        <v>84</v>
      </c>
      <c r="FV97">
        <v>84</v>
      </c>
      <c r="FW97">
        <v>87</v>
      </c>
      <c r="FX97">
        <v>87</v>
      </c>
      <c r="FY97">
        <v>87</v>
      </c>
      <c r="FZ97">
        <v>87</v>
      </c>
      <c r="GA97">
        <v>91</v>
      </c>
      <c r="GB97">
        <v>92</v>
      </c>
      <c r="GC97">
        <v>92</v>
      </c>
      <c r="GD97">
        <v>93</v>
      </c>
      <c r="GE97">
        <v>93</v>
      </c>
      <c r="GF97">
        <v>93</v>
      </c>
      <c r="GG97">
        <v>94</v>
      </c>
      <c r="GH97">
        <v>94</v>
      </c>
      <c r="GI97">
        <v>96</v>
      </c>
      <c r="GJ97">
        <v>96</v>
      </c>
      <c r="GK97">
        <v>98</v>
      </c>
      <c r="GL97">
        <v>99</v>
      </c>
      <c r="GM97">
        <v>100</v>
      </c>
      <c r="GN97">
        <v>102</v>
      </c>
      <c r="GO97">
        <v>102</v>
      </c>
      <c r="GP97">
        <v>102</v>
      </c>
      <c r="GQ97">
        <v>102</v>
      </c>
      <c r="GR97">
        <v>103</v>
      </c>
      <c r="GS97">
        <v>103</v>
      </c>
      <c r="GT97">
        <v>103</v>
      </c>
      <c r="GU97">
        <v>104</v>
      </c>
      <c r="GV97">
        <v>104</v>
      </c>
      <c r="GW97">
        <v>105</v>
      </c>
      <c r="GX97">
        <v>105</v>
      </c>
      <c r="GY97">
        <v>105</v>
      </c>
      <c r="GZ97">
        <v>105</v>
      </c>
      <c r="HA97">
        <v>107</v>
      </c>
      <c r="HB97">
        <v>108</v>
      </c>
      <c r="HC97">
        <v>108</v>
      </c>
      <c r="HD97">
        <v>110</v>
      </c>
    </row>
    <row r="98" spans="1:212" x14ac:dyDescent="0.35">
      <c r="B98" t="s">
        <v>65</v>
      </c>
      <c r="C98">
        <v>45.1</v>
      </c>
      <c r="D98">
        <v>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3</v>
      </c>
      <c r="BR98">
        <v>3</v>
      </c>
      <c r="BS98">
        <v>5</v>
      </c>
      <c r="BT98">
        <v>6</v>
      </c>
      <c r="BU98">
        <v>6</v>
      </c>
      <c r="BV98">
        <v>6</v>
      </c>
      <c r="BW98">
        <v>6</v>
      </c>
      <c r="BX98">
        <v>7</v>
      </c>
      <c r="BY98">
        <v>8</v>
      </c>
      <c r="BZ98">
        <v>12</v>
      </c>
      <c r="CA98">
        <v>15</v>
      </c>
      <c r="CB98">
        <v>16</v>
      </c>
      <c r="CC98">
        <v>18</v>
      </c>
      <c r="CD98">
        <v>19</v>
      </c>
      <c r="CE98">
        <v>20</v>
      </c>
      <c r="CF98">
        <v>21</v>
      </c>
      <c r="CG98">
        <v>21</v>
      </c>
      <c r="CH98">
        <v>23</v>
      </c>
      <c r="CI98">
        <v>25</v>
      </c>
      <c r="CJ98">
        <v>31</v>
      </c>
      <c r="CK98">
        <v>33</v>
      </c>
      <c r="CL98">
        <v>35</v>
      </c>
      <c r="CM98">
        <v>36</v>
      </c>
      <c r="CN98">
        <v>39</v>
      </c>
      <c r="CO98">
        <v>47</v>
      </c>
      <c r="CP98">
        <v>47</v>
      </c>
      <c r="CQ98">
        <v>48</v>
      </c>
      <c r="CR98">
        <v>48</v>
      </c>
      <c r="CS98">
        <v>50</v>
      </c>
      <c r="CT98">
        <v>51</v>
      </c>
      <c r="CU98">
        <v>54</v>
      </c>
      <c r="CV98">
        <v>55</v>
      </c>
      <c r="CW98">
        <v>59</v>
      </c>
      <c r="CX98">
        <v>63</v>
      </c>
      <c r="CY98">
        <v>67</v>
      </c>
      <c r="CZ98">
        <v>69</v>
      </c>
      <c r="DA98">
        <v>75</v>
      </c>
      <c r="DB98">
        <v>77</v>
      </c>
      <c r="DC98">
        <v>79</v>
      </c>
      <c r="DD98">
        <v>80</v>
      </c>
      <c r="DE98">
        <v>83</v>
      </c>
      <c r="DF98">
        <v>85</v>
      </c>
      <c r="DG98">
        <v>86</v>
      </c>
      <c r="DH98">
        <v>86</v>
      </c>
      <c r="DI98">
        <v>87</v>
      </c>
      <c r="DJ98">
        <v>90</v>
      </c>
      <c r="DK98">
        <v>91</v>
      </c>
      <c r="DL98">
        <v>91</v>
      </c>
      <c r="DM98">
        <v>94</v>
      </c>
      <c r="DN98">
        <v>94</v>
      </c>
      <c r="DO98">
        <v>95</v>
      </c>
      <c r="DP98">
        <v>95</v>
      </c>
      <c r="DQ98">
        <v>95</v>
      </c>
      <c r="DR98">
        <v>95</v>
      </c>
      <c r="DS98">
        <v>96</v>
      </c>
      <c r="DT98">
        <v>96</v>
      </c>
      <c r="DU98">
        <v>97</v>
      </c>
      <c r="DV98">
        <v>99</v>
      </c>
      <c r="DW98">
        <v>99</v>
      </c>
      <c r="DX98">
        <v>99</v>
      </c>
      <c r="DY98">
        <v>100</v>
      </c>
      <c r="DZ98">
        <v>101</v>
      </c>
      <c r="EA98">
        <v>101</v>
      </c>
      <c r="EB98">
        <v>102</v>
      </c>
      <c r="EC98">
        <v>103</v>
      </c>
      <c r="ED98">
        <v>103</v>
      </c>
      <c r="EE98">
        <v>103</v>
      </c>
      <c r="EF98">
        <v>103</v>
      </c>
      <c r="EG98">
        <v>103</v>
      </c>
      <c r="EH98">
        <v>103</v>
      </c>
      <c r="EI98">
        <v>103</v>
      </c>
      <c r="EJ98">
        <v>103</v>
      </c>
      <c r="EK98">
        <v>104</v>
      </c>
      <c r="EL98">
        <v>104</v>
      </c>
      <c r="EM98">
        <v>104</v>
      </c>
      <c r="EN98">
        <v>106</v>
      </c>
      <c r="EO98">
        <v>106</v>
      </c>
      <c r="EP98">
        <v>106</v>
      </c>
      <c r="EQ98">
        <v>107</v>
      </c>
      <c r="ER98">
        <v>107</v>
      </c>
      <c r="ES98">
        <v>107</v>
      </c>
      <c r="ET98">
        <v>107</v>
      </c>
      <c r="EU98">
        <v>107</v>
      </c>
      <c r="EV98">
        <v>107</v>
      </c>
      <c r="EW98">
        <v>107</v>
      </c>
      <c r="EX98">
        <v>107</v>
      </c>
      <c r="EY98">
        <v>107</v>
      </c>
      <c r="EZ98">
        <v>107</v>
      </c>
      <c r="FA98">
        <v>107</v>
      </c>
      <c r="FB98">
        <v>107</v>
      </c>
      <c r="FC98">
        <v>107</v>
      </c>
      <c r="FD98">
        <v>107</v>
      </c>
      <c r="FE98">
        <v>107</v>
      </c>
      <c r="FF98">
        <v>107</v>
      </c>
      <c r="FG98">
        <v>107</v>
      </c>
      <c r="FH98">
        <v>107</v>
      </c>
      <c r="FI98">
        <v>107</v>
      </c>
      <c r="FJ98">
        <v>108</v>
      </c>
      <c r="FK98">
        <v>110</v>
      </c>
      <c r="FL98">
        <v>112</v>
      </c>
      <c r="FM98">
        <v>113</v>
      </c>
      <c r="FN98">
        <v>113</v>
      </c>
      <c r="FO98">
        <v>113</v>
      </c>
      <c r="FP98">
        <v>113</v>
      </c>
      <c r="FQ98">
        <v>114</v>
      </c>
      <c r="FR98">
        <v>115</v>
      </c>
      <c r="FS98">
        <v>117</v>
      </c>
      <c r="FT98">
        <v>118</v>
      </c>
      <c r="FU98">
        <v>119</v>
      </c>
      <c r="FV98">
        <v>119</v>
      </c>
      <c r="FW98">
        <v>120</v>
      </c>
      <c r="FX98">
        <v>120</v>
      </c>
      <c r="FY98">
        <v>120</v>
      </c>
      <c r="FZ98">
        <v>120</v>
      </c>
      <c r="GA98">
        <v>120</v>
      </c>
      <c r="GB98">
        <v>120</v>
      </c>
      <c r="GC98">
        <v>122</v>
      </c>
      <c r="GD98">
        <v>123</v>
      </c>
      <c r="GE98">
        <v>125</v>
      </c>
      <c r="GF98">
        <v>128</v>
      </c>
      <c r="GG98">
        <v>128</v>
      </c>
      <c r="GH98">
        <v>133</v>
      </c>
      <c r="GI98">
        <v>136</v>
      </c>
      <c r="GJ98">
        <v>139</v>
      </c>
      <c r="GK98">
        <v>140</v>
      </c>
      <c r="GL98">
        <v>141</v>
      </c>
      <c r="GM98">
        <v>144</v>
      </c>
      <c r="GN98">
        <v>145</v>
      </c>
      <c r="GO98">
        <v>145</v>
      </c>
      <c r="GP98">
        <v>149</v>
      </c>
      <c r="GQ98">
        <v>153</v>
      </c>
      <c r="GR98">
        <v>154</v>
      </c>
      <c r="GS98">
        <v>154</v>
      </c>
      <c r="GT98">
        <v>155</v>
      </c>
      <c r="GU98">
        <v>155</v>
      </c>
      <c r="GV98">
        <v>157</v>
      </c>
      <c r="GW98">
        <v>157</v>
      </c>
      <c r="GX98">
        <v>158</v>
      </c>
      <c r="GY98">
        <v>160</v>
      </c>
      <c r="GZ98">
        <v>160</v>
      </c>
      <c r="HA98">
        <v>161</v>
      </c>
      <c r="HB98">
        <v>163</v>
      </c>
      <c r="HC98">
        <v>165</v>
      </c>
      <c r="HD98">
        <v>166</v>
      </c>
    </row>
    <row r="99" spans="1:212" x14ac:dyDescent="0.35">
      <c r="B99" t="s">
        <v>198</v>
      </c>
      <c r="C99">
        <v>21.521757000000001</v>
      </c>
      <c r="D99">
        <v>-77.781166999999996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2</v>
      </c>
      <c r="BR99">
        <v>2</v>
      </c>
      <c r="BS99">
        <v>3</v>
      </c>
      <c r="BT99">
        <v>3</v>
      </c>
      <c r="BU99">
        <v>4</v>
      </c>
      <c r="BV99">
        <v>6</v>
      </c>
      <c r="BW99">
        <v>6</v>
      </c>
      <c r="BX99">
        <v>6</v>
      </c>
      <c r="BY99">
        <v>6</v>
      </c>
      <c r="BZ99">
        <v>6</v>
      </c>
      <c r="CA99">
        <v>8</v>
      </c>
      <c r="CB99">
        <v>9</v>
      </c>
      <c r="CC99">
        <v>11</v>
      </c>
      <c r="CD99">
        <v>12</v>
      </c>
      <c r="CE99">
        <v>15</v>
      </c>
      <c r="CF99">
        <v>15</v>
      </c>
      <c r="CG99">
        <v>16</v>
      </c>
      <c r="CH99">
        <v>18</v>
      </c>
      <c r="CI99">
        <v>21</v>
      </c>
      <c r="CJ99">
        <v>21</v>
      </c>
      <c r="CK99">
        <v>24</v>
      </c>
      <c r="CL99">
        <v>27</v>
      </c>
      <c r="CM99">
        <v>31</v>
      </c>
      <c r="CN99">
        <v>32</v>
      </c>
      <c r="CO99">
        <v>34</v>
      </c>
      <c r="CP99">
        <v>36</v>
      </c>
      <c r="CQ99">
        <v>38</v>
      </c>
      <c r="CR99">
        <v>40</v>
      </c>
      <c r="CS99">
        <v>43</v>
      </c>
      <c r="CT99">
        <v>49</v>
      </c>
      <c r="CU99">
        <v>51</v>
      </c>
      <c r="CV99">
        <v>54</v>
      </c>
      <c r="CW99">
        <v>56</v>
      </c>
      <c r="CX99">
        <v>58</v>
      </c>
      <c r="CY99">
        <v>58</v>
      </c>
      <c r="CZ99">
        <v>61</v>
      </c>
      <c r="DA99">
        <v>64</v>
      </c>
      <c r="DB99">
        <v>66</v>
      </c>
      <c r="DC99">
        <v>67</v>
      </c>
      <c r="DD99">
        <v>69</v>
      </c>
      <c r="DE99">
        <v>69</v>
      </c>
      <c r="DF99">
        <v>69</v>
      </c>
      <c r="DG99">
        <v>73</v>
      </c>
      <c r="DH99">
        <v>74</v>
      </c>
      <c r="DI99">
        <v>74</v>
      </c>
      <c r="DJ99">
        <v>77</v>
      </c>
      <c r="DK99">
        <v>77</v>
      </c>
      <c r="DL99">
        <v>78</v>
      </c>
      <c r="DM99">
        <v>79</v>
      </c>
      <c r="DN99">
        <v>79</v>
      </c>
      <c r="DO99">
        <v>79</v>
      </c>
      <c r="DP99">
        <v>79</v>
      </c>
      <c r="DQ99">
        <v>79</v>
      </c>
      <c r="DR99">
        <v>79</v>
      </c>
      <c r="DS99">
        <v>79</v>
      </c>
      <c r="DT99">
        <v>79</v>
      </c>
      <c r="DU99">
        <v>80</v>
      </c>
      <c r="DV99">
        <v>81</v>
      </c>
      <c r="DW99">
        <v>81</v>
      </c>
      <c r="DX99">
        <v>82</v>
      </c>
      <c r="DY99">
        <v>82</v>
      </c>
      <c r="DZ99">
        <v>82</v>
      </c>
      <c r="EA99">
        <v>82</v>
      </c>
      <c r="EB99">
        <v>82</v>
      </c>
      <c r="EC99">
        <v>82</v>
      </c>
      <c r="ED99">
        <v>83</v>
      </c>
      <c r="EE99">
        <v>83</v>
      </c>
      <c r="EF99">
        <v>83</v>
      </c>
      <c r="EG99">
        <v>83</v>
      </c>
      <c r="EH99">
        <v>83</v>
      </c>
      <c r="EI99">
        <v>83</v>
      </c>
      <c r="EJ99">
        <v>83</v>
      </c>
      <c r="EK99">
        <v>83</v>
      </c>
      <c r="EL99">
        <v>83</v>
      </c>
      <c r="EM99">
        <v>83</v>
      </c>
      <c r="EN99">
        <v>83</v>
      </c>
      <c r="EO99">
        <v>83</v>
      </c>
      <c r="EP99">
        <v>84</v>
      </c>
      <c r="EQ99">
        <v>84</v>
      </c>
      <c r="ER99">
        <v>84</v>
      </c>
      <c r="ES99">
        <v>84</v>
      </c>
      <c r="ET99">
        <v>84</v>
      </c>
      <c r="EU99">
        <v>84</v>
      </c>
      <c r="EV99">
        <v>84</v>
      </c>
      <c r="EW99">
        <v>85</v>
      </c>
      <c r="EX99">
        <v>85</v>
      </c>
      <c r="EY99">
        <v>85</v>
      </c>
      <c r="EZ99">
        <v>85</v>
      </c>
      <c r="FA99">
        <v>85</v>
      </c>
      <c r="FB99">
        <v>85</v>
      </c>
      <c r="FC99">
        <v>85</v>
      </c>
      <c r="FD99">
        <v>85</v>
      </c>
      <c r="FE99">
        <v>85</v>
      </c>
      <c r="FF99">
        <v>86</v>
      </c>
      <c r="FG99">
        <v>86</v>
      </c>
      <c r="FH99">
        <v>86</v>
      </c>
      <c r="FI99">
        <v>86</v>
      </c>
      <c r="FJ99">
        <v>86</v>
      </c>
      <c r="FK99">
        <v>86</v>
      </c>
      <c r="FL99">
        <v>86</v>
      </c>
      <c r="FM99">
        <v>86</v>
      </c>
      <c r="FN99">
        <v>86</v>
      </c>
      <c r="FO99">
        <v>86</v>
      </c>
      <c r="FP99">
        <v>86</v>
      </c>
      <c r="FQ99">
        <v>86</v>
      </c>
      <c r="FR99">
        <v>86</v>
      </c>
      <c r="FS99">
        <v>86</v>
      </c>
      <c r="FT99">
        <v>87</v>
      </c>
      <c r="FU99">
        <v>87</v>
      </c>
      <c r="FV99">
        <v>87</v>
      </c>
      <c r="FW99">
        <v>87</v>
      </c>
      <c r="FX99">
        <v>87</v>
      </c>
      <c r="FY99">
        <v>87</v>
      </c>
      <c r="FZ99">
        <v>87</v>
      </c>
      <c r="GA99">
        <v>87</v>
      </c>
      <c r="GB99">
        <v>87</v>
      </c>
      <c r="GC99">
        <v>87</v>
      </c>
      <c r="GD99">
        <v>87</v>
      </c>
      <c r="GE99">
        <v>87</v>
      </c>
      <c r="GF99">
        <v>87</v>
      </c>
      <c r="GG99">
        <v>87</v>
      </c>
      <c r="GH99">
        <v>87</v>
      </c>
      <c r="GI99">
        <v>87</v>
      </c>
      <c r="GJ99">
        <v>87</v>
      </c>
      <c r="GK99">
        <v>87</v>
      </c>
      <c r="GL99">
        <v>87</v>
      </c>
      <c r="GM99">
        <v>87</v>
      </c>
      <c r="GN99">
        <v>87</v>
      </c>
      <c r="GO99">
        <v>87</v>
      </c>
      <c r="GP99">
        <v>87</v>
      </c>
      <c r="GQ99">
        <v>87</v>
      </c>
      <c r="GR99">
        <v>88</v>
      </c>
      <c r="GS99">
        <v>88</v>
      </c>
      <c r="GT99">
        <v>88</v>
      </c>
      <c r="GU99">
        <v>88</v>
      </c>
      <c r="GV99">
        <v>88</v>
      </c>
      <c r="GW99">
        <v>88</v>
      </c>
      <c r="GX99">
        <v>88</v>
      </c>
      <c r="GY99">
        <v>88</v>
      </c>
      <c r="GZ99">
        <v>88</v>
      </c>
      <c r="HA99">
        <v>89</v>
      </c>
      <c r="HB99">
        <v>88</v>
      </c>
      <c r="HC99">
        <v>88</v>
      </c>
      <c r="HD99">
        <v>88</v>
      </c>
    </row>
    <row r="100" spans="1:212" x14ac:dyDescent="0.35">
      <c r="B100" t="s">
        <v>132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1</v>
      </c>
      <c r="BO100">
        <v>3</v>
      </c>
      <c r="BP100">
        <v>3</v>
      </c>
      <c r="BQ100">
        <v>3</v>
      </c>
      <c r="BR100">
        <v>5</v>
      </c>
      <c r="BS100">
        <v>5</v>
      </c>
      <c r="BT100">
        <v>5</v>
      </c>
      <c r="BU100">
        <v>7</v>
      </c>
      <c r="BV100">
        <v>8</v>
      </c>
      <c r="BW100">
        <v>9</v>
      </c>
      <c r="BX100">
        <v>10</v>
      </c>
      <c r="BY100">
        <v>11</v>
      </c>
      <c r="BZ100">
        <v>11</v>
      </c>
      <c r="CA100">
        <v>9</v>
      </c>
      <c r="CB100">
        <v>9</v>
      </c>
      <c r="CC100">
        <v>9</v>
      </c>
      <c r="CD100">
        <v>9</v>
      </c>
      <c r="CE100">
        <v>10</v>
      </c>
      <c r="CF100">
        <v>10</v>
      </c>
      <c r="CG100">
        <v>10</v>
      </c>
      <c r="CH100">
        <v>11</v>
      </c>
      <c r="CI100">
        <v>12</v>
      </c>
      <c r="CJ100">
        <v>12</v>
      </c>
      <c r="CK100">
        <v>12</v>
      </c>
      <c r="CL100">
        <v>12</v>
      </c>
      <c r="CM100">
        <v>12</v>
      </c>
      <c r="CN100">
        <v>12</v>
      </c>
      <c r="CO100">
        <v>12</v>
      </c>
      <c r="CP100">
        <v>12</v>
      </c>
      <c r="CQ100">
        <v>12</v>
      </c>
      <c r="CR100">
        <v>13</v>
      </c>
      <c r="CS100">
        <v>13</v>
      </c>
      <c r="CT100">
        <v>14</v>
      </c>
      <c r="CU100">
        <v>14</v>
      </c>
      <c r="CV100">
        <v>14</v>
      </c>
      <c r="CW100">
        <v>15</v>
      </c>
      <c r="CX100">
        <v>15</v>
      </c>
      <c r="CY100">
        <v>15</v>
      </c>
      <c r="CZ100">
        <v>15</v>
      </c>
      <c r="DA100">
        <v>15</v>
      </c>
      <c r="DB100">
        <v>15</v>
      </c>
      <c r="DC100">
        <v>15</v>
      </c>
      <c r="DD100">
        <v>15</v>
      </c>
      <c r="DE100">
        <v>15</v>
      </c>
      <c r="DF100">
        <v>15</v>
      </c>
      <c r="DG100">
        <v>15</v>
      </c>
      <c r="DH100">
        <v>15</v>
      </c>
      <c r="DI100">
        <v>15</v>
      </c>
      <c r="DJ100">
        <v>16</v>
      </c>
      <c r="DK100">
        <v>16</v>
      </c>
      <c r="DL100">
        <v>16</v>
      </c>
      <c r="DM100">
        <v>17</v>
      </c>
      <c r="DN100">
        <v>17</v>
      </c>
      <c r="DO100">
        <v>17</v>
      </c>
      <c r="DP100">
        <v>17</v>
      </c>
      <c r="DQ100">
        <v>17</v>
      </c>
      <c r="DR100">
        <v>17</v>
      </c>
      <c r="DS100">
        <v>17</v>
      </c>
      <c r="DT100">
        <v>17</v>
      </c>
      <c r="DU100">
        <v>17</v>
      </c>
      <c r="DV100">
        <v>17</v>
      </c>
      <c r="DW100">
        <v>17</v>
      </c>
      <c r="DX100">
        <v>17</v>
      </c>
      <c r="DY100">
        <v>17</v>
      </c>
      <c r="DZ100">
        <v>17</v>
      </c>
      <c r="EA100">
        <v>17</v>
      </c>
      <c r="EB100">
        <v>17</v>
      </c>
      <c r="EC100">
        <v>17</v>
      </c>
      <c r="ED100">
        <v>17</v>
      </c>
      <c r="EE100">
        <v>17</v>
      </c>
      <c r="EF100">
        <v>17</v>
      </c>
      <c r="EG100">
        <v>17</v>
      </c>
      <c r="EH100">
        <v>17</v>
      </c>
      <c r="EI100">
        <v>17</v>
      </c>
      <c r="EJ100">
        <v>17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19</v>
      </c>
      <c r="EX100">
        <v>19</v>
      </c>
      <c r="EY100">
        <v>19</v>
      </c>
      <c r="EZ100">
        <v>19</v>
      </c>
      <c r="FA100">
        <v>19</v>
      </c>
      <c r="FB100">
        <v>19</v>
      </c>
      <c r="FC100">
        <v>19</v>
      </c>
      <c r="FD100">
        <v>19</v>
      </c>
      <c r="FE100">
        <v>19</v>
      </c>
      <c r="FF100">
        <v>19</v>
      </c>
      <c r="FG100">
        <v>19</v>
      </c>
      <c r="FH100">
        <v>19</v>
      </c>
      <c r="FI100">
        <v>19</v>
      </c>
      <c r="FJ100">
        <v>19</v>
      </c>
      <c r="FK100">
        <v>19</v>
      </c>
      <c r="FL100">
        <v>19</v>
      </c>
      <c r="FM100">
        <v>19</v>
      </c>
      <c r="FN100">
        <v>19</v>
      </c>
      <c r="FO100">
        <v>19</v>
      </c>
      <c r="FP100">
        <v>19</v>
      </c>
      <c r="FQ100">
        <v>19</v>
      </c>
      <c r="FR100">
        <v>19</v>
      </c>
      <c r="FS100">
        <v>19</v>
      </c>
      <c r="FT100">
        <v>19</v>
      </c>
      <c r="FU100">
        <v>19</v>
      </c>
      <c r="FV100">
        <v>19</v>
      </c>
      <c r="FW100">
        <v>19</v>
      </c>
      <c r="FX100">
        <v>19</v>
      </c>
      <c r="FY100">
        <v>19</v>
      </c>
      <c r="FZ100">
        <v>19</v>
      </c>
      <c r="GA100">
        <v>19</v>
      </c>
      <c r="GB100">
        <v>19</v>
      </c>
      <c r="GC100">
        <v>19</v>
      </c>
      <c r="GD100">
        <v>19</v>
      </c>
      <c r="GE100">
        <v>19</v>
      </c>
      <c r="GF100">
        <v>19</v>
      </c>
      <c r="GG100">
        <v>19</v>
      </c>
      <c r="GH100">
        <v>19</v>
      </c>
      <c r="GI100">
        <v>19</v>
      </c>
      <c r="GJ100">
        <v>19</v>
      </c>
      <c r="GK100">
        <v>19</v>
      </c>
      <c r="GL100">
        <v>19</v>
      </c>
      <c r="GM100">
        <v>19</v>
      </c>
      <c r="GN100">
        <v>19</v>
      </c>
      <c r="GO100">
        <v>19</v>
      </c>
      <c r="GP100">
        <v>19</v>
      </c>
      <c r="GQ100">
        <v>19</v>
      </c>
      <c r="GR100">
        <v>19</v>
      </c>
      <c r="GS100">
        <v>19</v>
      </c>
      <c r="GT100">
        <v>19</v>
      </c>
      <c r="GU100">
        <v>19</v>
      </c>
      <c r="GV100">
        <v>19</v>
      </c>
      <c r="GW100">
        <v>19</v>
      </c>
      <c r="GX100">
        <v>19</v>
      </c>
      <c r="GY100">
        <v>20</v>
      </c>
      <c r="GZ100">
        <v>20</v>
      </c>
      <c r="HA100">
        <v>20</v>
      </c>
      <c r="HB100">
        <v>20</v>
      </c>
      <c r="HC100">
        <v>20</v>
      </c>
      <c r="HD100">
        <v>20</v>
      </c>
    </row>
    <row r="101" spans="1:212" x14ac:dyDescent="0.35">
      <c r="B101" t="s">
        <v>173</v>
      </c>
      <c r="C101">
        <v>49.817500000000003</v>
      </c>
      <c r="D101">
        <v>15.473000000000001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3</v>
      </c>
      <c r="BP101">
        <v>6</v>
      </c>
      <c r="BQ101">
        <v>9</v>
      </c>
      <c r="BR101">
        <v>9</v>
      </c>
      <c r="BS101">
        <v>11</v>
      </c>
      <c r="BT101">
        <v>16</v>
      </c>
      <c r="BU101">
        <v>23</v>
      </c>
      <c r="BV101">
        <v>31</v>
      </c>
      <c r="BW101">
        <v>39</v>
      </c>
      <c r="BX101">
        <v>44</v>
      </c>
      <c r="BY101">
        <v>53</v>
      </c>
      <c r="BZ101">
        <v>59</v>
      </c>
      <c r="CA101">
        <v>67</v>
      </c>
      <c r="CB101">
        <v>78</v>
      </c>
      <c r="CC101">
        <v>88</v>
      </c>
      <c r="CD101">
        <v>99</v>
      </c>
      <c r="CE101">
        <v>112</v>
      </c>
      <c r="CF101">
        <v>119</v>
      </c>
      <c r="CG101">
        <v>129</v>
      </c>
      <c r="CH101">
        <v>138</v>
      </c>
      <c r="CI101">
        <v>143</v>
      </c>
      <c r="CJ101">
        <v>161</v>
      </c>
      <c r="CK101">
        <v>166</v>
      </c>
      <c r="CL101">
        <v>169</v>
      </c>
      <c r="CM101">
        <v>173</v>
      </c>
      <c r="CN101">
        <v>181</v>
      </c>
      <c r="CO101">
        <v>186</v>
      </c>
      <c r="CP101">
        <v>194</v>
      </c>
      <c r="CQ101">
        <v>201</v>
      </c>
      <c r="CR101">
        <v>208</v>
      </c>
      <c r="CS101">
        <v>210</v>
      </c>
      <c r="CT101">
        <v>214</v>
      </c>
      <c r="CU101">
        <v>218</v>
      </c>
      <c r="CV101">
        <v>220</v>
      </c>
      <c r="CW101">
        <v>223</v>
      </c>
      <c r="CX101">
        <v>227</v>
      </c>
      <c r="CY101">
        <v>227</v>
      </c>
      <c r="CZ101">
        <v>236</v>
      </c>
      <c r="DA101">
        <v>240</v>
      </c>
      <c r="DB101">
        <v>245</v>
      </c>
      <c r="DC101">
        <v>248</v>
      </c>
      <c r="DD101">
        <v>252</v>
      </c>
      <c r="DE101">
        <v>257</v>
      </c>
      <c r="DF101">
        <v>262</v>
      </c>
      <c r="DG101">
        <v>270</v>
      </c>
      <c r="DH101">
        <v>273</v>
      </c>
      <c r="DI101">
        <v>276</v>
      </c>
      <c r="DJ101">
        <v>280</v>
      </c>
      <c r="DK101">
        <v>282</v>
      </c>
      <c r="DL101">
        <v>283</v>
      </c>
      <c r="DM101">
        <v>290</v>
      </c>
      <c r="DN101">
        <v>293</v>
      </c>
      <c r="DO101">
        <v>295</v>
      </c>
      <c r="DP101">
        <v>296</v>
      </c>
      <c r="DQ101">
        <v>298</v>
      </c>
      <c r="DR101">
        <v>297</v>
      </c>
      <c r="DS101">
        <v>302</v>
      </c>
      <c r="DT101">
        <v>304</v>
      </c>
      <c r="DU101">
        <v>306</v>
      </c>
      <c r="DV101">
        <v>312</v>
      </c>
      <c r="DW101">
        <v>314</v>
      </c>
      <c r="DX101">
        <v>315</v>
      </c>
      <c r="DY101">
        <v>317</v>
      </c>
      <c r="DZ101">
        <v>317</v>
      </c>
      <c r="EA101">
        <v>317</v>
      </c>
      <c r="EB101">
        <v>319</v>
      </c>
      <c r="EC101">
        <v>319</v>
      </c>
      <c r="ED101">
        <v>319</v>
      </c>
      <c r="EE101">
        <v>320</v>
      </c>
      <c r="EF101">
        <v>321</v>
      </c>
      <c r="EG101">
        <v>323</v>
      </c>
      <c r="EH101">
        <v>325</v>
      </c>
      <c r="EI101">
        <v>326</v>
      </c>
      <c r="EJ101">
        <v>327</v>
      </c>
      <c r="EK101">
        <v>327</v>
      </c>
      <c r="EL101">
        <v>327</v>
      </c>
      <c r="EM101">
        <v>328</v>
      </c>
      <c r="EN101">
        <v>328</v>
      </c>
      <c r="EO101">
        <v>330</v>
      </c>
      <c r="EP101">
        <v>328</v>
      </c>
      <c r="EQ101">
        <v>329</v>
      </c>
      <c r="ER101">
        <v>328</v>
      </c>
      <c r="ES101">
        <v>329</v>
      </c>
      <c r="ET101">
        <v>330</v>
      </c>
      <c r="EU101">
        <v>331</v>
      </c>
      <c r="EV101">
        <v>333</v>
      </c>
      <c r="EW101">
        <v>334</v>
      </c>
      <c r="EX101">
        <v>335</v>
      </c>
      <c r="EY101">
        <v>336</v>
      </c>
      <c r="EZ101">
        <v>336</v>
      </c>
      <c r="FA101">
        <v>336</v>
      </c>
      <c r="FB101">
        <v>339</v>
      </c>
      <c r="FC101">
        <v>343</v>
      </c>
      <c r="FD101">
        <v>345</v>
      </c>
      <c r="FE101">
        <v>349</v>
      </c>
      <c r="FF101">
        <v>349</v>
      </c>
      <c r="FG101">
        <v>348</v>
      </c>
      <c r="FH101">
        <v>348</v>
      </c>
      <c r="FI101">
        <v>349</v>
      </c>
      <c r="FJ101">
        <v>349</v>
      </c>
      <c r="FK101">
        <v>353</v>
      </c>
      <c r="FL101">
        <v>353</v>
      </c>
      <c r="FM101">
        <v>351</v>
      </c>
      <c r="FN101">
        <v>348</v>
      </c>
      <c r="FO101">
        <v>350</v>
      </c>
      <c r="FP101">
        <v>351</v>
      </c>
      <c r="FQ101">
        <v>351</v>
      </c>
      <c r="FR101">
        <v>352</v>
      </c>
      <c r="FS101">
        <v>352</v>
      </c>
      <c r="FT101">
        <v>352</v>
      </c>
      <c r="FU101">
        <v>352</v>
      </c>
      <c r="FV101">
        <v>353</v>
      </c>
      <c r="FW101">
        <v>355</v>
      </c>
      <c r="FX101">
        <v>355</v>
      </c>
      <c r="FY101">
        <v>355</v>
      </c>
      <c r="FZ101">
        <v>358</v>
      </c>
      <c r="GA101">
        <v>358</v>
      </c>
      <c r="GB101">
        <v>359</v>
      </c>
      <c r="GC101">
        <v>359</v>
      </c>
      <c r="GD101">
        <v>360</v>
      </c>
      <c r="GE101">
        <v>364</v>
      </c>
      <c r="GF101">
        <v>365</v>
      </c>
      <c r="GG101">
        <v>369</v>
      </c>
      <c r="GH101">
        <v>369</v>
      </c>
      <c r="GI101">
        <v>371</v>
      </c>
      <c r="GJ101">
        <v>373</v>
      </c>
      <c r="GK101">
        <v>374</v>
      </c>
      <c r="GL101">
        <v>374</v>
      </c>
      <c r="GM101">
        <v>379</v>
      </c>
      <c r="GN101">
        <v>382</v>
      </c>
      <c r="GO101">
        <v>383</v>
      </c>
      <c r="GP101">
        <v>384</v>
      </c>
      <c r="GQ101">
        <v>386</v>
      </c>
      <c r="GR101">
        <v>383</v>
      </c>
      <c r="GS101">
        <v>388</v>
      </c>
      <c r="GT101">
        <v>390</v>
      </c>
      <c r="GU101">
        <v>389</v>
      </c>
      <c r="GV101">
        <v>389</v>
      </c>
      <c r="GW101">
        <v>390</v>
      </c>
      <c r="GX101">
        <v>390</v>
      </c>
      <c r="GY101">
        <v>391</v>
      </c>
      <c r="GZ101">
        <v>391</v>
      </c>
      <c r="HA101">
        <v>391</v>
      </c>
      <c r="HB101">
        <v>394</v>
      </c>
      <c r="HC101">
        <v>395</v>
      </c>
      <c r="HD101">
        <v>397</v>
      </c>
    </row>
    <row r="102" spans="1:212" x14ac:dyDescent="0.35">
      <c r="A102" t="s">
        <v>184</v>
      </c>
      <c r="B102" t="s">
        <v>157</v>
      </c>
      <c r="C102">
        <v>61.892600000000002</v>
      </c>
      <c r="D102">
        <v>-6.9118000000000004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</row>
    <row r="103" spans="1:212" x14ac:dyDescent="0.35">
      <c r="A103" t="s">
        <v>241</v>
      </c>
      <c r="B103" t="s">
        <v>157</v>
      </c>
      <c r="C103">
        <v>71.706900000000005</v>
      </c>
      <c r="D103">
        <v>-42.604300000000002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</row>
    <row r="104" spans="1:212" x14ac:dyDescent="0.35">
      <c r="B104" t="s">
        <v>157</v>
      </c>
      <c r="C104">
        <v>56.2639</v>
      </c>
      <c r="D104">
        <v>9.5017999999999994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2</v>
      </c>
      <c r="BG104">
        <v>3</v>
      </c>
      <c r="BH104">
        <v>4</v>
      </c>
      <c r="BI104">
        <v>4</v>
      </c>
      <c r="BJ104">
        <v>6</v>
      </c>
      <c r="BK104">
        <v>9</v>
      </c>
      <c r="BL104">
        <v>13</v>
      </c>
      <c r="BM104">
        <v>13</v>
      </c>
      <c r="BN104">
        <v>24</v>
      </c>
      <c r="BO104">
        <v>32</v>
      </c>
      <c r="BP104">
        <v>34</v>
      </c>
      <c r="BQ104">
        <v>41</v>
      </c>
      <c r="BR104">
        <v>52</v>
      </c>
      <c r="BS104">
        <v>65</v>
      </c>
      <c r="BT104">
        <v>72</v>
      </c>
      <c r="BU104">
        <v>77</v>
      </c>
      <c r="BV104">
        <v>90</v>
      </c>
      <c r="BW104">
        <v>104</v>
      </c>
      <c r="BX104">
        <v>123</v>
      </c>
      <c r="BY104">
        <v>139</v>
      </c>
      <c r="BZ104">
        <v>161</v>
      </c>
      <c r="CA104">
        <v>179</v>
      </c>
      <c r="CB104">
        <v>187</v>
      </c>
      <c r="CC104">
        <v>203</v>
      </c>
      <c r="CD104">
        <v>218</v>
      </c>
      <c r="CE104">
        <v>237</v>
      </c>
      <c r="CF104">
        <v>247</v>
      </c>
      <c r="CG104">
        <v>260</v>
      </c>
      <c r="CH104">
        <v>273</v>
      </c>
      <c r="CI104">
        <v>285</v>
      </c>
      <c r="CJ104">
        <v>299</v>
      </c>
      <c r="CK104">
        <v>309</v>
      </c>
      <c r="CL104">
        <v>321</v>
      </c>
      <c r="CM104">
        <v>336</v>
      </c>
      <c r="CN104">
        <v>346</v>
      </c>
      <c r="CO104">
        <v>355</v>
      </c>
      <c r="CP104">
        <v>364</v>
      </c>
      <c r="CQ104">
        <v>370</v>
      </c>
      <c r="CR104">
        <v>384</v>
      </c>
      <c r="CS104">
        <v>394</v>
      </c>
      <c r="CT104">
        <v>403</v>
      </c>
      <c r="CU104">
        <v>418</v>
      </c>
      <c r="CV104">
        <v>422</v>
      </c>
      <c r="CW104">
        <v>427</v>
      </c>
      <c r="CX104">
        <v>434</v>
      </c>
      <c r="CY104">
        <v>443</v>
      </c>
      <c r="CZ104">
        <v>452</v>
      </c>
      <c r="DA104">
        <v>460</v>
      </c>
      <c r="DB104">
        <v>475</v>
      </c>
      <c r="DC104">
        <v>484</v>
      </c>
      <c r="DD104">
        <v>493</v>
      </c>
      <c r="DE104">
        <v>503</v>
      </c>
      <c r="DF104">
        <v>506</v>
      </c>
      <c r="DG104">
        <v>514</v>
      </c>
      <c r="DH104">
        <v>522</v>
      </c>
      <c r="DI104">
        <v>526</v>
      </c>
      <c r="DJ104">
        <v>529</v>
      </c>
      <c r="DK104">
        <v>533</v>
      </c>
      <c r="DL104">
        <v>527</v>
      </c>
      <c r="DM104">
        <v>533</v>
      </c>
      <c r="DN104">
        <v>537</v>
      </c>
      <c r="DO104">
        <v>537</v>
      </c>
      <c r="DP104">
        <v>543</v>
      </c>
      <c r="DQ104">
        <v>547</v>
      </c>
      <c r="DR104">
        <v>548</v>
      </c>
      <c r="DS104">
        <v>551</v>
      </c>
      <c r="DT104">
        <v>554</v>
      </c>
      <c r="DU104">
        <v>561</v>
      </c>
      <c r="DV104">
        <v>561</v>
      </c>
      <c r="DW104">
        <v>561</v>
      </c>
      <c r="DX104">
        <v>562</v>
      </c>
      <c r="DY104">
        <v>563</v>
      </c>
      <c r="DZ104">
        <v>563</v>
      </c>
      <c r="EA104">
        <v>565</v>
      </c>
      <c r="EB104">
        <v>568</v>
      </c>
      <c r="EC104">
        <v>568</v>
      </c>
      <c r="ED104">
        <v>571</v>
      </c>
      <c r="EE104">
        <v>574</v>
      </c>
      <c r="EF104">
        <v>576</v>
      </c>
      <c r="EG104">
        <v>580</v>
      </c>
      <c r="EH104">
        <v>580</v>
      </c>
      <c r="EI104">
        <v>582</v>
      </c>
      <c r="EJ104">
        <v>586</v>
      </c>
      <c r="EK104">
        <v>587</v>
      </c>
      <c r="EL104">
        <v>589</v>
      </c>
      <c r="EM104">
        <v>593</v>
      </c>
      <c r="EN104">
        <v>593</v>
      </c>
      <c r="EO104">
        <v>593</v>
      </c>
      <c r="EP104">
        <v>593</v>
      </c>
      <c r="EQ104">
        <v>594</v>
      </c>
      <c r="ER104">
        <v>597</v>
      </c>
      <c r="ES104">
        <v>597</v>
      </c>
      <c r="ET104">
        <v>598</v>
      </c>
      <c r="EU104">
        <v>598</v>
      </c>
      <c r="EV104">
        <v>598</v>
      </c>
      <c r="EW104">
        <v>600</v>
      </c>
      <c r="EX104">
        <v>600</v>
      </c>
      <c r="EY104">
        <v>600</v>
      </c>
      <c r="EZ104">
        <v>600</v>
      </c>
      <c r="FA104">
        <v>602</v>
      </c>
      <c r="FB104">
        <v>603</v>
      </c>
      <c r="FC104">
        <v>603</v>
      </c>
      <c r="FD104">
        <v>603</v>
      </c>
      <c r="FE104">
        <v>604</v>
      </c>
      <c r="FF104">
        <v>604</v>
      </c>
      <c r="FG104">
        <v>604</v>
      </c>
      <c r="FH104">
        <v>605</v>
      </c>
      <c r="FI104">
        <v>605</v>
      </c>
      <c r="FJ104">
        <v>606</v>
      </c>
      <c r="FK104">
        <v>606</v>
      </c>
      <c r="FL104">
        <v>606</v>
      </c>
      <c r="FM104">
        <v>606</v>
      </c>
      <c r="FN104">
        <v>606</v>
      </c>
      <c r="FO104">
        <v>607</v>
      </c>
      <c r="FP104">
        <v>609</v>
      </c>
      <c r="FQ104">
        <v>609</v>
      </c>
      <c r="FR104">
        <v>609</v>
      </c>
      <c r="FS104">
        <v>609</v>
      </c>
      <c r="FT104">
        <v>609</v>
      </c>
      <c r="FU104">
        <v>609</v>
      </c>
      <c r="FV104">
        <v>610</v>
      </c>
      <c r="FW104">
        <v>610</v>
      </c>
      <c r="FX104">
        <v>610</v>
      </c>
      <c r="FY104">
        <v>610</v>
      </c>
      <c r="FZ104">
        <v>611</v>
      </c>
      <c r="GA104">
        <v>611</v>
      </c>
      <c r="GB104">
        <v>611</v>
      </c>
      <c r="GC104">
        <v>611</v>
      </c>
      <c r="GD104">
        <v>611</v>
      </c>
      <c r="GE104">
        <v>611</v>
      </c>
      <c r="GF104">
        <v>612</v>
      </c>
      <c r="GG104">
        <v>613</v>
      </c>
      <c r="GH104">
        <v>613</v>
      </c>
      <c r="GI104">
        <v>613</v>
      </c>
      <c r="GJ104">
        <v>613</v>
      </c>
      <c r="GK104">
        <v>613</v>
      </c>
      <c r="GL104">
        <v>614</v>
      </c>
      <c r="GM104">
        <v>615</v>
      </c>
      <c r="GN104">
        <v>615</v>
      </c>
      <c r="GO104">
        <v>615</v>
      </c>
      <c r="GP104">
        <v>615</v>
      </c>
      <c r="GQ104">
        <v>616</v>
      </c>
      <c r="GR104">
        <v>616</v>
      </c>
      <c r="GS104">
        <v>616</v>
      </c>
      <c r="GT104">
        <v>617</v>
      </c>
      <c r="GU104">
        <v>617</v>
      </c>
      <c r="GV104">
        <v>617</v>
      </c>
      <c r="GW104">
        <v>617</v>
      </c>
      <c r="GX104">
        <v>620</v>
      </c>
      <c r="GY104">
        <v>621</v>
      </c>
      <c r="GZ104">
        <v>621</v>
      </c>
      <c r="HA104">
        <v>621</v>
      </c>
      <c r="HB104">
        <v>621</v>
      </c>
      <c r="HC104">
        <v>621</v>
      </c>
      <c r="HD104">
        <v>621</v>
      </c>
    </row>
    <row r="105" spans="1:212" x14ac:dyDescent="0.35"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2</v>
      </c>
      <c r="AJ105">
        <v>2</v>
      </c>
      <c r="AK105">
        <v>3</v>
      </c>
      <c r="AL105">
        <v>3</v>
      </c>
      <c r="AM105">
        <v>3</v>
      </c>
      <c r="AN105">
        <v>4</v>
      </c>
      <c r="AO105">
        <v>4</v>
      </c>
      <c r="AP105">
        <v>6</v>
      </c>
      <c r="AQ105">
        <v>6</v>
      </c>
      <c r="AR105">
        <v>6</v>
      </c>
      <c r="AS105">
        <v>6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6</v>
      </c>
      <c r="AZ105">
        <v>6</v>
      </c>
      <c r="BA105">
        <v>6</v>
      </c>
      <c r="BB105">
        <v>7</v>
      </c>
      <c r="BC105">
        <v>7</v>
      </c>
      <c r="BD105">
        <v>7</v>
      </c>
      <c r="BE105">
        <v>7</v>
      </c>
      <c r="BF105">
        <v>7</v>
      </c>
      <c r="BG105">
        <v>7</v>
      </c>
      <c r="BH105">
        <v>7</v>
      </c>
      <c r="BI105">
        <v>7</v>
      </c>
      <c r="BJ105">
        <v>7</v>
      </c>
      <c r="BK105">
        <v>7</v>
      </c>
      <c r="BL105">
        <v>8</v>
      </c>
      <c r="BM105">
        <v>8</v>
      </c>
      <c r="BN105">
        <v>8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11</v>
      </c>
      <c r="BX105">
        <v>11</v>
      </c>
      <c r="BY105">
        <v>11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12</v>
      </c>
      <c r="CK105">
        <v>12</v>
      </c>
      <c r="CL105">
        <v>12</v>
      </c>
      <c r="CM105">
        <v>13</v>
      </c>
      <c r="CN105">
        <v>13</v>
      </c>
      <c r="CO105">
        <v>13</v>
      </c>
      <c r="CP105">
        <v>13</v>
      </c>
      <c r="CQ105">
        <v>13</v>
      </c>
      <c r="CR105">
        <v>13</v>
      </c>
      <c r="CS105">
        <v>13</v>
      </c>
      <c r="CT105">
        <v>13</v>
      </c>
      <c r="CU105">
        <v>13</v>
      </c>
      <c r="CV105">
        <v>13</v>
      </c>
      <c r="CW105">
        <v>13</v>
      </c>
      <c r="CX105">
        <v>13</v>
      </c>
      <c r="CY105">
        <v>13</v>
      </c>
      <c r="CZ105">
        <v>13</v>
      </c>
      <c r="DA105">
        <v>13</v>
      </c>
      <c r="DB105">
        <v>13</v>
      </c>
      <c r="DC105">
        <v>13</v>
      </c>
      <c r="DD105">
        <v>13</v>
      </c>
      <c r="DE105">
        <v>13</v>
      </c>
      <c r="DF105">
        <v>13</v>
      </c>
      <c r="DG105">
        <v>13</v>
      </c>
      <c r="DH105">
        <v>13</v>
      </c>
      <c r="DI105">
        <v>13</v>
      </c>
      <c r="DJ105">
        <v>13</v>
      </c>
      <c r="DK105">
        <v>13</v>
      </c>
      <c r="DL105">
        <v>13</v>
      </c>
      <c r="DM105">
        <v>13</v>
      </c>
      <c r="DN105">
        <v>13</v>
      </c>
      <c r="DO105">
        <v>13</v>
      </c>
      <c r="DP105">
        <v>13</v>
      </c>
      <c r="DQ105">
        <v>13</v>
      </c>
      <c r="DR105">
        <v>13</v>
      </c>
      <c r="DS105">
        <v>13</v>
      </c>
      <c r="DT105">
        <v>13</v>
      </c>
      <c r="DU105">
        <v>13</v>
      </c>
      <c r="DV105">
        <v>13</v>
      </c>
      <c r="DW105">
        <v>13</v>
      </c>
      <c r="DX105">
        <v>13</v>
      </c>
      <c r="DY105">
        <v>13</v>
      </c>
      <c r="DZ105">
        <v>13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13</v>
      </c>
      <c r="GK105">
        <v>13</v>
      </c>
      <c r="GL105">
        <v>13</v>
      </c>
      <c r="GM105">
        <v>13</v>
      </c>
      <c r="GN105">
        <v>13</v>
      </c>
      <c r="GO105">
        <v>13</v>
      </c>
      <c r="GP105">
        <v>13</v>
      </c>
      <c r="GQ105">
        <v>13</v>
      </c>
      <c r="GR105">
        <v>13</v>
      </c>
      <c r="GS105">
        <v>13</v>
      </c>
      <c r="GT105">
        <v>13</v>
      </c>
      <c r="GU105">
        <v>13</v>
      </c>
      <c r="GV105">
        <v>13</v>
      </c>
      <c r="GW105">
        <v>13</v>
      </c>
      <c r="GX105">
        <v>13</v>
      </c>
      <c r="GY105">
        <v>13</v>
      </c>
      <c r="GZ105">
        <v>13</v>
      </c>
      <c r="HA105">
        <v>13</v>
      </c>
      <c r="HB105">
        <v>13</v>
      </c>
      <c r="HC105">
        <v>13</v>
      </c>
      <c r="HD105">
        <v>13</v>
      </c>
    </row>
    <row r="106" spans="1:212" x14ac:dyDescent="0.35">
      <c r="B106" t="s">
        <v>250</v>
      </c>
      <c r="C106">
        <v>11.825100000000001</v>
      </c>
      <c r="D106">
        <v>42.590299999999999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3</v>
      </c>
      <c r="DG106">
        <v>3</v>
      </c>
      <c r="DH106">
        <v>3</v>
      </c>
      <c r="DI106">
        <v>3</v>
      </c>
      <c r="DJ106">
        <v>3</v>
      </c>
      <c r="DK106">
        <v>3</v>
      </c>
      <c r="DL106">
        <v>3</v>
      </c>
      <c r="DM106">
        <v>3</v>
      </c>
      <c r="DN106">
        <v>3</v>
      </c>
      <c r="DO106">
        <v>4</v>
      </c>
      <c r="DP106">
        <v>4</v>
      </c>
      <c r="DQ106">
        <v>4</v>
      </c>
      <c r="DR106">
        <v>7</v>
      </c>
      <c r="DS106">
        <v>7</v>
      </c>
      <c r="DT106">
        <v>9</v>
      </c>
      <c r="DU106">
        <v>10</v>
      </c>
      <c r="DV106">
        <v>10</v>
      </c>
      <c r="DW106">
        <v>10</v>
      </c>
      <c r="DX106">
        <v>10</v>
      </c>
      <c r="DY106">
        <v>14</v>
      </c>
      <c r="DZ106">
        <v>14</v>
      </c>
      <c r="EA106">
        <v>18</v>
      </c>
      <c r="EB106">
        <v>20</v>
      </c>
      <c r="EC106">
        <v>20</v>
      </c>
      <c r="ED106">
        <v>22</v>
      </c>
      <c r="EE106">
        <v>24</v>
      </c>
      <c r="EF106">
        <v>24</v>
      </c>
      <c r="EG106">
        <v>25</v>
      </c>
      <c r="EH106">
        <v>26</v>
      </c>
      <c r="EI106">
        <v>26</v>
      </c>
      <c r="EJ106">
        <v>26</v>
      </c>
      <c r="EK106">
        <v>26</v>
      </c>
      <c r="EL106">
        <v>28</v>
      </c>
      <c r="EM106">
        <v>31</v>
      </c>
      <c r="EN106">
        <v>34</v>
      </c>
      <c r="EO106">
        <v>34</v>
      </c>
      <c r="EP106">
        <v>37</v>
      </c>
      <c r="EQ106">
        <v>38</v>
      </c>
      <c r="ER106">
        <v>41</v>
      </c>
      <c r="ES106">
        <v>43</v>
      </c>
      <c r="ET106">
        <v>43</v>
      </c>
      <c r="EU106">
        <v>43</v>
      </c>
      <c r="EV106">
        <v>43</v>
      </c>
      <c r="EW106">
        <v>43</v>
      </c>
      <c r="EX106">
        <v>45</v>
      </c>
      <c r="EY106">
        <v>45</v>
      </c>
      <c r="EZ106">
        <v>45</v>
      </c>
      <c r="FA106">
        <v>48</v>
      </c>
      <c r="FB106">
        <v>49</v>
      </c>
      <c r="FC106">
        <v>52</v>
      </c>
      <c r="FD106">
        <v>52</v>
      </c>
      <c r="FE106">
        <v>52</v>
      </c>
      <c r="FF106">
        <v>52</v>
      </c>
      <c r="FG106">
        <v>52</v>
      </c>
      <c r="FH106">
        <v>53</v>
      </c>
      <c r="FI106">
        <v>54</v>
      </c>
      <c r="FJ106">
        <v>55</v>
      </c>
      <c r="FK106">
        <v>55</v>
      </c>
      <c r="FL106">
        <v>55</v>
      </c>
      <c r="FM106">
        <v>55</v>
      </c>
      <c r="FN106">
        <v>55</v>
      </c>
      <c r="FO106">
        <v>55</v>
      </c>
      <c r="FP106">
        <v>55</v>
      </c>
      <c r="FQ106">
        <v>55</v>
      </c>
      <c r="FR106">
        <v>56</v>
      </c>
      <c r="FS106">
        <v>56</v>
      </c>
      <c r="FT106">
        <v>56</v>
      </c>
      <c r="FU106">
        <v>56</v>
      </c>
      <c r="FV106">
        <v>56</v>
      </c>
      <c r="FW106">
        <v>56</v>
      </c>
      <c r="FX106">
        <v>56</v>
      </c>
      <c r="FY106">
        <v>56</v>
      </c>
      <c r="FZ106">
        <v>56</v>
      </c>
      <c r="GA106">
        <v>56</v>
      </c>
      <c r="GB106">
        <v>56</v>
      </c>
      <c r="GC106">
        <v>56</v>
      </c>
      <c r="GD106">
        <v>56</v>
      </c>
      <c r="GE106">
        <v>58</v>
      </c>
      <c r="GF106">
        <v>58</v>
      </c>
      <c r="GG106">
        <v>58</v>
      </c>
      <c r="GH106">
        <v>58</v>
      </c>
      <c r="GI106">
        <v>58</v>
      </c>
      <c r="GJ106">
        <v>58</v>
      </c>
      <c r="GK106">
        <v>58</v>
      </c>
      <c r="GL106">
        <v>58</v>
      </c>
      <c r="GM106">
        <v>58</v>
      </c>
      <c r="GN106">
        <v>58</v>
      </c>
      <c r="GO106">
        <v>58</v>
      </c>
      <c r="GP106">
        <v>59</v>
      </c>
      <c r="GQ106">
        <v>59</v>
      </c>
      <c r="GR106">
        <v>59</v>
      </c>
      <c r="GS106">
        <v>59</v>
      </c>
      <c r="GT106">
        <v>59</v>
      </c>
      <c r="GU106">
        <v>59</v>
      </c>
      <c r="GV106">
        <v>59</v>
      </c>
      <c r="GW106">
        <v>59</v>
      </c>
      <c r="GX106">
        <v>59</v>
      </c>
      <c r="GY106">
        <v>59</v>
      </c>
      <c r="GZ106">
        <v>59</v>
      </c>
      <c r="HA106">
        <v>59</v>
      </c>
      <c r="HB106">
        <v>59</v>
      </c>
      <c r="HC106">
        <v>59</v>
      </c>
      <c r="HD106">
        <v>59</v>
      </c>
    </row>
    <row r="107" spans="1:212" x14ac:dyDescent="0.35">
      <c r="B107" t="s">
        <v>276</v>
      </c>
      <c r="C107">
        <v>15.414999999999999</v>
      </c>
      <c r="D107">
        <v>-61.371000000000002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</row>
    <row r="108" spans="1:212" x14ac:dyDescent="0.35">
      <c r="B108" t="s">
        <v>93</v>
      </c>
      <c r="C108">
        <v>18.735700000000001</v>
      </c>
      <c r="D108">
        <v>-70.162700000000001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2</v>
      </c>
      <c r="BK108">
        <v>2</v>
      </c>
      <c r="BL108">
        <v>2</v>
      </c>
      <c r="BM108">
        <v>3</v>
      </c>
      <c r="BN108">
        <v>3</v>
      </c>
      <c r="BO108">
        <v>6</v>
      </c>
      <c r="BP108">
        <v>10</v>
      </c>
      <c r="BQ108">
        <v>10</v>
      </c>
      <c r="BR108">
        <v>20</v>
      </c>
      <c r="BS108">
        <v>28</v>
      </c>
      <c r="BT108">
        <v>39</v>
      </c>
      <c r="BU108">
        <v>42</v>
      </c>
      <c r="BV108">
        <v>51</v>
      </c>
      <c r="BW108">
        <v>57</v>
      </c>
      <c r="BX108">
        <v>60</v>
      </c>
      <c r="BY108">
        <v>68</v>
      </c>
      <c r="BZ108">
        <v>68</v>
      </c>
      <c r="CA108">
        <v>82</v>
      </c>
      <c r="CB108">
        <v>86</v>
      </c>
      <c r="CC108">
        <v>98</v>
      </c>
      <c r="CD108">
        <v>108</v>
      </c>
      <c r="CE108">
        <v>118</v>
      </c>
      <c r="CF108">
        <v>126</v>
      </c>
      <c r="CG108">
        <v>135</v>
      </c>
      <c r="CH108">
        <v>173</v>
      </c>
      <c r="CI108">
        <v>177</v>
      </c>
      <c r="CJ108">
        <v>183</v>
      </c>
      <c r="CK108">
        <v>189</v>
      </c>
      <c r="CL108">
        <v>196</v>
      </c>
      <c r="CM108">
        <v>200</v>
      </c>
      <c r="CN108">
        <v>217</v>
      </c>
      <c r="CO108">
        <v>226</v>
      </c>
      <c r="CP108">
        <v>235</v>
      </c>
      <c r="CQ108">
        <v>245</v>
      </c>
      <c r="CR108">
        <v>260</v>
      </c>
      <c r="CS108">
        <v>265</v>
      </c>
      <c r="CT108">
        <v>267</v>
      </c>
      <c r="CU108">
        <v>273</v>
      </c>
      <c r="CV108">
        <v>278</v>
      </c>
      <c r="CW108">
        <v>282</v>
      </c>
      <c r="CX108">
        <v>286</v>
      </c>
      <c r="CY108">
        <v>293</v>
      </c>
      <c r="CZ108">
        <v>301</v>
      </c>
      <c r="DA108">
        <v>313</v>
      </c>
      <c r="DB108">
        <v>326</v>
      </c>
      <c r="DC108">
        <v>333</v>
      </c>
      <c r="DD108">
        <v>346</v>
      </c>
      <c r="DE108">
        <v>354</v>
      </c>
      <c r="DF108">
        <v>362</v>
      </c>
      <c r="DG108">
        <v>373</v>
      </c>
      <c r="DH108">
        <v>380</v>
      </c>
      <c r="DI108">
        <v>385</v>
      </c>
      <c r="DJ108">
        <v>388</v>
      </c>
      <c r="DK108">
        <v>393</v>
      </c>
      <c r="DL108">
        <v>402</v>
      </c>
      <c r="DM108">
        <v>409</v>
      </c>
      <c r="DN108">
        <v>422</v>
      </c>
      <c r="DO108">
        <v>424</v>
      </c>
      <c r="DP108">
        <v>428</v>
      </c>
      <c r="DQ108">
        <v>428</v>
      </c>
      <c r="DR108">
        <v>434</v>
      </c>
      <c r="DS108">
        <v>441</v>
      </c>
      <c r="DT108">
        <v>446</v>
      </c>
      <c r="DU108">
        <v>448</v>
      </c>
      <c r="DV108">
        <v>456</v>
      </c>
      <c r="DW108">
        <v>458</v>
      </c>
      <c r="DX108">
        <v>458</v>
      </c>
      <c r="DY108">
        <v>460</v>
      </c>
      <c r="DZ108">
        <v>468</v>
      </c>
      <c r="EA108">
        <v>474</v>
      </c>
      <c r="EB108">
        <v>485</v>
      </c>
      <c r="EC108">
        <v>488</v>
      </c>
      <c r="ED108">
        <v>498</v>
      </c>
      <c r="EE108">
        <v>502</v>
      </c>
      <c r="EF108">
        <v>502</v>
      </c>
      <c r="EG108">
        <v>515</v>
      </c>
      <c r="EH108">
        <v>516</v>
      </c>
      <c r="EI108">
        <v>520</v>
      </c>
      <c r="EJ108">
        <v>525</v>
      </c>
      <c r="EK108">
        <v>536</v>
      </c>
      <c r="EL108">
        <v>538</v>
      </c>
      <c r="EM108">
        <v>539</v>
      </c>
      <c r="EN108">
        <v>544</v>
      </c>
      <c r="EO108">
        <v>550</v>
      </c>
      <c r="EP108">
        <v>561</v>
      </c>
      <c r="EQ108">
        <v>568</v>
      </c>
      <c r="ER108">
        <v>577</v>
      </c>
      <c r="ES108">
        <v>592</v>
      </c>
      <c r="ET108">
        <v>605</v>
      </c>
      <c r="EU108">
        <v>615</v>
      </c>
      <c r="EV108">
        <v>633</v>
      </c>
      <c r="EW108">
        <v>635</v>
      </c>
      <c r="EX108">
        <v>647</v>
      </c>
      <c r="EY108">
        <v>655</v>
      </c>
      <c r="EZ108">
        <v>662</v>
      </c>
      <c r="FA108">
        <v>669</v>
      </c>
      <c r="FB108">
        <v>675</v>
      </c>
      <c r="FC108">
        <v>691</v>
      </c>
      <c r="FD108">
        <v>698</v>
      </c>
      <c r="FE108">
        <v>712</v>
      </c>
      <c r="FF108">
        <v>718</v>
      </c>
      <c r="FG108">
        <v>726</v>
      </c>
      <c r="FH108">
        <v>733</v>
      </c>
      <c r="FI108">
        <v>747</v>
      </c>
      <c r="FJ108">
        <v>754</v>
      </c>
      <c r="FK108">
        <v>765</v>
      </c>
      <c r="FL108">
        <v>775</v>
      </c>
      <c r="FM108">
        <v>786</v>
      </c>
      <c r="FN108">
        <v>794</v>
      </c>
      <c r="FO108">
        <v>804</v>
      </c>
      <c r="FP108">
        <v>821</v>
      </c>
      <c r="FQ108">
        <v>829</v>
      </c>
      <c r="FR108">
        <v>842</v>
      </c>
      <c r="FS108">
        <v>864</v>
      </c>
      <c r="FT108">
        <v>880</v>
      </c>
      <c r="FU108">
        <v>897</v>
      </c>
      <c r="FV108">
        <v>903</v>
      </c>
      <c r="FW108">
        <v>910</v>
      </c>
      <c r="FX108">
        <v>929</v>
      </c>
      <c r="FY108">
        <v>941</v>
      </c>
      <c r="FZ108">
        <v>942</v>
      </c>
      <c r="GA108">
        <v>971</v>
      </c>
      <c r="GB108">
        <v>981</v>
      </c>
      <c r="GC108">
        <v>993</v>
      </c>
      <c r="GD108">
        <v>999</v>
      </c>
      <c r="GE108">
        <v>1005</v>
      </c>
      <c r="GF108">
        <v>1006</v>
      </c>
      <c r="GG108">
        <v>1036</v>
      </c>
      <c r="GH108">
        <v>1055</v>
      </c>
      <c r="GI108">
        <v>1063</v>
      </c>
      <c r="GJ108">
        <v>1083</v>
      </c>
      <c r="GK108">
        <v>1101</v>
      </c>
      <c r="GL108">
        <v>1123</v>
      </c>
      <c r="GM108">
        <v>1146</v>
      </c>
      <c r="GN108">
        <v>1160</v>
      </c>
      <c r="GO108">
        <v>1170</v>
      </c>
      <c r="GP108">
        <v>1178</v>
      </c>
      <c r="GQ108">
        <v>1183</v>
      </c>
      <c r="GR108">
        <v>1213</v>
      </c>
      <c r="GS108">
        <v>1222</v>
      </c>
      <c r="GT108">
        <v>1246</v>
      </c>
      <c r="GU108">
        <v>1259</v>
      </c>
      <c r="GV108">
        <v>1289</v>
      </c>
      <c r="GW108">
        <v>1309</v>
      </c>
      <c r="GX108">
        <v>1328</v>
      </c>
      <c r="GY108">
        <v>1346</v>
      </c>
      <c r="GZ108">
        <v>1371</v>
      </c>
      <c r="HA108">
        <v>1393</v>
      </c>
      <c r="HB108">
        <v>1409</v>
      </c>
      <c r="HC108">
        <v>1438</v>
      </c>
      <c r="HD108">
        <v>1453</v>
      </c>
    </row>
    <row r="109" spans="1:212" x14ac:dyDescent="0.35">
      <c r="B109" t="s">
        <v>90</v>
      </c>
      <c r="C109">
        <v>-1.8311999999999999</v>
      </c>
      <c r="D109">
        <v>-78.183400000000006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3</v>
      </c>
      <c r="BK109">
        <v>5</v>
      </c>
      <c r="BL109">
        <v>7</v>
      </c>
      <c r="BM109">
        <v>14</v>
      </c>
      <c r="BN109">
        <v>18</v>
      </c>
      <c r="BO109">
        <v>27</v>
      </c>
      <c r="BP109">
        <v>28</v>
      </c>
      <c r="BQ109">
        <v>34</v>
      </c>
      <c r="BR109">
        <v>36</v>
      </c>
      <c r="BS109">
        <v>48</v>
      </c>
      <c r="BT109">
        <v>58</v>
      </c>
      <c r="BU109">
        <v>60</v>
      </c>
      <c r="BV109">
        <v>75</v>
      </c>
      <c r="BW109">
        <v>93</v>
      </c>
      <c r="BX109">
        <v>120</v>
      </c>
      <c r="BY109">
        <v>145</v>
      </c>
      <c r="BZ109">
        <v>172</v>
      </c>
      <c r="CA109">
        <v>180</v>
      </c>
      <c r="CB109">
        <v>191</v>
      </c>
      <c r="CC109">
        <v>191</v>
      </c>
      <c r="CD109">
        <v>242</v>
      </c>
      <c r="CE109">
        <v>272</v>
      </c>
      <c r="CF109">
        <v>297</v>
      </c>
      <c r="CG109">
        <v>315</v>
      </c>
      <c r="CH109">
        <v>333</v>
      </c>
      <c r="CI109">
        <v>355</v>
      </c>
      <c r="CJ109">
        <v>369</v>
      </c>
      <c r="CK109">
        <v>388</v>
      </c>
      <c r="CL109">
        <v>403</v>
      </c>
      <c r="CM109">
        <v>421</v>
      </c>
      <c r="CN109">
        <v>456</v>
      </c>
      <c r="CO109">
        <v>474</v>
      </c>
      <c r="CP109">
        <v>507</v>
      </c>
      <c r="CQ109">
        <v>520</v>
      </c>
      <c r="CR109">
        <v>537</v>
      </c>
      <c r="CS109">
        <v>560</v>
      </c>
      <c r="CT109">
        <v>576</v>
      </c>
      <c r="CU109">
        <v>576</v>
      </c>
      <c r="CV109">
        <v>576</v>
      </c>
      <c r="CW109">
        <v>663</v>
      </c>
      <c r="CX109">
        <v>871</v>
      </c>
      <c r="CY109">
        <v>883</v>
      </c>
      <c r="CZ109">
        <v>900</v>
      </c>
      <c r="DA109">
        <v>1063</v>
      </c>
      <c r="DB109">
        <v>1371</v>
      </c>
      <c r="DC109">
        <v>1564</v>
      </c>
      <c r="DD109">
        <v>1569</v>
      </c>
      <c r="DE109">
        <v>1569</v>
      </c>
      <c r="DF109">
        <v>1618</v>
      </c>
      <c r="DG109">
        <v>1654</v>
      </c>
      <c r="DH109">
        <v>1704</v>
      </c>
      <c r="DI109">
        <v>1717</v>
      </c>
      <c r="DJ109">
        <v>2127</v>
      </c>
      <c r="DK109">
        <v>2145</v>
      </c>
      <c r="DL109">
        <v>2327</v>
      </c>
      <c r="DM109">
        <v>2334</v>
      </c>
      <c r="DN109">
        <v>2338</v>
      </c>
      <c r="DO109">
        <v>2594</v>
      </c>
      <c r="DP109">
        <v>2688</v>
      </c>
      <c r="DQ109">
        <v>2736</v>
      </c>
      <c r="DR109">
        <v>2799</v>
      </c>
      <c r="DS109">
        <v>2839</v>
      </c>
      <c r="DT109">
        <v>2888</v>
      </c>
      <c r="DU109">
        <v>2939</v>
      </c>
      <c r="DV109">
        <v>3056</v>
      </c>
      <c r="DW109">
        <v>3096</v>
      </c>
      <c r="DX109">
        <v>3108</v>
      </c>
      <c r="DY109">
        <v>3203</v>
      </c>
      <c r="DZ109">
        <v>3203</v>
      </c>
      <c r="EA109">
        <v>3275</v>
      </c>
      <c r="EB109">
        <v>3313</v>
      </c>
      <c r="EC109">
        <v>3334</v>
      </c>
      <c r="ED109">
        <v>3334</v>
      </c>
      <c r="EE109">
        <v>3358</v>
      </c>
      <c r="EF109">
        <v>3358</v>
      </c>
      <c r="EG109">
        <v>3438</v>
      </c>
      <c r="EH109">
        <v>3486</v>
      </c>
      <c r="EI109">
        <v>3486</v>
      </c>
      <c r="EJ109">
        <v>3534</v>
      </c>
      <c r="EK109">
        <v>3608</v>
      </c>
      <c r="EL109">
        <v>3621</v>
      </c>
      <c r="EM109">
        <v>3642</v>
      </c>
      <c r="EN109">
        <v>3690</v>
      </c>
      <c r="EO109">
        <v>3720</v>
      </c>
      <c r="EP109">
        <v>3720</v>
      </c>
      <c r="EQ109">
        <v>3828</v>
      </c>
      <c r="ER109">
        <v>3874</v>
      </c>
      <c r="ES109">
        <v>3896</v>
      </c>
      <c r="ET109">
        <v>3929</v>
      </c>
      <c r="EU109">
        <v>3970</v>
      </c>
      <c r="EV109">
        <v>4007</v>
      </c>
      <c r="EW109">
        <v>4087</v>
      </c>
      <c r="EX109">
        <v>4156</v>
      </c>
      <c r="EY109">
        <v>4156</v>
      </c>
      <c r="EZ109">
        <v>4223</v>
      </c>
      <c r="FA109">
        <v>4223</v>
      </c>
      <c r="FB109">
        <v>4274</v>
      </c>
      <c r="FC109">
        <v>4274</v>
      </c>
      <c r="FD109">
        <v>4343</v>
      </c>
      <c r="FE109">
        <v>4406</v>
      </c>
      <c r="FF109">
        <v>4424</v>
      </c>
      <c r="FG109">
        <v>4429</v>
      </c>
      <c r="FH109">
        <v>4502</v>
      </c>
      <c r="FI109">
        <v>4527</v>
      </c>
      <c r="FJ109">
        <v>4576</v>
      </c>
      <c r="FK109">
        <v>4639</v>
      </c>
      <c r="FL109">
        <v>4700</v>
      </c>
      <c r="FM109">
        <v>4769</v>
      </c>
      <c r="FN109">
        <v>4781</v>
      </c>
      <c r="FO109">
        <v>4821</v>
      </c>
      <c r="FP109">
        <v>4873</v>
      </c>
      <c r="FQ109">
        <v>4873</v>
      </c>
      <c r="FR109">
        <v>4900</v>
      </c>
      <c r="FS109">
        <v>4939</v>
      </c>
      <c r="FT109">
        <v>5031</v>
      </c>
      <c r="FU109">
        <v>5047</v>
      </c>
      <c r="FV109">
        <v>5063</v>
      </c>
      <c r="FW109">
        <v>5130</v>
      </c>
      <c r="FX109">
        <v>5158</v>
      </c>
      <c r="FY109">
        <v>5207</v>
      </c>
      <c r="FZ109">
        <v>5250</v>
      </c>
      <c r="GA109">
        <v>5282</v>
      </c>
      <c r="GB109">
        <v>5313</v>
      </c>
      <c r="GC109">
        <v>5318</v>
      </c>
      <c r="GD109">
        <v>5366</v>
      </c>
      <c r="GE109">
        <v>5418</v>
      </c>
      <c r="GF109">
        <v>5439</v>
      </c>
      <c r="GG109">
        <v>5468</v>
      </c>
      <c r="GH109">
        <v>5507</v>
      </c>
      <c r="GI109">
        <v>5515</v>
      </c>
      <c r="GJ109">
        <v>5532</v>
      </c>
      <c r="GK109">
        <v>5584</v>
      </c>
      <c r="GL109">
        <v>5623</v>
      </c>
      <c r="GM109">
        <v>5657</v>
      </c>
      <c r="GN109">
        <v>5702</v>
      </c>
      <c r="GO109">
        <v>5736</v>
      </c>
      <c r="GP109">
        <v>5736</v>
      </c>
      <c r="GQ109">
        <v>5767</v>
      </c>
      <c r="GR109">
        <v>5808</v>
      </c>
      <c r="GS109">
        <v>5847</v>
      </c>
      <c r="GT109">
        <v>5877</v>
      </c>
      <c r="GU109">
        <v>5897</v>
      </c>
      <c r="GV109">
        <v>5916</v>
      </c>
      <c r="GW109">
        <v>5922</v>
      </c>
      <c r="GX109">
        <v>5932</v>
      </c>
      <c r="GY109">
        <v>5951</v>
      </c>
      <c r="GZ109">
        <v>5984</v>
      </c>
      <c r="HA109">
        <v>6010</v>
      </c>
      <c r="HB109">
        <v>6030</v>
      </c>
      <c r="HC109">
        <v>6065</v>
      </c>
      <c r="HD109">
        <v>6070</v>
      </c>
    </row>
    <row r="110" spans="1:212" x14ac:dyDescent="0.35">
      <c r="B110" t="s">
        <v>57</v>
      </c>
      <c r="C110">
        <v>26.820553</v>
      </c>
      <c r="D110">
        <v>30.802498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2</v>
      </c>
      <c r="BE110">
        <v>2</v>
      </c>
      <c r="BF110">
        <v>2</v>
      </c>
      <c r="BG110">
        <v>2</v>
      </c>
      <c r="BH110">
        <v>4</v>
      </c>
      <c r="BI110">
        <v>6</v>
      </c>
      <c r="BJ110">
        <v>6</v>
      </c>
      <c r="BK110">
        <v>8</v>
      </c>
      <c r="BL110">
        <v>10</v>
      </c>
      <c r="BM110">
        <v>14</v>
      </c>
      <c r="BN110">
        <v>19</v>
      </c>
      <c r="BO110">
        <v>20</v>
      </c>
      <c r="BP110">
        <v>21</v>
      </c>
      <c r="BQ110">
        <v>24</v>
      </c>
      <c r="BR110">
        <v>30</v>
      </c>
      <c r="BS110">
        <v>36</v>
      </c>
      <c r="BT110">
        <v>40</v>
      </c>
      <c r="BU110">
        <v>41</v>
      </c>
      <c r="BV110">
        <v>46</v>
      </c>
      <c r="BW110">
        <v>52</v>
      </c>
      <c r="BX110">
        <v>58</v>
      </c>
      <c r="BY110">
        <v>66</v>
      </c>
      <c r="BZ110">
        <v>71</v>
      </c>
      <c r="CA110">
        <v>78</v>
      </c>
      <c r="CB110">
        <v>85</v>
      </c>
      <c r="CC110">
        <v>94</v>
      </c>
      <c r="CD110">
        <v>103</v>
      </c>
      <c r="CE110">
        <v>118</v>
      </c>
      <c r="CF110">
        <v>135</v>
      </c>
      <c r="CG110">
        <v>146</v>
      </c>
      <c r="CH110">
        <v>159</v>
      </c>
      <c r="CI110">
        <v>164</v>
      </c>
      <c r="CJ110">
        <v>178</v>
      </c>
      <c r="CK110">
        <v>183</v>
      </c>
      <c r="CL110">
        <v>196</v>
      </c>
      <c r="CM110">
        <v>205</v>
      </c>
      <c r="CN110">
        <v>224</v>
      </c>
      <c r="CO110">
        <v>239</v>
      </c>
      <c r="CP110">
        <v>250</v>
      </c>
      <c r="CQ110">
        <v>264</v>
      </c>
      <c r="CR110">
        <v>276</v>
      </c>
      <c r="CS110">
        <v>287</v>
      </c>
      <c r="CT110">
        <v>294</v>
      </c>
      <c r="CU110">
        <v>307</v>
      </c>
      <c r="CV110">
        <v>317</v>
      </c>
      <c r="CW110">
        <v>337</v>
      </c>
      <c r="CX110">
        <v>359</v>
      </c>
      <c r="CY110">
        <v>380</v>
      </c>
      <c r="CZ110">
        <v>392</v>
      </c>
      <c r="DA110">
        <v>406</v>
      </c>
      <c r="DB110">
        <v>415</v>
      </c>
      <c r="DC110">
        <v>429</v>
      </c>
      <c r="DD110">
        <v>436</v>
      </c>
      <c r="DE110">
        <v>452</v>
      </c>
      <c r="DF110">
        <v>469</v>
      </c>
      <c r="DG110">
        <v>482</v>
      </c>
      <c r="DH110">
        <v>503</v>
      </c>
      <c r="DI110">
        <v>514</v>
      </c>
      <c r="DJ110">
        <v>525</v>
      </c>
      <c r="DK110">
        <v>533</v>
      </c>
      <c r="DL110">
        <v>544</v>
      </c>
      <c r="DM110">
        <v>556</v>
      </c>
      <c r="DN110">
        <v>571</v>
      </c>
      <c r="DO110">
        <v>592</v>
      </c>
      <c r="DP110">
        <v>612</v>
      </c>
      <c r="DQ110">
        <v>630</v>
      </c>
      <c r="DR110">
        <v>645</v>
      </c>
      <c r="DS110">
        <v>659</v>
      </c>
      <c r="DT110">
        <v>680</v>
      </c>
      <c r="DU110">
        <v>696</v>
      </c>
      <c r="DV110">
        <v>707</v>
      </c>
      <c r="DW110">
        <v>735</v>
      </c>
      <c r="DX110">
        <v>764</v>
      </c>
      <c r="DY110">
        <v>783</v>
      </c>
      <c r="DZ110">
        <v>797</v>
      </c>
      <c r="EA110">
        <v>816</v>
      </c>
      <c r="EB110">
        <v>845</v>
      </c>
      <c r="EC110">
        <v>879</v>
      </c>
      <c r="ED110">
        <v>913</v>
      </c>
      <c r="EE110">
        <v>959</v>
      </c>
      <c r="EF110">
        <v>1005</v>
      </c>
      <c r="EG110">
        <v>1052</v>
      </c>
      <c r="EH110">
        <v>1088</v>
      </c>
      <c r="EI110">
        <v>1126</v>
      </c>
      <c r="EJ110">
        <v>1166</v>
      </c>
      <c r="EK110">
        <v>1198</v>
      </c>
      <c r="EL110">
        <v>1237</v>
      </c>
      <c r="EM110">
        <v>1271</v>
      </c>
      <c r="EN110">
        <v>1306</v>
      </c>
      <c r="EO110">
        <v>1342</v>
      </c>
      <c r="EP110">
        <v>1377</v>
      </c>
      <c r="EQ110">
        <v>1422</v>
      </c>
      <c r="ER110">
        <v>1484</v>
      </c>
      <c r="ES110">
        <v>1575</v>
      </c>
      <c r="ET110">
        <v>1672</v>
      </c>
      <c r="EU110">
        <v>1766</v>
      </c>
      <c r="EV110">
        <v>1850</v>
      </c>
      <c r="EW110">
        <v>1938</v>
      </c>
      <c r="EX110">
        <v>2017</v>
      </c>
      <c r="EY110">
        <v>2106</v>
      </c>
      <c r="EZ110">
        <v>2193</v>
      </c>
      <c r="FA110">
        <v>2278</v>
      </c>
      <c r="FB110">
        <v>2365</v>
      </c>
      <c r="FC110">
        <v>2450</v>
      </c>
      <c r="FD110">
        <v>2533</v>
      </c>
      <c r="FE110">
        <v>2620</v>
      </c>
      <c r="FF110">
        <v>2708</v>
      </c>
      <c r="FG110">
        <v>2789</v>
      </c>
      <c r="FH110">
        <v>2872</v>
      </c>
      <c r="FI110">
        <v>2953</v>
      </c>
      <c r="FJ110">
        <v>3034</v>
      </c>
      <c r="FK110">
        <v>3120</v>
      </c>
      <c r="FL110">
        <v>3201</v>
      </c>
      <c r="FM110">
        <v>3280</v>
      </c>
      <c r="FN110">
        <v>3343</v>
      </c>
      <c r="FO110">
        <v>3422</v>
      </c>
      <c r="FP110">
        <v>3489</v>
      </c>
      <c r="FQ110">
        <v>3564</v>
      </c>
      <c r="FR110">
        <v>3617</v>
      </c>
      <c r="FS110">
        <v>3702</v>
      </c>
      <c r="FT110">
        <v>3769</v>
      </c>
      <c r="FU110">
        <v>3858</v>
      </c>
      <c r="FV110">
        <v>3935</v>
      </c>
      <c r="FW110">
        <v>4008</v>
      </c>
      <c r="FX110">
        <v>4067</v>
      </c>
      <c r="FY110">
        <v>4120</v>
      </c>
      <c r="FZ110">
        <v>4188</v>
      </c>
      <c r="GA110">
        <v>4251</v>
      </c>
      <c r="GB110">
        <v>4302</v>
      </c>
      <c r="GC110">
        <v>4352</v>
      </c>
      <c r="GD110">
        <v>4399</v>
      </c>
      <c r="GE110">
        <v>4440</v>
      </c>
      <c r="GF110">
        <v>4480</v>
      </c>
      <c r="GG110">
        <v>4518</v>
      </c>
      <c r="GH110">
        <v>4558</v>
      </c>
      <c r="GI110">
        <v>4606</v>
      </c>
      <c r="GJ110">
        <v>4652</v>
      </c>
      <c r="GK110">
        <v>4691</v>
      </c>
      <c r="GL110">
        <v>4728</v>
      </c>
      <c r="GM110">
        <v>4774</v>
      </c>
      <c r="GN110">
        <v>4805</v>
      </c>
      <c r="GO110">
        <v>4834</v>
      </c>
      <c r="GP110">
        <v>4865</v>
      </c>
      <c r="GQ110">
        <v>4888</v>
      </c>
      <c r="GR110">
        <v>4912</v>
      </c>
      <c r="GS110">
        <v>4930</v>
      </c>
      <c r="GT110">
        <v>4951</v>
      </c>
      <c r="GU110">
        <v>4971</v>
      </c>
      <c r="GV110">
        <v>4992</v>
      </c>
      <c r="GW110">
        <v>5009</v>
      </c>
      <c r="GX110">
        <v>5035</v>
      </c>
      <c r="GY110">
        <v>5059</v>
      </c>
      <c r="GZ110">
        <v>5085</v>
      </c>
      <c r="HA110">
        <v>5107</v>
      </c>
      <c r="HB110">
        <v>5124</v>
      </c>
      <c r="HC110">
        <v>5141</v>
      </c>
      <c r="HD110">
        <v>5160</v>
      </c>
    </row>
    <row r="111" spans="1:212" x14ac:dyDescent="0.35">
      <c r="B111" t="s">
        <v>257</v>
      </c>
      <c r="C111">
        <v>13.7942</v>
      </c>
      <c r="D111">
        <v>-88.896500000000003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1</v>
      </c>
      <c r="BX111">
        <v>2</v>
      </c>
      <c r="BY111">
        <v>2</v>
      </c>
      <c r="BZ111">
        <v>3</v>
      </c>
      <c r="CA111">
        <v>3</v>
      </c>
      <c r="CB111">
        <v>4</v>
      </c>
      <c r="CC111">
        <v>4</v>
      </c>
      <c r="CD111">
        <v>5</v>
      </c>
      <c r="CE111">
        <v>6</v>
      </c>
      <c r="CF111">
        <v>6</v>
      </c>
      <c r="CG111">
        <v>6</v>
      </c>
      <c r="CH111">
        <v>6</v>
      </c>
      <c r="CI111">
        <v>6</v>
      </c>
      <c r="CJ111">
        <v>6</v>
      </c>
      <c r="CK111">
        <v>6</v>
      </c>
      <c r="CL111">
        <v>6</v>
      </c>
      <c r="CM111">
        <v>7</v>
      </c>
      <c r="CN111">
        <v>7</v>
      </c>
      <c r="CO111">
        <v>7</v>
      </c>
      <c r="CP111">
        <v>7</v>
      </c>
      <c r="CQ111">
        <v>7</v>
      </c>
      <c r="CR111">
        <v>7</v>
      </c>
      <c r="CS111">
        <v>8</v>
      </c>
      <c r="CT111">
        <v>8</v>
      </c>
      <c r="CU111">
        <v>8</v>
      </c>
      <c r="CV111">
        <v>8</v>
      </c>
      <c r="CW111">
        <v>8</v>
      </c>
      <c r="CX111">
        <v>8</v>
      </c>
      <c r="CY111">
        <v>9</v>
      </c>
      <c r="CZ111">
        <v>10</v>
      </c>
      <c r="DA111">
        <v>10</v>
      </c>
      <c r="DB111">
        <v>11</v>
      </c>
      <c r="DC111">
        <v>11</v>
      </c>
      <c r="DD111">
        <v>13</v>
      </c>
      <c r="DE111">
        <v>14</v>
      </c>
      <c r="DF111">
        <v>15</v>
      </c>
      <c r="DG111">
        <v>15</v>
      </c>
      <c r="DH111">
        <v>16</v>
      </c>
      <c r="DI111">
        <v>17</v>
      </c>
      <c r="DJ111">
        <v>17</v>
      </c>
      <c r="DK111">
        <v>18</v>
      </c>
      <c r="DL111">
        <v>20</v>
      </c>
      <c r="DM111">
        <v>20</v>
      </c>
      <c r="DN111">
        <v>23</v>
      </c>
      <c r="DO111">
        <v>25</v>
      </c>
      <c r="DP111">
        <v>26</v>
      </c>
      <c r="DQ111">
        <v>30</v>
      </c>
      <c r="DR111">
        <v>30</v>
      </c>
      <c r="DS111">
        <v>30</v>
      </c>
      <c r="DT111">
        <v>31</v>
      </c>
      <c r="DU111">
        <v>33</v>
      </c>
      <c r="DV111">
        <v>33</v>
      </c>
      <c r="DW111">
        <v>33</v>
      </c>
      <c r="DX111">
        <v>35</v>
      </c>
      <c r="DY111">
        <v>35</v>
      </c>
      <c r="DZ111">
        <v>36</v>
      </c>
      <c r="EA111">
        <v>39</v>
      </c>
      <c r="EB111">
        <v>39</v>
      </c>
      <c r="EC111">
        <v>42</v>
      </c>
      <c r="ED111">
        <v>46</v>
      </c>
      <c r="EE111">
        <v>46</v>
      </c>
      <c r="EF111">
        <v>46</v>
      </c>
      <c r="EG111">
        <v>49</v>
      </c>
      <c r="EH111">
        <v>51</v>
      </c>
      <c r="EI111">
        <v>52</v>
      </c>
      <c r="EJ111">
        <v>53</v>
      </c>
      <c r="EK111">
        <v>53</v>
      </c>
      <c r="EL111">
        <v>53</v>
      </c>
      <c r="EM111">
        <v>56</v>
      </c>
      <c r="EN111">
        <v>60</v>
      </c>
      <c r="EO111">
        <v>64</v>
      </c>
      <c r="EP111">
        <v>68</v>
      </c>
      <c r="EQ111">
        <v>68</v>
      </c>
      <c r="ER111">
        <v>72</v>
      </c>
      <c r="ES111">
        <v>74</v>
      </c>
      <c r="ET111">
        <v>74</v>
      </c>
      <c r="EU111">
        <v>76</v>
      </c>
      <c r="EV111">
        <v>79</v>
      </c>
      <c r="EW111">
        <v>82</v>
      </c>
      <c r="EX111">
        <v>86</v>
      </c>
      <c r="EY111">
        <v>93</v>
      </c>
      <c r="EZ111">
        <v>98</v>
      </c>
      <c r="FA111">
        <v>107</v>
      </c>
      <c r="FB111">
        <v>113</v>
      </c>
      <c r="FC111">
        <v>119</v>
      </c>
      <c r="FD111">
        <v>126</v>
      </c>
      <c r="FE111">
        <v>133</v>
      </c>
      <c r="FF111">
        <v>143</v>
      </c>
      <c r="FG111">
        <v>152</v>
      </c>
      <c r="FH111">
        <v>164</v>
      </c>
      <c r="FI111">
        <v>174</v>
      </c>
      <c r="FJ111">
        <v>182</v>
      </c>
      <c r="FK111">
        <v>191</v>
      </c>
      <c r="FL111">
        <v>202</v>
      </c>
      <c r="FM111">
        <v>210</v>
      </c>
      <c r="FN111">
        <v>217</v>
      </c>
      <c r="FO111">
        <v>223</v>
      </c>
      <c r="FP111">
        <v>229</v>
      </c>
      <c r="FQ111">
        <v>235</v>
      </c>
      <c r="FR111">
        <v>243</v>
      </c>
      <c r="FS111">
        <v>249</v>
      </c>
      <c r="FT111">
        <v>254</v>
      </c>
      <c r="FU111">
        <v>260</v>
      </c>
      <c r="FV111">
        <v>267</v>
      </c>
      <c r="FW111">
        <v>278</v>
      </c>
      <c r="FX111">
        <v>286</v>
      </c>
      <c r="FY111">
        <v>298</v>
      </c>
      <c r="FZ111">
        <v>309</v>
      </c>
      <c r="GA111">
        <v>324</v>
      </c>
      <c r="GB111">
        <v>335</v>
      </c>
      <c r="GC111">
        <v>344</v>
      </c>
      <c r="GD111">
        <v>352</v>
      </c>
      <c r="GE111">
        <v>363</v>
      </c>
      <c r="GF111">
        <v>372</v>
      </c>
      <c r="GG111">
        <v>379</v>
      </c>
      <c r="GH111">
        <v>390</v>
      </c>
      <c r="GI111">
        <v>400</v>
      </c>
      <c r="GJ111">
        <v>408</v>
      </c>
      <c r="GK111">
        <v>417</v>
      </c>
      <c r="GL111">
        <v>430</v>
      </c>
      <c r="GM111">
        <v>439</v>
      </c>
      <c r="GN111">
        <v>448</v>
      </c>
      <c r="GO111">
        <v>459</v>
      </c>
      <c r="GP111">
        <v>467</v>
      </c>
      <c r="GQ111">
        <v>477</v>
      </c>
      <c r="GR111">
        <v>486</v>
      </c>
      <c r="GS111">
        <v>498</v>
      </c>
      <c r="GT111">
        <v>513</v>
      </c>
      <c r="GU111">
        <v>520</v>
      </c>
      <c r="GV111">
        <v>536</v>
      </c>
      <c r="GW111">
        <v>549</v>
      </c>
      <c r="GX111">
        <v>563</v>
      </c>
      <c r="GY111">
        <v>570</v>
      </c>
      <c r="GZ111">
        <v>577</v>
      </c>
      <c r="HA111">
        <v>584</v>
      </c>
      <c r="HB111">
        <v>595</v>
      </c>
      <c r="HC111">
        <v>603</v>
      </c>
      <c r="HD111">
        <v>612</v>
      </c>
    </row>
    <row r="112" spans="1:212" x14ac:dyDescent="0.35">
      <c r="B112" t="s">
        <v>233</v>
      </c>
      <c r="C112">
        <v>1.6508</v>
      </c>
      <c r="D112">
        <v>10.267899999999999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3</v>
      </c>
      <c r="DE112">
        <v>3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4</v>
      </c>
      <c r="DM112">
        <v>6</v>
      </c>
      <c r="DN112">
        <v>7</v>
      </c>
      <c r="DO112">
        <v>7</v>
      </c>
      <c r="DP112">
        <v>7</v>
      </c>
      <c r="DQ112">
        <v>7</v>
      </c>
      <c r="DR112">
        <v>7</v>
      </c>
      <c r="DS112">
        <v>7</v>
      </c>
      <c r="DT112">
        <v>7</v>
      </c>
      <c r="DU112">
        <v>10</v>
      </c>
      <c r="DV112">
        <v>11</v>
      </c>
      <c r="DW112">
        <v>11</v>
      </c>
      <c r="DX112">
        <v>11</v>
      </c>
      <c r="DY112">
        <v>12</v>
      </c>
      <c r="DZ112">
        <v>12</v>
      </c>
      <c r="EA112">
        <v>12</v>
      </c>
      <c r="EB112">
        <v>12</v>
      </c>
      <c r="EC112">
        <v>12</v>
      </c>
      <c r="ED112">
        <v>12</v>
      </c>
      <c r="EE112">
        <v>12</v>
      </c>
      <c r="EF112">
        <v>12</v>
      </c>
      <c r="EG112">
        <v>12</v>
      </c>
      <c r="EH112">
        <v>12</v>
      </c>
      <c r="EI112">
        <v>12</v>
      </c>
      <c r="EJ112">
        <v>12</v>
      </c>
      <c r="EK112">
        <v>12</v>
      </c>
      <c r="EL112">
        <v>12</v>
      </c>
      <c r="EM112">
        <v>12</v>
      </c>
      <c r="EN112">
        <v>12</v>
      </c>
      <c r="EO112">
        <v>12</v>
      </c>
      <c r="EP112">
        <v>12</v>
      </c>
      <c r="EQ112">
        <v>12</v>
      </c>
      <c r="ER112">
        <v>12</v>
      </c>
      <c r="ES112">
        <v>12</v>
      </c>
      <c r="ET112">
        <v>12</v>
      </c>
      <c r="EU112">
        <v>32</v>
      </c>
      <c r="EV112">
        <v>32</v>
      </c>
      <c r="EW112">
        <v>32</v>
      </c>
      <c r="EX112">
        <v>32</v>
      </c>
      <c r="EY112">
        <v>32</v>
      </c>
      <c r="EZ112">
        <v>32</v>
      </c>
      <c r="FA112">
        <v>32</v>
      </c>
      <c r="FB112">
        <v>32</v>
      </c>
      <c r="FC112">
        <v>32</v>
      </c>
      <c r="FD112">
        <v>32</v>
      </c>
      <c r="FE112">
        <v>32</v>
      </c>
      <c r="FF112">
        <v>32</v>
      </c>
      <c r="FG112">
        <v>32</v>
      </c>
      <c r="FH112">
        <v>32</v>
      </c>
      <c r="FI112">
        <v>32</v>
      </c>
      <c r="FJ112">
        <v>32</v>
      </c>
      <c r="FK112">
        <v>51</v>
      </c>
      <c r="FL112">
        <v>51</v>
      </c>
      <c r="FM112">
        <v>51</v>
      </c>
      <c r="FN112">
        <v>51</v>
      </c>
      <c r="FO112">
        <v>51</v>
      </c>
      <c r="FP112">
        <v>51</v>
      </c>
      <c r="FQ112">
        <v>51</v>
      </c>
      <c r="FR112">
        <v>51</v>
      </c>
      <c r="FS112">
        <v>51</v>
      </c>
      <c r="FT112">
        <v>51</v>
      </c>
      <c r="FU112">
        <v>51</v>
      </c>
      <c r="FV112">
        <v>51</v>
      </c>
      <c r="FW112">
        <v>51</v>
      </c>
      <c r="FX112">
        <v>51</v>
      </c>
      <c r="FY112">
        <v>51</v>
      </c>
      <c r="FZ112">
        <v>51</v>
      </c>
      <c r="GA112">
        <v>51</v>
      </c>
      <c r="GB112">
        <v>51</v>
      </c>
      <c r="GC112">
        <v>51</v>
      </c>
      <c r="GD112">
        <v>51</v>
      </c>
      <c r="GE112">
        <v>51</v>
      </c>
      <c r="GF112">
        <v>51</v>
      </c>
      <c r="GG112">
        <v>51</v>
      </c>
      <c r="GH112">
        <v>51</v>
      </c>
      <c r="GI112">
        <v>51</v>
      </c>
      <c r="GJ112">
        <v>51</v>
      </c>
      <c r="GK112">
        <v>51</v>
      </c>
      <c r="GL112">
        <v>51</v>
      </c>
      <c r="GM112">
        <v>51</v>
      </c>
      <c r="GN112">
        <v>83</v>
      </c>
      <c r="GO112">
        <v>83</v>
      </c>
      <c r="GP112">
        <v>83</v>
      </c>
      <c r="GQ112">
        <v>83</v>
      </c>
      <c r="GR112">
        <v>83</v>
      </c>
      <c r="GS112">
        <v>83</v>
      </c>
      <c r="GT112">
        <v>83</v>
      </c>
      <c r="GU112">
        <v>83</v>
      </c>
      <c r="GV112">
        <v>83</v>
      </c>
      <c r="GW112">
        <v>83</v>
      </c>
      <c r="GX112">
        <v>83</v>
      </c>
      <c r="GY112">
        <v>83</v>
      </c>
      <c r="GZ112">
        <v>83</v>
      </c>
      <c r="HA112">
        <v>83</v>
      </c>
      <c r="HB112">
        <v>83</v>
      </c>
      <c r="HC112">
        <v>83</v>
      </c>
      <c r="HD112">
        <v>83</v>
      </c>
    </row>
    <row r="113" spans="1:212" x14ac:dyDescent="0.35">
      <c r="B113" t="s">
        <v>271</v>
      </c>
      <c r="C113">
        <v>15.179399999999999</v>
      </c>
      <c r="D113">
        <v>39.782299999999999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</row>
    <row r="114" spans="1:212" x14ac:dyDescent="0.35">
      <c r="B114" t="s">
        <v>76</v>
      </c>
      <c r="C114">
        <v>58.595300000000002</v>
      </c>
      <c r="D114">
        <v>25.0136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1</v>
      </c>
      <c r="BR114">
        <v>1</v>
      </c>
      <c r="BS114">
        <v>1</v>
      </c>
      <c r="BT114">
        <v>3</v>
      </c>
      <c r="BU114">
        <v>3</v>
      </c>
      <c r="BV114">
        <v>4</v>
      </c>
      <c r="BW114">
        <v>5</v>
      </c>
      <c r="BX114">
        <v>11</v>
      </c>
      <c r="BY114">
        <v>12</v>
      </c>
      <c r="BZ114">
        <v>13</v>
      </c>
      <c r="CA114">
        <v>15</v>
      </c>
      <c r="CB114">
        <v>19</v>
      </c>
      <c r="CC114">
        <v>21</v>
      </c>
      <c r="CD114">
        <v>24</v>
      </c>
      <c r="CE114">
        <v>24</v>
      </c>
      <c r="CF114">
        <v>24</v>
      </c>
      <c r="CG114">
        <v>24</v>
      </c>
      <c r="CH114">
        <v>25</v>
      </c>
      <c r="CI114">
        <v>28</v>
      </c>
      <c r="CJ114">
        <v>31</v>
      </c>
      <c r="CK114">
        <v>35</v>
      </c>
      <c r="CL114">
        <v>36</v>
      </c>
      <c r="CM114">
        <v>38</v>
      </c>
      <c r="CN114">
        <v>38</v>
      </c>
      <c r="CO114">
        <v>40</v>
      </c>
      <c r="CP114">
        <v>40</v>
      </c>
      <c r="CQ114">
        <v>43</v>
      </c>
      <c r="CR114">
        <v>44</v>
      </c>
      <c r="CS114">
        <v>45</v>
      </c>
      <c r="CT114">
        <v>46</v>
      </c>
      <c r="CU114">
        <v>46</v>
      </c>
      <c r="CV114">
        <v>49</v>
      </c>
      <c r="CW114">
        <v>50</v>
      </c>
      <c r="CX114">
        <v>50</v>
      </c>
      <c r="CY114">
        <v>50</v>
      </c>
      <c r="CZ114">
        <v>52</v>
      </c>
      <c r="DA114">
        <v>52</v>
      </c>
      <c r="DB114">
        <v>53</v>
      </c>
      <c r="DC114">
        <v>55</v>
      </c>
      <c r="DD114">
        <v>55</v>
      </c>
      <c r="DE114">
        <v>55</v>
      </c>
      <c r="DF114">
        <v>55</v>
      </c>
      <c r="DG114">
        <v>56</v>
      </c>
      <c r="DH114">
        <v>56</v>
      </c>
      <c r="DI114">
        <v>60</v>
      </c>
      <c r="DJ114">
        <v>60</v>
      </c>
      <c r="DK114">
        <v>61</v>
      </c>
      <c r="DL114">
        <v>61</v>
      </c>
      <c r="DM114">
        <v>61</v>
      </c>
      <c r="DN114">
        <v>62</v>
      </c>
      <c r="DO114">
        <v>63</v>
      </c>
      <c r="DP114">
        <v>63</v>
      </c>
      <c r="DQ114">
        <v>63</v>
      </c>
      <c r="DR114">
        <v>64</v>
      </c>
      <c r="DS114">
        <v>64</v>
      </c>
      <c r="DT114">
        <v>64</v>
      </c>
      <c r="DU114">
        <v>64</v>
      </c>
      <c r="DV114">
        <v>64</v>
      </c>
      <c r="DW114">
        <v>64</v>
      </c>
      <c r="DX114">
        <v>64</v>
      </c>
      <c r="DY114">
        <v>65</v>
      </c>
      <c r="DZ114">
        <v>65</v>
      </c>
      <c r="EA114">
        <v>66</v>
      </c>
      <c r="EB114">
        <v>66</v>
      </c>
      <c r="EC114">
        <v>67</v>
      </c>
      <c r="ED114">
        <v>67</v>
      </c>
      <c r="EE114">
        <v>68</v>
      </c>
      <c r="EF114">
        <v>68</v>
      </c>
      <c r="EG114">
        <v>68</v>
      </c>
      <c r="EH114">
        <v>69</v>
      </c>
      <c r="EI114">
        <v>69</v>
      </c>
      <c r="EJ114">
        <v>69</v>
      </c>
      <c r="EK114">
        <v>69</v>
      </c>
      <c r="EL114">
        <v>69</v>
      </c>
      <c r="EM114">
        <v>69</v>
      </c>
      <c r="EN114">
        <v>69</v>
      </c>
      <c r="EO114">
        <v>69</v>
      </c>
      <c r="EP114">
        <v>69</v>
      </c>
      <c r="EQ114">
        <v>69</v>
      </c>
      <c r="ER114">
        <v>69</v>
      </c>
      <c r="ES114">
        <v>69</v>
      </c>
      <c r="ET114">
        <v>69</v>
      </c>
      <c r="EU114">
        <v>69</v>
      </c>
      <c r="EV114">
        <v>69</v>
      </c>
      <c r="EW114">
        <v>69</v>
      </c>
      <c r="EX114">
        <v>69</v>
      </c>
      <c r="EY114">
        <v>69</v>
      </c>
      <c r="EZ114">
        <v>69</v>
      </c>
      <c r="FA114">
        <v>69</v>
      </c>
      <c r="FB114">
        <v>69</v>
      </c>
      <c r="FC114">
        <v>69</v>
      </c>
      <c r="FD114">
        <v>69</v>
      </c>
      <c r="FE114">
        <v>69</v>
      </c>
      <c r="FF114">
        <v>69</v>
      </c>
      <c r="FG114">
        <v>69</v>
      </c>
      <c r="FH114">
        <v>69</v>
      </c>
      <c r="FI114">
        <v>69</v>
      </c>
      <c r="FJ114">
        <v>69</v>
      </c>
      <c r="FK114">
        <v>69</v>
      </c>
      <c r="FL114">
        <v>69</v>
      </c>
      <c r="FM114">
        <v>69</v>
      </c>
      <c r="FN114">
        <v>69</v>
      </c>
      <c r="FO114">
        <v>69</v>
      </c>
      <c r="FP114">
        <v>69</v>
      </c>
      <c r="FQ114">
        <v>69</v>
      </c>
      <c r="FR114">
        <v>69</v>
      </c>
      <c r="FS114">
        <v>69</v>
      </c>
      <c r="FT114">
        <v>69</v>
      </c>
      <c r="FU114">
        <v>69</v>
      </c>
      <c r="FV114">
        <v>69</v>
      </c>
      <c r="FW114">
        <v>69</v>
      </c>
      <c r="FX114">
        <v>69</v>
      </c>
      <c r="FY114">
        <v>69</v>
      </c>
      <c r="FZ114">
        <v>69</v>
      </c>
      <c r="GA114">
        <v>69</v>
      </c>
      <c r="GB114">
        <v>69</v>
      </c>
      <c r="GC114">
        <v>69</v>
      </c>
      <c r="GD114">
        <v>69</v>
      </c>
      <c r="GE114">
        <v>69</v>
      </c>
      <c r="GF114">
        <v>69</v>
      </c>
      <c r="GG114">
        <v>69</v>
      </c>
      <c r="GH114">
        <v>69</v>
      </c>
      <c r="GI114">
        <v>69</v>
      </c>
      <c r="GJ114">
        <v>69</v>
      </c>
      <c r="GK114">
        <v>69</v>
      </c>
      <c r="GL114">
        <v>69</v>
      </c>
      <c r="GM114">
        <v>69</v>
      </c>
      <c r="GN114">
        <v>69</v>
      </c>
      <c r="GO114">
        <v>69</v>
      </c>
      <c r="GP114">
        <v>63</v>
      </c>
      <c r="GQ114">
        <v>63</v>
      </c>
      <c r="GR114">
        <v>63</v>
      </c>
      <c r="GS114">
        <v>63</v>
      </c>
      <c r="GT114">
        <v>63</v>
      </c>
      <c r="GU114">
        <v>63</v>
      </c>
      <c r="GV114">
        <v>63</v>
      </c>
      <c r="GW114">
        <v>63</v>
      </c>
      <c r="GX114">
        <v>63</v>
      </c>
      <c r="GY114">
        <v>63</v>
      </c>
      <c r="GZ114">
        <v>63</v>
      </c>
      <c r="HA114">
        <v>63</v>
      </c>
      <c r="HB114">
        <v>63</v>
      </c>
      <c r="HC114">
        <v>63</v>
      </c>
      <c r="HD114">
        <v>63</v>
      </c>
    </row>
    <row r="115" spans="1:212" x14ac:dyDescent="0.35">
      <c r="B115" t="s">
        <v>220</v>
      </c>
      <c r="C115">
        <v>-26.522500000000001</v>
      </c>
      <c r="D115">
        <v>31.465900000000001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>
        <v>2</v>
      </c>
      <c r="ED115">
        <v>2</v>
      </c>
      <c r="EE115">
        <v>2</v>
      </c>
      <c r="EF115">
        <v>3</v>
      </c>
      <c r="EG115">
        <v>3</v>
      </c>
      <c r="EH115">
        <v>3</v>
      </c>
      <c r="EI115">
        <v>3</v>
      </c>
      <c r="EJ115">
        <v>3</v>
      </c>
      <c r="EK115">
        <v>3</v>
      </c>
      <c r="EL115">
        <v>3</v>
      </c>
      <c r="EM115">
        <v>3</v>
      </c>
      <c r="EN115">
        <v>3</v>
      </c>
      <c r="EO115">
        <v>3</v>
      </c>
      <c r="EP115">
        <v>3</v>
      </c>
      <c r="EQ115">
        <v>3</v>
      </c>
      <c r="ER115">
        <v>3</v>
      </c>
      <c r="ES115">
        <v>4</v>
      </c>
      <c r="ET115">
        <v>4</v>
      </c>
      <c r="EU115">
        <v>4</v>
      </c>
      <c r="EV115">
        <v>4</v>
      </c>
      <c r="EW115">
        <v>4</v>
      </c>
      <c r="EX115">
        <v>4</v>
      </c>
      <c r="EY115">
        <v>5</v>
      </c>
      <c r="EZ115">
        <v>5</v>
      </c>
      <c r="FA115">
        <v>6</v>
      </c>
      <c r="FB115">
        <v>7</v>
      </c>
      <c r="FC115">
        <v>7</v>
      </c>
      <c r="FD115">
        <v>8</v>
      </c>
      <c r="FE115">
        <v>8</v>
      </c>
      <c r="FF115">
        <v>8</v>
      </c>
      <c r="FG115">
        <v>11</v>
      </c>
      <c r="FH115">
        <v>11</v>
      </c>
      <c r="FI115">
        <v>11</v>
      </c>
      <c r="FJ115">
        <v>11</v>
      </c>
      <c r="FK115">
        <v>11</v>
      </c>
      <c r="FL115">
        <v>13</v>
      </c>
      <c r="FM115">
        <v>13</v>
      </c>
      <c r="FN115">
        <v>13</v>
      </c>
      <c r="FO115">
        <v>13</v>
      </c>
      <c r="FP115">
        <v>14</v>
      </c>
      <c r="FQ115">
        <v>14</v>
      </c>
      <c r="FR115">
        <v>17</v>
      </c>
      <c r="FS115">
        <v>18</v>
      </c>
      <c r="FT115">
        <v>18</v>
      </c>
      <c r="FU115">
        <v>20</v>
      </c>
      <c r="FV115">
        <v>20</v>
      </c>
      <c r="FW115">
        <v>20</v>
      </c>
      <c r="FX115">
        <v>20</v>
      </c>
      <c r="FY115">
        <v>21</v>
      </c>
      <c r="FZ115">
        <v>21</v>
      </c>
      <c r="GA115">
        <v>21</v>
      </c>
      <c r="GB115">
        <v>21</v>
      </c>
      <c r="GC115">
        <v>23</v>
      </c>
      <c r="GD115">
        <v>24</v>
      </c>
      <c r="GE115">
        <v>25</v>
      </c>
      <c r="GF115">
        <v>28</v>
      </c>
      <c r="GG115">
        <v>28</v>
      </c>
      <c r="GH115">
        <v>28</v>
      </c>
      <c r="GI115">
        <v>32</v>
      </c>
      <c r="GJ115">
        <v>34</v>
      </c>
      <c r="GK115">
        <v>39</v>
      </c>
      <c r="GL115">
        <v>40</v>
      </c>
      <c r="GM115">
        <v>40</v>
      </c>
      <c r="GN115">
        <v>41</v>
      </c>
      <c r="GO115">
        <v>43</v>
      </c>
      <c r="GP115">
        <v>43</v>
      </c>
      <c r="GQ115">
        <v>45</v>
      </c>
      <c r="GR115">
        <v>49</v>
      </c>
      <c r="GS115">
        <v>53</v>
      </c>
      <c r="GT115">
        <v>55</v>
      </c>
      <c r="GU115">
        <v>56</v>
      </c>
      <c r="GV115">
        <v>56</v>
      </c>
      <c r="GW115">
        <v>58</v>
      </c>
      <c r="GX115">
        <v>61</v>
      </c>
      <c r="GY115">
        <v>63</v>
      </c>
      <c r="GZ115">
        <v>63</v>
      </c>
      <c r="HA115">
        <v>65</v>
      </c>
      <c r="HB115">
        <v>68</v>
      </c>
      <c r="HC115">
        <v>69</v>
      </c>
      <c r="HD115">
        <v>70</v>
      </c>
    </row>
    <row r="116" spans="1:212" x14ac:dyDescent="0.35">
      <c r="B116" t="s">
        <v>207</v>
      </c>
      <c r="C116">
        <v>9.1449999999999996</v>
      </c>
      <c r="D116">
        <v>40.489699999999999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3</v>
      </c>
      <c r="CG116">
        <v>3</v>
      </c>
      <c r="CH116">
        <v>3</v>
      </c>
      <c r="CI116">
        <v>3</v>
      </c>
      <c r="CJ116">
        <v>3</v>
      </c>
      <c r="CK116">
        <v>3</v>
      </c>
      <c r="CL116">
        <v>3</v>
      </c>
      <c r="CM116">
        <v>3</v>
      </c>
      <c r="CN116">
        <v>3</v>
      </c>
      <c r="CO116">
        <v>3</v>
      </c>
      <c r="CP116">
        <v>3</v>
      </c>
      <c r="CQ116">
        <v>3</v>
      </c>
      <c r="CR116">
        <v>3</v>
      </c>
      <c r="CS116">
        <v>3</v>
      </c>
      <c r="CT116">
        <v>3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3</v>
      </c>
      <c r="DE116">
        <v>4</v>
      </c>
      <c r="DF116">
        <v>4</v>
      </c>
      <c r="DG116">
        <v>4</v>
      </c>
      <c r="DH116">
        <v>4</v>
      </c>
      <c r="DI116">
        <v>5</v>
      </c>
      <c r="DJ116">
        <v>5</v>
      </c>
      <c r="DK116">
        <v>5</v>
      </c>
      <c r="DL116">
        <v>5</v>
      </c>
      <c r="DM116">
        <v>5</v>
      </c>
      <c r="DN116">
        <v>5</v>
      </c>
      <c r="DO116">
        <v>5</v>
      </c>
      <c r="DP116">
        <v>5</v>
      </c>
      <c r="DQ116">
        <v>5</v>
      </c>
      <c r="DR116">
        <v>5</v>
      </c>
      <c r="DS116">
        <v>5</v>
      </c>
      <c r="DT116">
        <v>5</v>
      </c>
      <c r="DU116">
        <v>5</v>
      </c>
      <c r="DV116">
        <v>5</v>
      </c>
      <c r="DW116">
        <v>5</v>
      </c>
      <c r="DX116">
        <v>5</v>
      </c>
      <c r="DY116">
        <v>5</v>
      </c>
      <c r="DZ116">
        <v>6</v>
      </c>
      <c r="EA116">
        <v>6</v>
      </c>
      <c r="EB116">
        <v>7</v>
      </c>
      <c r="EC116">
        <v>8</v>
      </c>
      <c r="ED116">
        <v>8</v>
      </c>
      <c r="EE116">
        <v>11</v>
      </c>
      <c r="EF116">
        <v>12</v>
      </c>
      <c r="EG116">
        <v>14</v>
      </c>
      <c r="EH116">
        <v>17</v>
      </c>
      <c r="EI116">
        <v>18</v>
      </c>
      <c r="EJ116">
        <v>19</v>
      </c>
      <c r="EK116">
        <v>20</v>
      </c>
      <c r="EL116">
        <v>27</v>
      </c>
      <c r="EM116">
        <v>27</v>
      </c>
      <c r="EN116">
        <v>32</v>
      </c>
      <c r="EO116">
        <v>35</v>
      </c>
      <c r="EP116">
        <v>40</v>
      </c>
      <c r="EQ116">
        <v>47</v>
      </c>
      <c r="ER116">
        <v>55</v>
      </c>
      <c r="ES116">
        <v>57</v>
      </c>
      <c r="ET116">
        <v>60</v>
      </c>
      <c r="EU116">
        <v>61</v>
      </c>
      <c r="EV116">
        <v>63</v>
      </c>
      <c r="EW116">
        <v>65</v>
      </c>
      <c r="EX116">
        <v>72</v>
      </c>
      <c r="EY116">
        <v>72</v>
      </c>
      <c r="EZ116">
        <v>74</v>
      </c>
      <c r="FA116">
        <v>75</v>
      </c>
      <c r="FB116">
        <v>75</v>
      </c>
      <c r="FC116">
        <v>78</v>
      </c>
      <c r="FD116">
        <v>81</v>
      </c>
      <c r="FE116">
        <v>89</v>
      </c>
      <c r="FF116">
        <v>94</v>
      </c>
      <c r="FG116">
        <v>98</v>
      </c>
      <c r="FH116">
        <v>103</v>
      </c>
      <c r="FI116">
        <v>103</v>
      </c>
      <c r="FJ116">
        <v>103</v>
      </c>
      <c r="FK116">
        <v>103</v>
      </c>
      <c r="FL116">
        <v>103</v>
      </c>
      <c r="FM116">
        <v>103</v>
      </c>
      <c r="FN116">
        <v>103</v>
      </c>
      <c r="FO116">
        <v>103</v>
      </c>
      <c r="FP116">
        <v>103</v>
      </c>
      <c r="FQ116">
        <v>120</v>
      </c>
      <c r="FR116">
        <v>120</v>
      </c>
      <c r="FS116">
        <v>124</v>
      </c>
      <c r="FT116">
        <v>124</v>
      </c>
      <c r="FU116">
        <v>127</v>
      </c>
      <c r="FV116">
        <v>128</v>
      </c>
      <c r="FW116">
        <v>139</v>
      </c>
      <c r="FX116">
        <v>146</v>
      </c>
      <c r="FY116">
        <v>148</v>
      </c>
      <c r="FZ116">
        <v>150</v>
      </c>
      <c r="GA116">
        <v>163</v>
      </c>
      <c r="GB116">
        <v>167</v>
      </c>
      <c r="GC116">
        <v>170</v>
      </c>
      <c r="GD116">
        <v>180</v>
      </c>
      <c r="GE116">
        <v>188</v>
      </c>
      <c r="GF116">
        <v>197</v>
      </c>
      <c r="GG116">
        <v>200</v>
      </c>
      <c r="GH116">
        <v>209</v>
      </c>
      <c r="GI116">
        <v>223</v>
      </c>
      <c r="GJ116">
        <v>228</v>
      </c>
      <c r="GK116">
        <v>239</v>
      </c>
      <c r="GL116">
        <v>253</v>
      </c>
      <c r="GM116">
        <v>263</v>
      </c>
      <c r="GN116">
        <v>274</v>
      </c>
      <c r="GO116">
        <v>284</v>
      </c>
      <c r="GP116">
        <v>310</v>
      </c>
      <c r="GQ116">
        <v>336</v>
      </c>
      <c r="GR116">
        <v>343</v>
      </c>
      <c r="GS116">
        <v>356</v>
      </c>
      <c r="GT116">
        <v>365</v>
      </c>
      <c r="GU116">
        <v>380</v>
      </c>
      <c r="GV116">
        <v>390</v>
      </c>
      <c r="GW116">
        <v>407</v>
      </c>
      <c r="GX116">
        <v>420</v>
      </c>
      <c r="GY116">
        <v>440</v>
      </c>
      <c r="GZ116">
        <v>463</v>
      </c>
      <c r="HA116">
        <v>479</v>
      </c>
      <c r="HB116">
        <v>492</v>
      </c>
      <c r="HC116">
        <v>509</v>
      </c>
      <c r="HD116">
        <v>528</v>
      </c>
    </row>
    <row r="117" spans="1:212" x14ac:dyDescent="0.35">
      <c r="B117" t="s">
        <v>258</v>
      </c>
      <c r="C117">
        <v>-17.7134</v>
      </c>
      <c r="D117">
        <v>178.065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</row>
    <row r="118" spans="1:212" x14ac:dyDescent="0.35">
      <c r="B118" t="s">
        <v>48</v>
      </c>
      <c r="C118">
        <v>61.924109999999999</v>
      </c>
      <c r="D118">
        <v>25.748151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1</v>
      </c>
      <c r="BN118">
        <v>1</v>
      </c>
      <c r="BO118">
        <v>1</v>
      </c>
      <c r="BP118">
        <v>3</v>
      </c>
      <c r="BQ118">
        <v>5</v>
      </c>
      <c r="BR118">
        <v>7</v>
      </c>
      <c r="BS118">
        <v>9</v>
      </c>
      <c r="BT118">
        <v>11</v>
      </c>
      <c r="BU118">
        <v>13</v>
      </c>
      <c r="BV118">
        <v>17</v>
      </c>
      <c r="BW118">
        <v>17</v>
      </c>
      <c r="BX118">
        <v>19</v>
      </c>
      <c r="BY118">
        <v>20</v>
      </c>
      <c r="BZ118">
        <v>25</v>
      </c>
      <c r="CA118">
        <v>28</v>
      </c>
      <c r="CB118">
        <v>27</v>
      </c>
      <c r="CC118">
        <v>34</v>
      </c>
      <c r="CD118">
        <v>40</v>
      </c>
      <c r="CE118">
        <v>42</v>
      </c>
      <c r="CF118">
        <v>48</v>
      </c>
      <c r="CG118">
        <v>49</v>
      </c>
      <c r="CH118">
        <v>56</v>
      </c>
      <c r="CI118">
        <v>59</v>
      </c>
      <c r="CJ118">
        <v>64</v>
      </c>
      <c r="CK118">
        <v>72</v>
      </c>
      <c r="CL118">
        <v>75</v>
      </c>
      <c r="CM118">
        <v>82</v>
      </c>
      <c r="CN118">
        <v>90</v>
      </c>
      <c r="CO118">
        <v>94</v>
      </c>
      <c r="CP118">
        <v>98</v>
      </c>
      <c r="CQ118">
        <v>141</v>
      </c>
      <c r="CR118">
        <v>149</v>
      </c>
      <c r="CS118">
        <v>172</v>
      </c>
      <c r="CT118">
        <v>177</v>
      </c>
      <c r="CU118">
        <v>186</v>
      </c>
      <c r="CV118">
        <v>190</v>
      </c>
      <c r="CW118">
        <v>193</v>
      </c>
      <c r="CX118">
        <v>199</v>
      </c>
      <c r="CY118">
        <v>206</v>
      </c>
      <c r="CZ118">
        <v>211</v>
      </c>
      <c r="DA118">
        <v>218</v>
      </c>
      <c r="DB118">
        <v>220</v>
      </c>
      <c r="DC118">
        <v>230</v>
      </c>
      <c r="DD118">
        <v>240</v>
      </c>
      <c r="DE118">
        <v>246</v>
      </c>
      <c r="DF118">
        <v>252</v>
      </c>
      <c r="DG118">
        <v>255</v>
      </c>
      <c r="DH118">
        <v>260</v>
      </c>
      <c r="DI118">
        <v>265</v>
      </c>
      <c r="DJ118">
        <v>267</v>
      </c>
      <c r="DK118">
        <v>271</v>
      </c>
      <c r="DL118">
        <v>275</v>
      </c>
      <c r="DM118">
        <v>284</v>
      </c>
      <c r="DN118">
        <v>287</v>
      </c>
      <c r="DO118">
        <v>293</v>
      </c>
      <c r="DP118">
        <v>297</v>
      </c>
      <c r="DQ118">
        <v>298</v>
      </c>
      <c r="DR118">
        <v>300</v>
      </c>
      <c r="DS118">
        <v>301</v>
      </c>
      <c r="DT118">
        <v>304</v>
      </c>
      <c r="DU118">
        <v>306</v>
      </c>
      <c r="DV118">
        <v>306</v>
      </c>
      <c r="DW118">
        <v>306</v>
      </c>
      <c r="DX118">
        <v>307</v>
      </c>
      <c r="DY118">
        <v>308</v>
      </c>
      <c r="DZ118">
        <v>312</v>
      </c>
      <c r="EA118">
        <v>313</v>
      </c>
      <c r="EB118">
        <v>313</v>
      </c>
      <c r="EC118">
        <v>314</v>
      </c>
      <c r="ED118">
        <v>316</v>
      </c>
      <c r="EE118">
        <v>320</v>
      </c>
      <c r="EF118">
        <v>318</v>
      </c>
      <c r="EG118">
        <v>320</v>
      </c>
      <c r="EH118">
        <v>321</v>
      </c>
      <c r="EI118">
        <v>322</v>
      </c>
      <c r="EJ118">
        <v>322</v>
      </c>
      <c r="EK118">
        <v>322</v>
      </c>
      <c r="EL118">
        <v>323</v>
      </c>
      <c r="EM118">
        <v>323</v>
      </c>
      <c r="EN118">
        <v>324</v>
      </c>
      <c r="EO118">
        <v>324</v>
      </c>
      <c r="EP118">
        <v>325</v>
      </c>
      <c r="EQ118">
        <v>325</v>
      </c>
      <c r="ER118">
        <v>325</v>
      </c>
      <c r="ES118">
        <v>326</v>
      </c>
      <c r="ET118">
        <v>326</v>
      </c>
      <c r="EU118">
        <v>326</v>
      </c>
      <c r="EV118">
        <v>326</v>
      </c>
      <c r="EW118">
        <v>326</v>
      </c>
      <c r="EX118">
        <v>326</v>
      </c>
      <c r="EY118">
        <v>326</v>
      </c>
      <c r="EZ118">
        <v>326</v>
      </c>
      <c r="FA118">
        <v>327</v>
      </c>
      <c r="FB118">
        <v>327</v>
      </c>
      <c r="FC118">
        <v>327</v>
      </c>
      <c r="FD118">
        <v>327</v>
      </c>
      <c r="FE118">
        <v>328</v>
      </c>
      <c r="FF118">
        <v>328</v>
      </c>
      <c r="FG118">
        <v>328</v>
      </c>
      <c r="FH118">
        <v>328</v>
      </c>
      <c r="FI118">
        <v>328</v>
      </c>
      <c r="FJ118">
        <v>328</v>
      </c>
      <c r="FK118">
        <v>328</v>
      </c>
      <c r="FL118">
        <v>329</v>
      </c>
      <c r="FM118">
        <v>329</v>
      </c>
      <c r="FN118">
        <v>329</v>
      </c>
      <c r="FO118">
        <v>329</v>
      </c>
      <c r="FP118">
        <v>329</v>
      </c>
      <c r="FQ118">
        <v>329</v>
      </c>
      <c r="FR118">
        <v>329</v>
      </c>
      <c r="FS118">
        <v>329</v>
      </c>
      <c r="FT118">
        <v>329</v>
      </c>
      <c r="FU118">
        <v>329</v>
      </c>
      <c r="FV118">
        <v>329</v>
      </c>
      <c r="FW118">
        <v>329</v>
      </c>
      <c r="FX118">
        <v>328</v>
      </c>
      <c r="FY118">
        <v>328</v>
      </c>
      <c r="FZ118">
        <v>328</v>
      </c>
      <c r="GA118">
        <v>328</v>
      </c>
      <c r="GB118">
        <v>328</v>
      </c>
      <c r="GC118">
        <v>328</v>
      </c>
      <c r="GD118">
        <v>328</v>
      </c>
      <c r="GE118">
        <v>328</v>
      </c>
      <c r="GF118">
        <v>328</v>
      </c>
      <c r="GG118">
        <v>329</v>
      </c>
      <c r="GH118">
        <v>329</v>
      </c>
      <c r="GI118">
        <v>329</v>
      </c>
      <c r="GJ118">
        <v>329</v>
      </c>
      <c r="GK118">
        <v>329</v>
      </c>
      <c r="GL118">
        <v>329</v>
      </c>
      <c r="GM118">
        <v>329</v>
      </c>
      <c r="GN118">
        <v>329</v>
      </c>
      <c r="GO118">
        <v>329</v>
      </c>
      <c r="GP118">
        <v>329</v>
      </c>
      <c r="GQ118">
        <v>329</v>
      </c>
      <c r="GR118">
        <v>331</v>
      </c>
      <c r="GS118">
        <v>331</v>
      </c>
      <c r="GT118">
        <v>331</v>
      </c>
      <c r="GU118">
        <v>331</v>
      </c>
      <c r="GV118">
        <v>331</v>
      </c>
      <c r="GW118">
        <v>331</v>
      </c>
      <c r="GX118">
        <v>333</v>
      </c>
      <c r="GY118">
        <v>333</v>
      </c>
      <c r="GZ118">
        <v>333</v>
      </c>
      <c r="HA118">
        <v>333</v>
      </c>
      <c r="HB118">
        <v>333</v>
      </c>
      <c r="HC118">
        <v>333</v>
      </c>
      <c r="HD118">
        <v>333</v>
      </c>
    </row>
    <row r="119" spans="1:212" x14ac:dyDescent="0.35">
      <c r="A119" t="s">
        <v>228</v>
      </c>
      <c r="B119" t="s">
        <v>145</v>
      </c>
      <c r="C119">
        <v>3.9339</v>
      </c>
      <c r="D119">
        <v>-53.125799999999998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2</v>
      </c>
      <c r="EN119">
        <v>2</v>
      </c>
      <c r="EO119">
        <v>2</v>
      </c>
      <c r="EP119">
        <v>2</v>
      </c>
      <c r="EQ119">
        <v>2</v>
      </c>
      <c r="ER119">
        <v>2</v>
      </c>
      <c r="ES119">
        <v>3</v>
      </c>
      <c r="ET119">
        <v>3</v>
      </c>
      <c r="EU119">
        <v>5</v>
      </c>
      <c r="EV119">
        <v>5</v>
      </c>
      <c r="EW119">
        <v>5</v>
      </c>
      <c r="EX119">
        <v>5</v>
      </c>
      <c r="EY119">
        <v>5</v>
      </c>
      <c r="EZ119">
        <v>6</v>
      </c>
      <c r="FA119">
        <v>8</v>
      </c>
      <c r="FB119">
        <v>8</v>
      </c>
      <c r="FC119">
        <v>9</v>
      </c>
      <c r="FD119">
        <v>10</v>
      </c>
      <c r="FE119">
        <v>11</v>
      </c>
      <c r="FF119">
        <v>12</v>
      </c>
      <c r="FG119">
        <v>12</v>
      </c>
      <c r="FH119">
        <v>15</v>
      </c>
      <c r="FI119">
        <v>15</v>
      </c>
      <c r="FJ119">
        <v>16</v>
      </c>
      <c r="FK119">
        <v>16</v>
      </c>
      <c r="FL119">
        <v>16</v>
      </c>
      <c r="FM119">
        <v>16</v>
      </c>
      <c r="FN119">
        <v>16</v>
      </c>
      <c r="FO119">
        <v>20</v>
      </c>
      <c r="FP119">
        <v>21</v>
      </c>
      <c r="FQ119">
        <v>22</v>
      </c>
      <c r="FR119">
        <v>22</v>
      </c>
      <c r="FS119">
        <v>23</v>
      </c>
      <c r="FT119">
        <v>26</v>
      </c>
      <c r="FU119">
        <v>26</v>
      </c>
      <c r="FV119">
        <v>29</v>
      </c>
      <c r="FW119">
        <v>31</v>
      </c>
      <c r="FX119">
        <v>33</v>
      </c>
      <c r="FY119">
        <v>34</v>
      </c>
      <c r="FZ119">
        <v>34</v>
      </c>
      <c r="GA119">
        <v>37</v>
      </c>
      <c r="GB119">
        <v>37</v>
      </c>
      <c r="GC119">
        <v>38</v>
      </c>
      <c r="GD119">
        <v>39</v>
      </c>
      <c r="GE119">
        <v>39</v>
      </c>
      <c r="GF119">
        <v>40</v>
      </c>
      <c r="GG119">
        <v>41</v>
      </c>
      <c r="GH119">
        <v>41</v>
      </c>
      <c r="GI119">
        <v>41</v>
      </c>
      <c r="GJ119">
        <v>42</v>
      </c>
      <c r="GK119">
        <v>43</v>
      </c>
      <c r="GL119">
        <v>43</v>
      </c>
      <c r="GM119">
        <v>43</v>
      </c>
      <c r="GN119">
        <v>43</v>
      </c>
      <c r="GO119">
        <v>43</v>
      </c>
      <c r="GP119">
        <v>43</v>
      </c>
      <c r="GQ119">
        <v>44</v>
      </c>
      <c r="GR119">
        <v>45</v>
      </c>
      <c r="GS119">
        <v>47</v>
      </c>
      <c r="GT119">
        <v>47</v>
      </c>
      <c r="GU119">
        <v>47</v>
      </c>
      <c r="GV119">
        <v>48</v>
      </c>
      <c r="GW119">
        <v>48</v>
      </c>
      <c r="GX119">
        <v>49</v>
      </c>
      <c r="GY119">
        <v>49</v>
      </c>
      <c r="GZ119">
        <v>50</v>
      </c>
      <c r="HA119">
        <v>51</v>
      </c>
      <c r="HB119">
        <v>53</v>
      </c>
      <c r="HC119">
        <v>53</v>
      </c>
      <c r="HD119">
        <v>53</v>
      </c>
    </row>
    <row r="120" spans="1:212" x14ac:dyDescent="0.35">
      <c r="A120" t="s">
        <v>202</v>
      </c>
      <c r="B120" t="s">
        <v>145</v>
      </c>
      <c r="C120">
        <v>-17.6797</v>
      </c>
      <c r="D120">
        <v>149.4068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</row>
    <row r="121" spans="1:212" x14ac:dyDescent="0.35">
      <c r="A121" t="s">
        <v>204</v>
      </c>
      <c r="B121" t="s">
        <v>145</v>
      </c>
      <c r="C121">
        <v>16.265000000000001</v>
      </c>
      <c r="D121">
        <v>-61.551000000000002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2</v>
      </c>
      <c r="BT121">
        <v>4</v>
      </c>
      <c r="BU121">
        <v>4</v>
      </c>
      <c r="BV121">
        <v>4</v>
      </c>
      <c r="BW121">
        <v>6</v>
      </c>
      <c r="BX121">
        <v>6</v>
      </c>
      <c r="BY121">
        <v>7</v>
      </c>
      <c r="BZ121">
        <v>7</v>
      </c>
      <c r="CA121">
        <v>7</v>
      </c>
      <c r="CB121">
        <v>7</v>
      </c>
      <c r="CC121">
        <v>7</v>
      </c>
      <c r="CD121">
        <v>8</v>
      </c>
      <c r="CE121">
        <v>8</v>
      </c>
      <c r="CF121">
        <v>8</v>
      </c>
      <c r="CG121">
        <v>8</v>
      </c>
      <c r="CH121">
        <v>8</v>
      </c>
      <c r="CI121">
        <v>8</v>
      </c>
      <c r="CJ121">
        <v>8</v>
      </c>
      <c r="CK121">
        <v>8</v>
      </c>
      <c r="CL121">
        <v>8</v>
      </c>
      <c r="CM121">
        <v>8</v>
      </c>
      <c r="CN121">
        <v>8</v>
      </c>
      <c r="CO121">
        <v>8</v>
      </c>
      <c r="CP121">
        <v>8</v>
      </c>
      <c r="CQ121">
        <v>12</v>
      </c>
      <c r="CR121">
        <v>12</v>
      </c>
      <c r="CS121">
        <v>12</v>
      </c>
      <c r="CT121">
        <v>12</v>
      </c>
      <c r="CU121">
        <v>12</v>
      </c>
      <c r="CV121">
        <v>12</v>
      </c>
      <c r="CW121">
        <v>12</v>
      </c>
      <c r="CX121">
        <v>12</v>
      </c>
      <c r="CY121">
        <v>12</v>
      </c>
      <c r="CZ121">
        <v>12</v>
      </c>
      <c r="DA121">
        <v>12</v>
      </c>
      <c r="DB121">
        <v>12</v>
      </c>
      <c r="DC121">
        <v>12</v>
      </c>
      <c r="DD121">
        <v>12</v>
      </c>
      <c r="DE121">
        <v>12</v>
      </c>
      <c r="DF121">
        <v>13</v>
      </c>
      <c r="DG121">
        <v>13</v>
      </c>
      <c r="DH121">
        <v>13</v>
      </c>
      <c r="DI121">
        <v>13</v>
      </c>
      <c r="DJ121">
        <v>13</v>
      </c>
      <c r="DK121">
        <v>13</v>
      </c>
      <c r="DL121">
        <v>13</v>
      </c>
      <c r="DM121">
        <v>13</v>
      </c>
      <c r="DN121">
        <v>13</v>
      </c>
      <c r="DO121">
        <v>13</v>
      </c>
      <c r="DP121">
        <v>13</v>
      </c>
      <c r="DQ121">
        <v>13</v>
      </c>
      <c r="DR121">
        <v>13</v>
      </c>
      <c r="DS121">
        <v>13</v>
      </c>
      <c r="DT121">
        <v>13</v>
      </c>
      <c r="DU121">
        <v>13</v>
      </c>
      <c r="DV121">
        <v>13</v>
      </c>
      <c r="DW121">
        <v>13</v>
      </c>
      <c r="DX121">
        <v>14</v>
      </c>
      <c r="DY121">
        <v>14</v>
      </c>
      <c r="DZ121">
        <v>14</v>
      </c>
      <c r="EA121">
        <v>14</v>
      </c>
      <c r="EB121">
        <v>14</v>
      </c>
      <c r="EC121">
        <v>14</v>
      </c>
      <c r="ED121">
        <v>14</v>
      </c>
      <c r="EE121">
        <v>14</v>
      </c>
      <c r="EF121">
        <v>14</v>
      </c>
      <c r="EG121">
        <v>14</v>
      </c>
      <c r="EH121">
        <v>14</v>
      </c>
      <c r="EI121">
        <v>14</v>
      </c>
      <c r="EJ121">
        <v>14</v>
      </c>
      <c r="EK121">
        <v>14</v>
      </c>
      <c r="EL121">
        <v>14</v>
      </c>
      <c r="EM121">
        <v>14</v>
      </c>
      <c r="EN121">
        <v>14</v>
      </c>
      <c r="EO121">
        <v>14</v>
      </c>
      <c r="EP121">
        <v>14</v>
      </c>
      <c r="EQ121">
        <v>14</v>
      </c>
      <c r="ER121">
        <v>14</v>
      </c>
      <c r="ES121">
        <v>14</v>
      </c>
      <c r="ET121">
        <v>14</v>
      </c>
      <c r="EU121">
        <v>14</v>
      </c>
      <c r="EV121">
        <v>14</v>
      </c>
      <c r="EW121">
        <v>14</v>
      </c>
      <c r="EX121">
        <v>14</v>
      </c>
      <c r="EY121">
        <v>14</v>
      </c>
      <c r="EZ121">
        <v>14</v>
      </c>
      <c r="FA121">
        <v>14</v>
      </c>
      <c r="FB121">
        <v>14</v>
      </c>
      <c r="FC121">
        <v>14</v>
      </c>
      <c r="FD121">
        <v>14</v>
      </c>
      <c r="FE121">
        <v>14</v>
      </c>
      <c r="FF121">
        <v>14</v>
      </c>
      <c r="FG121">
        <v>14</v>
      </c>
      <c r="FH121">
        <v>14</v>
      </c>
      <c r="FI121">
        <v>14</v>
      </c>
      <c r="FJ121">
        <v>14</v>
      </c>
      <c r="FK121">
        <v>14</v>
      </c>
      <c r="FL121">
        <v>14</v>
      </c>
      <c r="FM121">
        <v>14</v>
      </c>
      <c r="FN121">
        <v>14</v>
      </c>
      <c r="FO121">
        <v>14</v>
      </c>
      <c r="FP121">
        <v>14</v>
      </c>
      <c r="FQ121">
        <v>14</v>
      </c>
      <c r="FR121">
        <v>14</v>
      </c>
      <c r="FS121">
        <v>14</v>
      </c>
      <c r="FT121">
        <v>14</v>
      </c>
      <c r="FU121">
        <v>14</v>
      </c>
      <c r="FV121">
        <v>14</v>
      </c>
      <c r="FW121">
        <v>14</v>
      </c>
      <c r="FX121">
        <v>14</v>
      </c>
      <c r="FY121">
        <v>14</v>
      </c>
      <c r="FZ121">
        <v>14</v>
      </c>
      <c r="GA121">
        <v>14</v>
      </c>
      <c r="GB121">
        <v>14</v>
      </c>
      <c r="GC121">
        <v>14</v>
      </c>
      <c r="GD121">
        <v>14</v>
      </c>
      <c r="GE121">
        <v>14</v>
      </c>
      <c r="GF121">
        <v>14</v>
      </c>
      <c r="GG121">
        <v>14</v>
      </c>
      <c r="GH121">
        <v>14</v>
      </c>
      <c r="GI121">
        <v>14</v>
      </c>
      <c r="GJ121">
        <v>14</v>
      </c>
      <c r="GK121">
        <v>14</v>
      </c>
      <c r="GL121">
        <v>14</v>
      </c>
      <c r="GM121">
        <v>14</v>
      </c>
      <c r="GN121">
        <v>14</v>
      </c>
      <c r="GO121">
        <v>14</v>
      </c>
      <c r="GP121">
        <v>14</v>
      </c>
      <c r="GQ121">
        <v>14</v>
      </c>
      <c r="GR121">
        <v>14</v>
      </c>
      <c r="GS121">
        <v>14</v>
      </c>
      <c r="GT121">
        <v>14</v>
      </c>
      <c r="GU121">
        <v>14</v>
      </c>
      <c r="GV121">
        <v>14</v>
      </c>
      <c r="GW121">
        <v>14</v>
      </c>
      <c r="GX121">
        <v>14</v>
      </c>
      <c r="GY121">
        <v>14</v>
      </c>
      <c r="GZ121">
        <v>14</v>
      </c>
      <c r="HA121">
        <v>14</v>
      </c>
      <c r="HB121">
        <v>14</v>
      </c>
      <c r="HC121">
        <v>14</v>
      </c>
      <c r="HD121">
        <v>14</v>
      </c>
    </row>
    <row r="122" spans="1:212" x14ac:dyDescent="0.35">
      <c r="A122" t="s">
        <v>123</v>
      </c>
      <c r="B122" t="s">
        <v>145</v>
      </c>
      <c r="C122">
        <v>14.641500000000001</v>
      </c>
      <c r="D122">
        <v>-61.0242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v>4</v>
      </c>
      <c r="CB122">
        <v>4</v>
      </c>
      <c r="CC122">
        <v>4</v>
      </c>
      <c r="CD122">
        <v>6</v>
      </c>
      <c r="CE122">
        <v>6</v>
      </c>
      <c r="CF122">
        <v>6</v>
      </c>
      <c r="CG122">
        <v>6</v>
      </c>
      <c r="CH122">
        <v>6</v>
      </c>
      <c r="CI122">
        <v>6</v>
      </c>
      <c r="CJ122">
        <v>6</v>
      </c>
      <c r="CK122">
        <v>8</v>
      </c>
      <c r="CL122">
        <v>8</v>
      </c>
      <c r="CM122">
        <v>8</v>
      </c>
      <c r="CN122">
        <v>8</v>
      </c>
      <c r="CO122">
        <v>12</v>
      </c>
      <c r="CP122">
        <v>12</v>
      </c>
      <c r="CQ122">
        <v>14</v>
      </c>
      <c r="CR122">
        <v>14</v>
      </c>
      <c r="CS122">
        <v>14</v>
      </c>
      <c r="CT122">
        <v>14</v>
      </c>
      <c r="CU122">
        <v>14</v>
      </c>
      <c r="CV122">
        <v>14</v>
      </c>
      <c r="CW122">
        <v>14</v>
      </c>
      <c r="CX122">
        <v>14</v>
      </c>
      <c r="CY122">
        <v>14</v>
      </c>
      <c r="CZ122">
        <v>14</v>
      </c>
      <c r="DA122">
        <v>14</v>
      </c>
      <c r="DB122">
        <v>14</v>
      </c>
      <c r="DC122">
        <v>14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14</v>
      </c>
      <c r="DK122">
        <v>14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v>14</v>
      </c>
      <c r="DR122">
        <v>14</v>
      </c>
      <c r="DS122">
        <v>14</v>
      </c>
      <c r="DT122">
        <v>14</v>
      </c>
      <c r="DU122">
        <v>14</v>
      </c>
      <c r="DV122">
        <v>14</v>
      </c>
      <c r="DW122">
        <v>14</v>
      </c>
      <c r="DX122">
        <v>14</v>
      </c>
      <c r="DY122">
        <v>14</v>
      </c>
      <c r="DZ122">
        <v>14</v>
      </c>
      <c r="EA122">
        <v>14</v>
      </c>
      <c r="EB122">
        <v>14</v>
      </c>
      <c r="EC122">
        <v>14</v>
      </c>
      <c r="ED122">
        <v>14</v>
      </c>
      <c r="EE122">
        <v>14</v>
      </c>
      <c r="EF122">
        <v>14</v>
      </c>
      <c r="EG122">
        <v>14</v>
      </c>
      <c r="EH122">
        <v>14</v>
      </c>
      <c r="EI122">
        <v>14</v>
      </c>
      <c r="EJ122">
        <v>14</v>
      </c>
      <c r="EK122">
        <v>14</v>
      </c>
      <c r="EL122">
        <v>14</v>
      </c>
      <c r="EM122">
        <v>14</v>
      </c>
      <c r="EN122">
        <v>14</v>
      </c>
      <c r="EO122">
        <v>14</v>
      </c>
      <c r="EP122">
        <v>14</v>
      </c>
      <c r="EQ122">
        <v>14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14</v>
      </c>
      <c r="FH122">
        <v>14</v>
      </c>
      <c r="FI122">
        <v>14</v>
      </c>
      <c r="FJ122">
        <v>14</v>
      </c>
      <c r="FK122">
        <v>14</v>
      </c>
      <c r="FL122">
        <v>14</v>
      </c>
      <c r="FM122">
        <v>14</v>
      </c>
      <c r="FN122">
        <v>14</v>
      </c>
      <c r="FO122">
        <v>14</v>
      </c>
      <c r="FP122">
        <v>14</v>
      </c>
      <c r="FQ122">
        <v>14</v>
      </c>
      <c r="FR122">
        <v>14</v>
      </c>
      <c r="FS122">
        <v>15</v>
      </c>
      <c r="FT122">
        <v>15</v>
      </c>
      <c r="FU122">
        <v>15</v>
      </c>
      <c r="FV122">
        <v>15</v>
      </c>
      <c r="FW122">
        <v>15</v>
      </c>
      <c r="FX122">
        <v>15</v>
      </c>
      <c r="FY122">
        <v>15</v>
      </c>
      <c r="FZ122">
        <v>15</v>
      </c>
      <c r="GA122">
        <v>15</v>
      </c>
      <c r="GB122">
        <v>15</v>
      </c>
      <c r="GC122">
        <v>15</v>
      </c>
      <c r="GD122">
        <v>15</v>
      </c>
      <c r="GE122">
        <v>15</v>
      </c>
      <c r="GF122">
        <v>15</v>
      </c>
      <c r="GG122">
        <v>15</v>
      </c>
      <c r="GH122">
        <v>15</v>
      </c>
      <c r="GI122">
        <v>15</v>
      </c>
      <c r="GJ122">
        <v>15</v>
      </c>
      <c r="GK122">
        <v>15</v>
      </c>
      <c r="GL122">
        <v>15</v>
      </c>
      <c r="GM122">
        <v>15</v>
      </c>
      <c r="GN122">
        <v>15</v>
      </c>
      <c r="GO122">
        <v>15</v>
      </c>
      <c r="GP122">
        <v>15</v>
      </c>
      <c r="GQ122">
        <v>15</v>
      </c>
      <c r="GR122">
        <v>15</v>
      </c>
      <c r="GS122">
        <v>15</v>
      </c>
      <c r="GT122">
        <v>15</v>
      </c>
      <c r="GU122">
        <v>16</v>
      </c>
      <c r="GV122">
        <v>16</v>
      </c>
      <c r="GW122">
        <v>16</v>
      </c>
      <c r="GX122">
        <v>16</v>
      </c>
      <c r="GY122">
        <v>16</v>
      </c>
      <c r="GZ122">
        <v>16</v>
      </c>
      <c r="HA122">
        <v>16</v>
      </c>
      <c r="HB122">
        <v>16</v>
      </c>
      <c r="HC122">
        <v>16</v>
      </c>
      <c r="HD122">
        <v>16</v>
      </c>
    </row>
    <row r="123" spans="1:212" x14ac:dyDescent="0.35">
      <c r="A123" t="s">
        <v>234</v>
      </c>
      <c r="B123" t="s">
        <v>145</v>
      </c>
      <c r="C123">
        <v>-12.827500000000001</v>
      </c>
      <c r="D123">
        <v>45.166243999999999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1</v>
      </c>
      <c r="BX123">
        <v>1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3</v>
      </c>
      <c r="CH123">
        <v>3</v>
      </c>
      <c r="CI123">
        <v>3</v>
      </c>
      <c r="CJ123">
        <v>3</v>
      </c>
      <c r="CK123">
        <v>3</v>
      </c>
      <c r="CL123">
        <v>3</v>
      </c>
      <c r="CM123">
        <v>4</v>
      </c>
      <c r="CN123">
        <v>4</v>
      </c>
      <c r="CO123">
        <v>4</v>
      </c>
      <c r="CP123">
        <v>4</v>
      </c>
      <c r="CQ123">
        <v>4</v>
      </c>
      <c r="CR123">
        <v>4</v>
      </c>
      <c r="CS123">
        <v>4</v>
      </c>
      <c r="CT123">
        <v>4</v>
      </c>
      <c r="CU123">
        <v>4</v>
      </c>
      <c r="CV123">
        <v>4</v>
      </c>
      <c r="CW123">
        <v>4</v>
      </c>
      <c r="CX123">
        <v>4</v>
      </c>
      <c r="CY123">
        <v>4</v>
      </c>
      <c r="CZ123">
        <v>4</v>
      </c>
      <c r="DA123">
        <v>4</v>
      </c>
      <c r="DB123">
        <v>4</v>
      </c>
      <c r="DC123">
        <v>6</v>
      </c>
      <c r="DD123">
        <v>6</v>
      </c>
      <c r="DE123">
        <v>9</v>
      </c>
      <c r="DF123">
        <v>9</v>
      </c>
      <c r="DG123">
        <v>10</v>
      </c>
      <c r="DH123">
        <v>10</v>
      </c>
      <c r="DI123">
        <v>11</v>
      </c>
      <c r="DJ123">
        <v>11</v>
      </c>
      <c r="DK123">
        <v>11</v>
      </c>
      <c r="DL123">
        <v>12</v>
      </c>
      <c r="DM123">
        <v>14</v>
      </c>
      <c r="DN123">
        <v>16</v>
      </c>
      <c r="DO123">
        <v>16</v>
      </c>
      <c r="DP123">
        <v>18</v>
      </c>
      <c r="DQ123">
        <v>18</v>
      </c>
      <c r="DR123">
        <v>18</v>
      </c>
      <c r="DS123">
        <v>18</v>
      </c>
      <c r="DT123">
        <v>19</v>
      </c>
      <c r="DU123">
        <v>19</v>
      </c>
      <c r="DV123">
        <v>19</v>
      </c>
      <c r="DW123">
        <v>19</v>
      </c>
      <c r="DX123">
        <v>20</v>
      </c>
      <c r="DY123">
        <v>20</v>
      </c>
      <c r="DZ123">
        <v>20</v>
      </c>
      <c r="EA123">
        <v>20</v>
      </c>
      <c r="EB123">
        <v>21</v>
      </c>
      <c r="EC123">
        <v>21</v>
      </c>
      <c r="ED123">
        <v>21</v>
      </c>
      <c r="EE123">
        <v>21</v>
      </c>
      <c r="EF123">
        <v>24</v>
      </c>
      <c r="EG123">
        <v>24</v>
      </c>
      <c r="EH123">
        <v>24</v>
      </c>
      <c r="EI123">
        <v>25</v>
      </c>
      <c r="EJ123">
        <v>25</v>
      </c>
      <c r="EK123">
        <v>25</v>
      </c>
      <c r="EL123">
        <v>25</v>
      </c>
      <c r="EM123">
        <v>25</v>
      </c>
      <c r="EN123">
        <v>28</v>
      </c>
      <c r="EO123">
        <v>28</v>
      </c>
      <c r="EP123">
        <v>28</v>
      </c>
      <c r="EQ123">
        <v>28</v>
      </c>
      <c r="ER123">
        <v>28</v>
      </c>
      <c r="ES123">
        <v>29</v>
      </c>
      <c r="ET123">
        <v>29</v>
      </c>
      <c r="EU123">
        <v>29</v>
      </c>
      <c r="EV123">
        <v>29</v>
      </c>
      <c r="EW123">
        <v>29</v>
      </c>
      <c r="EX123">
        <v>29</v>
      </c>
      <c r="EY123">
        <v>31</v>
      </c>
      <c r="EZ123">
        <v>31</v>
      </c>
      <c r="FA123">
        <v>31</v>
      </c>
      <c r="FB123">
        <v>31</v>
      </c>
      <c r="FC123">
        <v>32</v>
      </c>
      <c r="FD123">
        <v>32</v>
      </c>
      <c r="FE123">
        <v>32</v>
      </c>
      <c r="FF123">
        <v>32</v>
      </c>
      <c r="FG123">
        <v>32</v>
      </c>
      <c r="FH123">
        <v>32</v>
      </c>
      <c r="FI123">
        <v>35</v>
      </c>
      <c r="FJ123">
        <v>35</v>
      </c>
      <c r="FK123">
        <v>35</v>
      </c>
      <c r="FL123">
        <v>35</v>
      </c>
      <c r="FM123">
        <v>35</v>
      </c>
      <c r="FN123">
        <v>34</v>
      </c>
      <c r="FO123">
        <v>34</v>
      </c>
      <c r="FP123">
        <v>34</v>
      </c>
      <c r="FQ123">
        <v>34</v>
      </c>
      <c r="FR123">
        <v>37</v>
      </c>
      <c r="FS123">
        <v>37</v>
      </c>
      <c r="FT123">
        <v>37</v>
      </c>
      <c r="FU123">
        <v>37</v>
      </c>
      <c r="FV123">
        <v>37</v>
      </c>
      <c r="FW123">
        <v>37</v>
      </c>
      <c r="FX123">
        <v>37</v>
      </c>
      <c r="FY123">
        <v>37</v>
      </c>
      <c r="FZ123">
        <v>37</v>
      </c>
      <c r="GA123">
        <v>37</v>
      </c>
      <c r="GB123">
        <v>37</v>
      </c>
      <c r="GC123">
        <v>38</v>
      </c>
      <c r="GD123">
        <v>38</v>
      </c>
      <c r="GE123">
        <v>38</v>
      </c>
      <c r="GF123">
        <v>38</v>
      </c>
      <c r="GG123">
        <v>38</v>
      </c>
      <c r="GH123">
        <v>38</v>
      </c>
      <c r="GI123">
        <v>38</v>
      </c>
      <c r="GJ123">
        <v>38</v>
      </c>
      <c r="GK123">
        <v>38</v>
      </c>
      <c r="GL123">
        <v>39</v>
      </c>
      <c r="GM123">
        <v>39</v>
      </c>
      <c r="GN123">
        <v>39</v>
      </c>
      <c r="GO123">
        <v>39</v>
      </c>
      <c r="GP123">
        <v>39</v>
      </c>
      <c r="GQ123">
        <v>39</v>
      </c>
      <c r="GR123">
        <v>39</v>
      </c>
      <c r="GS123">
        <v>39</v>
      </c>
      <c r="GT123">
        <v>39</v>
      </c>
      <c r="GU123">
        <v>39</v>
      </c>
      <c r="GV123">
        <v>39</v>
      </c>
      <c r="GW123">
        <v>39</v>
      </c>
      <c r="GX123">
        <v>39</v>
      </c>
      <c r="GY123">
        <v>39</v>
      </c>
      <c r="GZ123">
        <v>39</v>
      </c>
      <c r="HA123">
        <v>39</v>
      </c>
      <c r="HB123">
        <v>39</v>
      </c>
      <c r="HC123">
        <v>39</v>
      </c>
      <c r="HD123">
        <v>39</v>
      </c>
    </row>
    <row r="124" spans="1:212" x14ac:dyDescent="0.35">
      <c r="A124" t="s">
        <v>254</v>
      </c>
      <c r="B124" t="s">
        <v>145</v>
      </c>
      <c r="C124">
        <v>-20.904305000000001</v>
      </c>
      <c r="D124">
        <v>165.618042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</row>
    <row r="125" spans="1:212" x14ac:dyDescent="0.35">
      <c r="A125" t="s">
        <v>195</v>
      </c>
      <c r="B125" t="s">
        <v>145</v>
      </c>
      <c r="C125">
        <v>-21.115100000000002</v>
      </c>
      <c r="D125">
        <v>55.5364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2</v>
      </c>
      <c r="FP125">
        <v>3</v>
      </c>
      <c r="FQ125">
        <v>3</v>
      </c>
      <c r="FR125">
        <v>3</v>
      </c>
      <c r="FS125">
        <v>3</v>
      </c>
      <c r="FT125">
        <v>3</v>
      </c>
      <c r="FU125">
        <v>3</v>
      </c>
      <c r="FV125">
        <v>3</v>
      </c>
      <c r="FW125">
        <v>3</v>
      </c>
      <c r="FX125">
        <v>3</v>
      </c>
      <c r="FY125">
        <v>3</v>
      </c>
      <c r="FZ125">
        <v>3</v>
      </c>
      <c r="GA125">
        <v>3</v>
      </c>
      <c r="GB125">
        <v>3</v>
      </c>
      <c r="GC125">
        <v>3</v>
      </c>
      <c r="GD125">
        <v>3</v>
      </c>
      <c r="GE125">
        <v>3</v>
      </c>
      <c r="GF125">
        <v>3</v>
      </c>
      <c r="GG125">
        <v>3</v>
      </c>
      <c r="GH125">
        <v>3</v>
      </c>
      <c r="GI125">
        <v>3</v>
      </c>
      <c r="GJ125">
        <v>4</v>
      </c>
      <c r="GK125">
        <v>4</v>
      </c>
      <c r="GL125">
        <v>4</v>
      </c>
      <c r="GM125">
        <v>4</v>
      </c>
      <c r="GN125">
        <v>4</v>
      </c>
      <c r="GO125">
        <v>4</v>
      </c>
      <c r="GP125">
        <v>4</v>
      </c>
      <c r="GQ125">
        <v>4</v>
      </c>
      <c r="GR125">
        <v>4</v>
      </c>
      <c r="GS125">
        <v>5</v>
      </c>
      <c r="GT125">
        <v>5</v>
      </c>
      <c r="GU125">
        <v>5</v>
      </c>
      <c r="GV125">
        <v>5</v>
      </c>
      <c r="GW125">
        <v>5</v>
      </c>
      <c r="GX125">
        <v>5</v>
      </c>
      <c r="GY125">
        <v>5</v>
      </c>
      <c r="GZ125">
        <v>5</v>
      </c>
      <c r="HA125">
        <v>5</v>
      </c>
      <c r="HB125">
        <v>5</v>
      </c>
      <c r="HC125">
        <v>5</v>
      </c>
      <c r="HD125">
        <v>5</v>
      </c>
    </row>
    <row r="126" spans="1:212" x14ac:dyDescent="0.35">
      <c r="A126" t="s">
        <v>193</v>
      </c>
      <c r="B126" t="s">
        <v>145</v>
      </c>
      <c r="C126">
        <v>17.899999999999999</v>
      </c>
      <c r="D126">
        <v>-62.833300000000001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</row>
    <row r="127" spans="1:212" x14ac:dyDescent="0.35">
      <c r="A127" t="s">
        <v>312</v>
      </c>
      <c r="B127" t="s">
        <v>145</v>
      </c>
      <c r="C127">
        <v>46.885199999999998</v>
      </c>
      <c r="D127">
        <v>-56.315899999999999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</row>
    <row r="128" spans="1:212" x14ac:dyDescent="0.35">
      <c r="A128" t="s">
        <v>185</v>
      </c>
      <c r="B128" t="s">
        <v>145</v>
      </c>
      <c r="C128">
        <v>18.070799999999998</v>
      </c>
      <c r="D128">
        <v>-63.0501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3</v>
      </c>
      <c r="CU128">
        <v>3</v>
      </c>
      <c r="CV128">
        <v>3</v>
      </c>
      <c r="CW128">
        <v>3</v>
      </c>
      <c r="CX128">
        <v>3</v>
      </c>
      <c r="CY128">
        <v>3</v>
      </c>
      <c r="CZ128">
        <v>3</v>
      </c>
      <c r="DA128">
        <v>3</v>
      </c>
      <c r="DB128">
        <v>3</v>
      </c>
      <c r="DC128">
        <v>3</v>
      </c>
      <c r="DD128">
        <v>3</v>
      </c>
      <c r="DE128">
        <v>3</v>
      </c>
      <c r="DF128">
        <v>3</v>
      </c>
      <c r="DG128">
        <v>3</v>
      </c>
      <c r="DH128">
        <v>3</v>
      </c>
      <c r="DI128">
        <v>3</v>
      </c>
      <c r="DJ128">
        <v>3</v>
      </c>
      <c r="DK128">
        <v>3</v>
      </c>
      <c r="DL128">
        <v>3</v>
      </c>
      <c r="DM128">
        <v>3</v>
      </c>
      <c r="DN128">
        <v>3</v>
      </c>
      <c r="DO128">
        <v>3</v>
      </c>
      <c r="DP128">
        <v>3</v>
      </c>
      <c r="DQ128">
        <v>3</v>
      </c>
      <c r="DR128">
        <v>3</v>
      </c>
      <c r="DS128">
        <v>3</v>
      </c>
      <c r="DT128">
        <v>3</v>
      </c>
      <c r="DU128">
        <v>3</v>
      </c>
      <c r="DV128">
        <v>3</v>
      </c>
      <c r="DW128">
        <v>3</v>
      </c>
      <c r="DX128">
        <v>3</v>
      </c>
      <c r="DY128">
        <v>3</v>
      </c>
      <c r="DZ128">
        <v>3</v>
      </c>
      <c r="EA128">
        <v>3</v>
      </c>
      <c r="EB128">
        <v>3</v>
      </c>
      <c r="EC128">
        <v>3</v>
      </c>
      <c r="ED128">
        <v>3</v>
      </c>
      <c r="EE128">
        <v>3</v>
      </c>
      <c r="EF128">
        <v>3</v>
      </c>
      <c r="EG128">
        <v>3</v>
      </c>
      <c r="EH128">
        <v>3</v>
      </c>
      <c r="EI128">
        <v>3</v>
      </c>
      <c r="EJ128">
        <v>3</v>
      </c>
      <c r="EK128">
        <v>3</v>
      </c>
      <c r="EL128">
        <v>3</v>
      </c>
      <c r="EM128">
        <v>3</v>
      </c>
      <c r="EN128">
        <v>3</v>
      </c>
      <c r="EO128">
        <v>3</v>
      </c>
      <c r="EP128">
        <v>3</v>
      </c>
      <c r="EQ128">
        <v>3</v>
      </c>
      <c r="ER128">
        <v>3</v>
      </c>
      <c r="ES128">
        <v>3</v>
      </c>
      <c r="ET128">
        <v>3</v>
      </c>
      <c r="EU128">
        <v>3</v>
      </c>
      <c r="EV128">
        <v>3</v>
      </c>
      <c r="EW128">
        <v>3</v>
      </c>
      <c r="EX128">
        <v>3</v>
      </c>
      <c r="EY128">
        <v>3</v>
      </c>
      <c r="EZ128">
        <v>3</v>
      </c>
      <c r="FA128">
        <v>3</v>
      </c>
      <c r="FB128">
        <v>3</v>
      </c>
      <c r="FC128">
        <v>3</v>
      </c>
      <c r="FD128">
        <v>3</v>
      </c>
      <c r="FE128">
        <v>3</v>
      </c>
      <c r="FF128">
        <v>3</v>
      </c>
      <c r="FG128">
        <v>3</v>
      </c>
      <c r="FH128">
        <v>3</v>
      </c>
      <c r="FI128">
        <v>3</v>
      </c>
      <c r="FJ128">
        <v>3</v>
      </c>
      <c r="FK128">
        <v>3</v>
      </c>
      <c r="FL128">
        <v>3</v>
      </c>
      <c r="FM128">
        <v>3</v>
      </c>
      <c r="FN128">
        <v>3</v>
      </c>
      <c r="FO128">
        <v>3</v>
      </c>
      <c r="FP128">
        <v>3</v>
      </c>
      <c r="FQ128">
        <v>3</v>
      </c>
      <c r="FR128">
        <v>3</v>
      </c>
      <c r="FS128">
        <v>3</v>
      </c>
      <c r="FT128">
        <v>3</v>
      </c>
      <c r="FU128">
        <v>3</v>
      </c>
      <c r="FV128">
        <v>3</v>
      </c>
      <c r="FW128">
        <v>3</v>
      </c>
      <c r="FX128">
        <v>3</v>
      </c>
      <c r="FY128">
        <v>3</v>
      </c>
      <c r="FZ128">
        <v>3</v>
      </c>
      <c r="GA128">
        <v>3</v>
      </c>
      <c r="GB128">
        <v>3</v>
      </c>
      <c r="GC128">
        <v>3</v>
      </c>
      <c r="GD128">
        <v>3</v>
      </c>
      <c r="GE128">
        <v>3</v>
      </c>
      <c r="GF128">
        <v>3</v>
      </c>
      <c r="GG128">
        <v>3</v>
      </c>
      <c r="GH128">
        <v>3</v>
      </c>
      <c r="GI128">
        <v>3</v>
      </c>
      <c r="GJ128">
        <v>3</v>
      </c>
      <c r="GK128">
        <v>3</v>
      </c>
      <c r="GL128">
        <v>3</v>
      </c>
      <c r="GM128">
        <v>3</v>
      </c>
      <c r="GN128">
        <v>3</v>
      </c>
      <c r="GO128">
        <v>3</v>
      </c>
      <c r="GP128">
        <v>3</v>
      </c>
      <c r="GQ128">
        <v>3</v>
      </c>
      <c r="GR128">
        <v>3</v>
      </c>
      <c r="GS128">
        <v>3</v>
      </c>
      <c r="GT128">
        <v>3</v>
      </c>
      <c r="GU128">
        <v>3</v>
      </c>
      <c r="GV128">
        <v>3</v>
      </c>
      <c r="GW128">
        <v>3</v>
      </c>
      <c r="GX128">
        <v>3</v>
      </c>
      <c r="GY128">
        <v>4</v>
      </c>
      <c r="GZ128">
        <v>4</v>
      </c>
      <c r="HA128">
        <v>4</v>
      </c>
      <c r="HB128">
        <v>4</v>
      </c>
      <c r="HC128">
        <v>4</v>
      </c>
      <c r="HD128">
        <v>4</v>
      </c>
    </row>
    <row r="129" spans="2:212" x14ac:dyDescent="0.35">
      <c r="B129" t="s">
        <v>145</v>
      </c>
      <c r="C129">
        <v>46.227600000000002</v>
      </c>
      <c r="D129">
        <v>2.2136999999999998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3</v>
      </c>
      <c r="AT129">
        <v>4</v>
      </c>
      <c r="AU129">
        <v>4</v>
      </c>
      <c r="AV129">
        <v>6</v>
      </c>
      <c r="AW129">
        <v>9</v>
      </c>
      <c r="AX129">
        <v>11</v>
      </c>
      <c r="AY129">
        <v>19</v>
      </c>
      <c r="AZ129">
        <v>19</v>
      </c>
      <c r="BA129">
        <v>33</v>
      </c>
      <c r="BB129">
        <v>48</v>
      </c>
      <c r="BC129">
        <v>48</v>
      </c>
      <c r="BD129">
        <v>79</v>
      </c>
      <c r="BE129">
        <v>91</v>
      </c>
      <c r="BF129">
        <v>91</v>
      </c>
      <c r="BG129">
        <v>148</v>
      </c>
      <c r="BH129">
        <v>148</v>
      </c>
      <c r="BI129">
        <v>148</v>
      </c>
      <c r="BJ129">
        <v>243</v>
      </c>
      <c r="BK129">
        <v>450</v>
      </c>
      <c r="BL129">
        <v>562</v>
      </c>
      <c r="BM129">
        <v>674</v>
      </c>
      <c r="BN129">
        <v>860</v>
      </c>
      <c r="BO129">
        <v>1100</v>
      </c>
      <c r="BP129">
        <v>1331</v>
      </c>
      <c r="BQ129">
        <v>1696</v>
      </c>
      <c r="BR129">
        <v>1995</v>
      </c>
      <c r="BS129">
        <v>2314</v>
      </c>
      <c r="BT129">
        <v>2606</v>
      </c>
      <c r="BU129">
        <v>3024</v>
      </c>
      <c r="BV129">
        <v>3523</v>
      </c>
      <c r="BW129">
        <v>4403</v>
      </c>
      <c r="BX129">
        <v>5387</v>
      </c>
      <c r="BY129">
        <v>6507</v>
      </c>
      <c r="BZ129">
        <v>7560</v>
      </c>
      <c r="CA129">
        <v>8078</v>
      </c>
      <c r="CB129">
        <v>8911</v>
      </c>
      <c r="CC129">
        <v>10328</v>
      </c>
      <c r="CD129">
        <v>10869</v>
      </c>
      <c r="CE129">
        <v>12210</v>
      </c>
      <c r="CF129">
        <v>13197</v>
      </c>
      <c r="CG129">
        <v>13832</v>
      </c>
      <c r="CH129">
        <v>14393</v>
      </c>
      <c r="CI129">
        <v>14967</v>
      </c>
      <c r="CJ129">
        <v>15712</v>
      </c>
      <c r="CK129">
        <v>17148</v>
      </c>
      <c r="CL129">
        <v>17901</v>
      </c>
      <c r="CM129">
        <v>18661</v>
      </c>
      <c r="CN129">
        <v>19303</v>
      </c>
      <c r="CO129">
        <v>19694</v>
      </c>
      <c r="CP129">
        <v>20240</v>
      </c>
      <c r="CQ129">
        <v>20765</v>
      </c>
      <c r="CR129">
        <v>21309</v>
      </c>
      <c r="CS129">
        <v>21825</v>
      </c>
      <c r="CT129">
        <v>22214</v>
      </c>
      <c r="CU129">
        <v>22583</v>
      </c>
      <c r="CV129">
        <v>22825</v>
      </c>
      <c r="CW129">
        <v>23262</v>
      </c>
      <c r="CX129">
        <v>23629</v>
      </c>
      <c r="CY129">
        <v>24056</v>
      </c>
      <c r="CZ129">
        <v>24345</v>
      </c>
      <c r="DA129">
        <v>24563</v>
      </c>
      <c r="DB129">
        <v>24729</v>
      </c>
      <c r="DC129">
        <v>24864</v>
      </c>
      <c r="DD129">
        <v>25168</v>
      </c>
      <c r="DE129">
        <v>25498</v>
      </c>
      <c r="DF129">
        <v>25772</v>
      </c>
      <c r="DG129">
        <v>25949</v>
      </c>
      <c r="DH129">
        <v>26192</v>
      </c>
      <c r="DI129">
        <v>26271</v>
      </c>
      <c r="DJ129">
        <v>26341</v>
      </c>
      <c r="DK129">
        <v>26604</v>
      </c>
      <c r="DL129">
        <v>26951</v>
      </c>
      <c r="DM129">
        <v>27032</v>
      </c>
      <c r="DN129">
        <v>27381</v>
      </c>
      <c r="DO129">
        <v>27485</v>
      </c>
      <c r="DP129">
        <v>27483</v>
      </c>
      <c r="DQ129">
        <v>28062</v>
      </c>
      <c r="DR129">
        <v>28193</v>
      </c>
      <c r="DS129">
        <v>27976</v>
      </c>
      <c r="DT129">
        <v>28084</v>
      </c>
      <c r="DU129">
        <v>28167</v>
      </c>
      <c r="DV129">
        <v>28241</v>
      </c>
      <c r="DW129">
        <v>28284</v>
      </c>
      <c r="DX129">
        <v>28317</v>
      </c>
      <c r="DY129">
        <v>28407</v>
      </c>
      <c r="DZ129">
        <v>28480</v>
      </c>
      <c r="EA129">
        <v>28546</v>
      </c>
      <c r="EB129">
        <v>28611</v>
      </c>
      <c r="EC129">
        <v>28663</v>
      </c>
      <c r="ED129">
        <v>28720</v>
      </c>
      <c r="EE129">
        <v>28751</v>
      </c>
      <c r="EF129">
        <v>28779</v>
      </c>
      <c r="EG129">
        <v>28886</v>
      </c>
      <c r="EH129">
        <v>28967</v>
      </c>
      <c r="EI129">
        <v>29010</v>
      </c>
      <c r="EJ129">
        <v>29056</v>
      </c>
      <c r="EK129">
        <v>29087</v>
      </c>
      <c r="EL129">
        <v>29100</v>
      </c>
      <c r="EM129">
        <v>29153</v>
      </c>
      <c r="EN129">
        <v>29237</v>
      </c>
      <c r="EO129">
        <v>29260</v>
      </c>
      <c r="EP129">
        <v>29287</v>
      </c>
      <c r="EQ129">
        <v>29315</v>
      </c>
      <c r="ER129">
        <v>29339</v>
      </c>
      <c r="ES129">
        <v>29346</v>
      </c>
      <c r="ET129">
        <v>29375</v>
      </c>
      <c r="EU129">
        <v>29484</v>
      </c>
      <c r="EV129">
        <v>29512</v>
      </c>
      <c r="EW129">
        <v>29540</v>
      </c>
      <c r="EX129">
        <v>29554</v>
      </c>
      <c r="EY129">
        <v>29568</v>
      </c>
      <c r="EZ129">
        <v>29574</v>
      </c>
      <c r="FA129">
        <v>29595</v>
      </c>
      <c r="FB129">
        <v>29652</v>
      </c>
      <c r="FC129">
        <v>29661</v>
      </c>
      <c r="FD129">
        <v>29680</v>
      </c>
      <c r="FE129">
        <v>29705</v>
      </c>
      <c r="FF129">
        <v>29704</v>
      </c>
      <c r="FG129">
        <v>29704</v>
      </c>
      <c r="FH129">
        <v>29736</v>
      </c>
      <c r="FI129">
        <v>29763</v>
      </c>
      <c r="FJ129">
        <v>29780</v>
      </c>
      <c r="FK129">
        <v>29794</v>
      </c>
      <c r="FL129">
        <v>29812</v>
      </c>
      <c r="FM129">
        <v>29812</v>
      </c>
      <c r="FN129">
        <v>29813</v>
      </c>
      <c r="FO129">
        <v>29836</v>
      </c>
      <c r="FP129">
        <v>29847</v>
      </c>
      <c r="FQ129">
        <v>29846</v>
      </c>
      <c r="FR129">
        <v>29889</v>
      </c>
      <c r="FS129">
        <v>29912</v>
      </c>
      <c r="FT129">
        <v>29909</v>
      </c>
      <c r="FU129">
        <v>29909</v>
      </c>
      <c r="FV129">
        <v>29931</v>
      </c>
      <c r="FW129">
        <v>29929</v>
      </c>
      <c r="FX129">
        <v>30018</v>
      </c>
      <c r="FY129">
        <v>30035</v>
      </c>
      <c r="FZ129">
        <v>30049</v>
      </c>
      <c r="GA129">
        <v>30046</v>
      </c>
      <c r="GB129">
        <v>30046</v>
      </c>
      <c r="GC129">
        <v>30069</v>
      </c>
      <c r="GD129">
        <v>30056</v>
      </c>
      <c r="GE129">
        <v>30063</v>
      </c>
      <c r="GF129">
        <v>30072</v>
      </c>
      <c r="GG129">
        <v>30081</v>
      </c>
      <c r="GH129">
        <v>30081</v>
      </c>
      <c r="GI129">
        <v>30081</v>
      </c>
      <c r="GJ129">
        <v>30096</v>
      </c>
      <c r="GK129">
        <v>30109</v>
      </c>
      <c r="GL129">
        <v>30108</v>
      </c>
      <c r="GM129">
        <v>30123</v>
      </c>
      <c r="GN129">
        <v>30150</v>
      </c>
      <c r="GO129">
        <v>30150</v>
      </c>
      <c r="GP129">
        <v>30150</v>
      </c>
      <c r="GQ129">
        <v>30149</v>
      </c>
      <c r="GR129">
        <v>30177</v>
      </c>
      <c r="GS129">
        <v>30174</v>
      </c>
      <c r="GT129">
        <v>30185</v>
      </c>
      <c r="GU129">
        <v>30203</v>
      </c>
      <c r="GV129">
        <v>30202</v>
      </c>
      <c r="GW129">
        <v>30202</v>
      </c>
      <c r="GX129">
        <v>30201</v>
      </c>
      <c r="GY129">
        <v>30201</v>
      </c>
      <c r="GZ129">
        <v>30247</v>
      </c>
      <c r="HA129">
        <v>30263</v>
      </c>
      <c r="HB129">
        <v>30279</v>
      </c>
      <c r="HC129">
        <v>30279</v>
      </c>
      <c r="HD129">
        <v>30279</v>
      </c>
    </row>
    <row r="130" spans="2:212" x14ac:dyDescent="0.35">
      <c r="B130" t="s">
        <v>221</v>
      </c>
      <c r="C130">
        <v>-0.80369999999999997</v>
      </c>
      <c r="D130">
        <v>11.609400000000001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5</v>
      </c>
      <c r="DC130">
        <v>5</v>
      </c>
      <c r="DD130">
        <v>6</v>
      </c>
      <c r="DE130">
        <v>6</v>
      </c>
      <c r="DF130">
        <v>6</v>
      </c>
      <c r="DG130">
        <v>8</v>
      </c>
      <c r="DH130">
        <v>8</v>
      </c>
      <c r="DI130">
        <v>8</v>
      </c>
      <c r="DJ130">
        <v>8</v>
      </c>
      <c r="DK130">
        <v>9</v>
      </c>
      <c r="DL130">
        <v>9</v>
      </c>
      <c r="DM130">
        <v>9</v>
      </c>
      <c r="DN130">
        <v>10</v>
      </c>
      <c r="DO130">
        <v>10</v>
      </c>
      <c r="DP130">
        <v>11</v>
      </c>
      <c r="DQ130">
        <v>11</v>
      </c>
      <c r="DR130">
        <v>11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14</v>
      </c>
      <c r="DZ130">
        <v>14</v>
      </c>
      <c r="EA130">
        <v>14</v>
      </c>
      <c r="EB130">
        <v>14</v>
      </c>
      <c r="EC130">
        <v>15</v>
      </c>
      <c r="ED130">
        <v>17</v>
      </c>
      <c r="EE130">
        <v>17</v>
      </c>
      <c r="EF130">
        <v>17</v>
      </c>
      <c r="EG130">
        <v>20</v>
      </c>
      <c r="EH130">
        <v>20</v>
      </c>
      <c r="EI130">
        <v>21</v>
      </c>
      <c r="EJ130">
        <v>21</v>
      </c>
      <c r="EK130">
        <v>21</v>
      </c>
      <c r="EL130">
        <v>21</v>
      </c>
      <c r="EM130">
        <v>21</v>
      </c>
      <c r="EN130">
        <v>21</v>
      </c>
      <c r="EO130">
        <v>22</v>
      </c>
      <c r="EP130">
        <v>23</v>
      </c>
      <c r="EQ130">
        <v>23</v>
      </c>
      <c r="ER130">
        <v>23</v>
      </c>
      <c r="ES130">
        <v>23</v>
      </c>
      <c r="ET130">
        <v>27</v>
      </c>
      <c r="EU130">
        <v>29</v>
      </c>
      <c r="EV130">
        <v>30</v>
      </c>
      <c r="EW130">
        <v>32</v>
      </c>
      <c r="EX130">
        <v>34</v>
      </c>
      <c r="EY130">
        <v>34</v>
      </c>
      <c r="EZ130">
        <v>34</v>
      </c>
      <c r="FA130">
        <v>39</v>
      </c>
      <c r="FB130">
        <v>39</v>
      </c>
      <c r="FC130">
        <v>39</v>
      </c>
      <c r="FD130">
        <v>40</v>
      </c>
      <c r="FE130">
        <v>40</v>
      </c>
      <c r="FF130">
        <v>40</v>
      </c>
      <c r="FG130">
        <v>40</v>
      </c>
      <c r="FH130">
        <v>42</v>
      </c>
      <c r="FI130">
        <v>42</v>
      </c>
      <c r="FJ130">
        <v>42</v>
      </c>
      <c r="FK130">
        <v>42</v>
      </c>
      <c r="FL130">
        <v>44</v>
      </c>
      <c r="FM130">
        <v>44</v>
      </c>
      <c r="FN130">
        <v>44</v>
      </c>
      <c r="FO130">
        <v>46</v>
      </c>
      <c r="FP130">
        <v>46</v>
      </c>
      <c r="FQ130">
        <v>46</v>
      </c>
      <c r="FR130">
        <v>46</v>
      </c>
      <c r="FS130">
        <v>46</v>
      </c>
      <c r="FT130">
        <v>46</v>
      </c>
      <c r="FU130">
        <v>46</v>
      </c>
      <c r="FV130">
        <v>46</v>
      </c>
      <c r="FW130">
        <v>46</v>
      </c>
      <c r="FX130">
        <v>46</v>
      </c>
      <c r="FY130">
        <v>46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47</v>
      </c>
      <c r="GF130">
        <v>47</v>
      </c>
      <c r="GG130">
        <v>49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49</v>
      </c>
      <c r="GO130">
        <v>50</v>
      </c>
      <c r="GP130">
        <v>50</v>
      </c>
      <c r="GQ130">
        <v>51</v>
      </c>
      <c r="GR130">
        <v>51</v>
      </c>
      <c r="GS130">
        <v>51</v>
      </c>
      <c r="GT130">
        <v>51</v>
      </c>
      <c r="GU130">
        <v>51</v>
      </c>
      <c r="GV130">
        <v>51</v>
      </c>
      <c r="GW130">
        <v>51</v>
      </c>
      <c r="GX130">
        <v>51</v>
      </c>
      <c r="GY130">
        <v>51</v>
      </c>
      <c r="GZ130">
        <v>51</v>
      </c>
      <c r="HA130">
        <v>51</v>
      </c>
      <c r="HB130">
        <v>51</v>
      </c>
      <c r="HC130">
        <v>51</v>
      </c>
      <c r="HD130">
        <v>51</v>
      </c>
    </row>
    <row r="131" spans="2:212" x14ac:dyDescent="0.35">
      <c r="B131" t="s">
        <v>283</v>
      </c>
      <c r="C131">
        <v>13.443199999999999</v>
      </c>
      <c r="D131">
        <v>-15.3101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2</v>
      </c>
      <c r="EZ131">
        <v>2</v>
      </c>
      <c r="FA131">
        <v>2</v>
      </c>
      <c r="FB131">
        <v>2</v>
      </c>
      <c r="FC131">
        <v>2</v>
      </c>
      <c r="FD131">
        <v>2</v>
      </c>
      <c r="FE131">
        <v>2</v>
      </c>
      <c r="FF131">
        <v>2</v>
      </c>
      <c r="FG131">
        <v>2</v>
      </c>
      <c r="FH131">
        <v>2</v>
      </c>
      <c r="FI131">
        <v>2</v>
      </c>
      <c r="FJ131">
        <v>2</v>
      </c>
      <c r="FK131">
        <v>2</v>
      </c>
      <c r="FL131">
        <v>2</v>
      </c>
      <c r="FM131">
        <v>2</v>
      </c>
      <c r="FN131">
        <v>2</v>
      </c>
      <c r="FO131">
        <v>3</v>
      </c>
      <c r="FP131">
        <v>3</v>
      </c>
      <c r="FQ131">
        <v>3</v>
      </c>
      <c r="FR131">
        <v>3</v>
      </c>
      <c r="FS131">
        <v>3</v>
      </c>
      <c r="FT131">
        <v>3</v>
      </c>
      <c r="FU131">
        <v>3</v>
      </c>
      <c r="FV131">
        <v>3</v>
      </c>
      <c r="FW131">
        <v>3</v>
      </c>
      <c r="FX131">
        <v>3</v>
      </c>
      <c r="FY131">
        <v>3</v>
      </c>
      <c r="FZ131">
        <v>3</v>
      </c>
      <c r="GA131">
        <v>4</v>
      </c>
      <c r="GB131">
        <v>4</v>
      </c>
      <c r="GC131">
        <v>4</v>
      </c>
      <c r="GD131">
        <v>4</v>
      </c>
      <c r="GE131">
        <v>5</v>
      </c>
      <c r="GF131">
        <v>5</v>
      </c>
      <c r="GG131">
        <v>6</v>
      </c>
      <c r="GH131">
        <v>6</v>
      </c>
      <c r="GI131">
        <v>6</v>
      </c>
      <c r="GJ131">
        <v>8</v>
      </c>
      <c r="GK131">
        <v>8</v>
      </c>
      <c r="GL131">
        <v>8</v>
      </c>
      <c r="GM131">
        <v>8</v>
      </c>
      <c r="GN131">
        <v>9</v>
      </c>
      <c r="GO131">
        <v>9</v>
      </c>
      <c r="GP131">
        <v>9</v>
      </c>
      <c r="GQ131">
        <v>9</v>
      </c>
      <c r="GR131">
        <v>14</v>
      </c>
      <c r="GS131">
        <v>16</v>
      </c>
      <c r="GT131">
        <v>16</v>
      </c>
      <c r="GU131">
        <v>19</v>
      </c>
      <c r="GV131">
        <v>19</v>
      </c>
      <c r="GW131">
        <v>23</v>
      </c>
      <c r="GX131">
        <v>23</v>
      </c>
      <c r="GY131">
        <v>32</v>
      </c>
      <c r="GZ131">
        <v>33</v>
      </c>
      <c r="HA131">
        <v>43</v>
      </c>
      <c r="HB131">
        <v>50</v>
      </c>
      <c r="HC131">
        <v>54</v>
      </c>
      <c r="HD131">
        <v>63</v>
      </c>
    </row>
    <row r="132" spans="2:212" x14ac:dyDescent="0.35">
      <c r="B132" t="s">
        <v>71</v>
      </c>
      <c r="C132">
        <v>42.315399999999997</v>
      </c>
      <c r="D132">
        <v>43.356900000000003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2</v>
      </c>
      <c r="CB132">
        <v>2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3</v>
      </c>
      <c r="CJ132">
        <v>3</v>
      </c>
      <c r="CK132">
        <v>3</v>
      </c>
      <c r="CL132">
        <v>3</v>
      </c>
      <c r="CM132">
        <v>3</v>
      </c>
      <c r="CN132">
        <v>4</v>
      </c>
      <c r="CO132">
        <v>4</v>
      </c>
      <c r="CP132">
        <v>4</v>
      </c>
      <c r="CQ132">
        <v>4</v>
      </c>
      <c r="CR132">
        <v>5</v>
      </c>
      <c r="CS132">
        <v>5</v>
      </c>
      <c r="CT132">
        <v>5</v>
      </c>
      <c r="CU132">
        <v>5</v>
      </c>
      <c r="CV132">
        <v>6</v>
      </c>
      <c r="CW132">
        <v>6</v>
      </c>
      <c r="CX132">
        <v>6</v>
      </c>
      <c r="CY132">
        <v>6</v>
      </c>
      <c r="CZ132">
        <v>6</v>
      </c>
      <c r="DA132">
        <v>7</v>
      </c>
      <c r="DB132">
        <v>8</v>
      </c>
      <c r="DC132">
        <v>9</v>
      </c>
      <c r="DD132">
        <v>9</v>
      </c>
      <c r="DE132">
        <v>9</v>
      </c>
      <c r="DF132">
        <v>9</v>
      </c>
      <c r="DG132">
        <v>9</v>
      </c>
      <c r="DH132">
        <v>10</v>
      </c>
      <c r="DI132">
        <v>10</v>
      </c>
      <c r="DJ132">
        <v>10</v>
      </c>
      <c r="DK132">
        <v>11</v>
      </c>
      <c r="DL132">
        <v>11</v>
      </c>
      <c r="DM132">
        <v>11</v>
      </c>
      <c r="DN132">
        <v>12</v>
      </c>
      <c r="DO132">
        <v>12</v>
      </c>
      <c r="DP132">
        <v>12</v>
      </c>
      <c r="DQ132">
        <v>12</v>
      </c>
      <c r="DR132">
        <v>12</v>
      </c>
      <c r="DS132">
        <v>12</v>
      </c>
      <c r="DT132">
        <v>12</v>
      </c>
      <c r="DU132">
        <v>12</v>
      </c>
      <c r="DV132">
        <v>12</v>
      </c>
      <c r="DW132">
        <v>12</v>
      </c>
      <c r="DX132">
        <v>12</v>
      </c>
      <c r="DY132">
        <v>12</v>
      </c>
      <c r="DZ132">
        <v>12</v>
      </c>
      <c r="EA132">
        <v>12</v>
      </c>
      <c r="EB132">
        <v>12</v>
      </c>
      <c r="EC132">
        <v>12</v>
      </c>
      <c r="ED132">
        <v>12</v>
      </c>
      <c r="EE132">
        <v>12</v>
      </c>
      <c r="EF132">
        <v>12</v>
      </c>
      <c r="EG132">
        <v>13</v>
      </c>
      <c r="EH132">
        <v>13</v>
      </c>
      <c r="EI132">
        <v>13</v>
      </c>
      <c r="EJ132">
        <v>13</v>
      </c>
      <c r="EK132">
        <v>13</v>
      </c>
      <c r="EL132">
        <v>13</v>
      </c>
      <c r="EM132">
        <v>13</v>
      </c>
      <c r="EN132">
        <v>13</v>
      </c>
      <c r="EO132">
        <v>13</v>
      </c>
      <c r="EP132">
        <v>13</v>
      </c>
      <c r="EQ132">
        <v>13</v>
      </c>
      <c r="ER132">
        <v>14</v>
      </c>
      <c r="ES132">
        <v>14</v>
      </c>
      <c r="ET132">
        <v>14</v>
      </c>
      <c r="EU132">
        <v>14</v>
      </c>
      <c r="EV132">
        <v>14</v>
      </c>
      <c r="EW132">
        <v>14</v>
      </c>
      <c r="EX132">
        <v>14</v>
      </c>
      <c r="EY132">
        <v>14</v>
      </c>
      <c r="EZ132">
        <v>14</v>
      </c>
      <c r="FA132">
        <v>14</v>
      </c>
      <c r="FB132">
        <v>14</v>
      </c>
      <c r="FC132">
        <v>14</v>
      </c>
      <c r="FD132">
        <v>14</v>
      </c>
      <c r="FE132">
        <v>14</v>
      </c>
      <c r="FF132">
        <v>14</v>
      </c>
      <c r="FG132">
        <v>15</v>
      </c>
      <c r="FH132">
        <v>15</v>
      </c>
      <c r="FI132">
        <v>15</v>
      </c>
      <c r="FJ132">
        <v>15</v>
      </c>
      <c r="FK132">
        <v>15</v>
      </c>
      <c r="FL132">
        <v>15</v>
      </c>
      <c r="FM132">
        <v>15</v>
      </c>
      <c r="FN132">
        <v>15</v>
      </c>
      <c r="FO132">
        <v>15</v>
      </c>
      <c r="FP132">
        <v>15</v>
      </c>
      <c r="FQ132">
        <v>15</v>
      </c>
      <c r="FR132">
        <v>15</v>
      </c>
      <c r="FS132">
        <v>15</v>
      </c>
      <c r="FT132">
        <v>15</v>
      </c>
      <c r="FU132">
        <v>15</v>
      </c>
      <c r="FV132">
        <v>15</v>
      </c>
      <c r="FW132">
        <v>15</v>
      </c>
      <c r="FX132">
        <v>15</v>
      </c>
      <c r="FY132">
        <v>15</v>
      </c>
      <c r="FZ132">
        <v>15</v>
      </c>
      <c r="GA132">
        <v>15</v>
      </c>
      <c r="GB132">
        <v>15</v>
      </c>
      <c r="GC132">
        <v>16</v>
      </c>
      <c r="GD132">
        <v>16</v>
      </c>
      <c r="GE132">
        <v>16</v>
      </c>
      <c r="GF132">
        <v>16</v>
      </c>
      <c r="GG132">
        <v>16</v>
      </c>
      <c r="GH132">
        <v>16</v>
      </c>
      <c r="GI132">
        <v>16</v>
      </c>
      <c r="GJ132">
        <v>16</v>
      </c>
      <c r="GK132">
        <v>16</v>
      </c>
      <c r="GL132">
        <v>17</v>
      </c>
      <c r="GM132">
        <v>17</v>
      </c>
      <c r="GN132">
        <v>17</v>
      </c>
      <c r="GO132">
        <v>17</v>
      </c>
      <c r="GP132">
        <v>17</v>
      </c>
      <c r="GQ132">
        <v>17</v>
      </c>
      <c r="GR132">
        <v>17</v>
      </c>
      <c r="GS132">
        <v>17</v>
      </c>
      <c r="GT132">
        <v>17</v>
      </c>
      <c r="GU132">
        <v>17</v>
      </c>
      <c r="GV132">
        <v>17</v>
      </c>
      <c r="GW132">
        <v>17</v>
      </c>
      <c r="GX132">
        <v>17</v>
      </c>
      <c r="GY132">
        <v>17</v>
      </c>
      <c r="GZ132">
        <v>17</v>
      </c>
      <c r="HA132">
        <v>17</v>
      </c>
      <c r="HB132">
        <v>17</v>
      </c>
      <c r="HC132">
        <v>17</v>
      </c>
      <c r="HD132">
        <v>17</v>
      </c>
    </row>
    <row r="133" spans="2:212" x14ac:dyDescent="0.35">
      <c r="B133" t="s">
        <v>47</v>
      </c>
      <c r="C133">
        <v>51.165691000000002</v>
      </c>
      <c r="D133">
        <v>10.451525999999999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</v>
      </c>
      <c r="BA133">
        <v>2</v>
      </c>
      <c r="BB133">
        <v>3</v>
      </c>
      <c r="BC133">
        <v>3</v>
      </c>
      <c r="BD133">
        <v>7</v>
      </c>
      <c r="BE133">
        <v>9</v>
      </c>
      <c r="BF133">
        <v>11</v>
      </c>
      <c r="BG133">
        <v>17</v>
      </c>
      <c r="BH133">
        <v>24</v>
      </c>
      <c r="BI133">
        <v>28</v>
      </c>
      <c r="BJ133">
        <v>44</v>
      </c>
      <c r="BK133">
        <v>67</v>
      </c>
      <c r="BL133">
        <v>84</v>
      </c>
      <c r="BM133">
        <v>94</v>
      </c>
      <c r="BN133">
        <v>123</v>
      </c>
      <c r="BO133">
        <v>157</v>
      </c>
      <c r="BP133">
        <v>206</v>
      </c>
      <c r="BQ133">
        <v>267</v>
      </c>
      <c r="BR133">
        <v>342</v>
      </c>
      <c r="BS133">
        <v>433</v>
      </c>
      <c r="BT133">
        <v>533</v>
      </c>
      <c r="BU133">
        <v>645</v>
      </c>
      <c r="BV133">
        <v>775</v>
      </c>
      <c r="BW133">
        <v>920</v>
      </c>
      <c r="BX133">
        <v>1107</v>
      </c>
      <c r="BY133">
        <v>1275</v>
      </c>
      <c r="BZ133">
        <v>1444</v>
      </c>
      <c r="CA133">
        <v>1584</v>
      </c>
      <c r="CB133">
        <v>1810</v>
      </c>
      <c r="CC133">
        <v>2016</v>
      </c>
      <c r="CD133">
        <v>2349</v>
      </c>
      <c r="CE133">
        <v>2607</v>
      </c>
      <c r="CF133">
        <v>2767</v>
      </c>
      <c r="CG133">
        <v>2736</v>
      </c>
      <c r="CH133">
        <v>3022</v>
      </c>
      <c r="CI133">
        <v>3194</v>
      </c>
      <c r="CJ133">
        <v>3294</v>
      </c>
      <c r="CK133">
        <v>3804</v>
      </c>
      <c r="CL133">
        <v>4052</v>
      </c>
      <c r="CM133">
        <v>4352</v>
      </c>
      <c r="CN133">
        <v>4459</v>
      </c>
      <c r="CO133">
        <v>4586</v>
      </c>
      <c r="CP133">
        <v>4862</v>
      </c>
      <c r="CQ133">
        <v>5033</v>
      </c>
      <c r="CR133">
        <v>5279</v>
      </c>
      <c r="CS133">
        <v>5575</v>
      </c>
      <c r="CT133">
        <v>5760</v>
      </c>
      <c r="CU133">
        <v>5877</v>
      </c>
      <c r="CV133">
        <v>5976</v>
      </c>
      <c r="CW133">
        <v>6126</v>
      </c>
      <c r="CX133">
        <v>6314</v>
      </c>
      <c r="CY133">
        <v>6467</v>
      </c>
      <c r="CZ133">
        <v>6623</v>
      </c>
      <c r="DA133">
        <v>6736</v>
      </c>
      <c r="DB133">
        <v>6812</v>
      </c>
      <c r="DC133">
        <v>6866</v>
      </c>
      <c r="DD133">
        <v>6993</v>
      </c>
      <c r="DE133">
        <v>6993</v>
      </c>
      <c r="DF133">
        <v>7275</v>
      </c>
      <c r="DG133">
        <v>7392</v>
      </c>
      <c r="DH133">
        <v>7510</v>
      </c>
      <c r="DI133">
        <v>7549</v>
      </c>
      <c r="DJ133">
        <v>7569</v>
      </c>
      <c r="DK133">
        <v>7661</v>
      </c>
      <c r="DL133">
        <v>7738</v>
      </c>
      <c r="DM133">
        <v>7861</v>
      </c>
      <c r="DN133">
        <v>7884</v>
      </c>
      <c r="DO133">
        <v>7897</v>
      </c>
      <c r="DP133">
        <v>7938</v>
      </c>
      <c r="DQ133">
        <v>7962</v>
      </c>
      <c r="DR133">
        <v>8003</v>
      </c>
      <c r="DS133">
        <v>8081</v>
      </c>
      <c r="DT133">
        <v>8144</v>
      </c>
      <c r="DU133">
        <v>8203</v>
      </c>
      <c r="DV133">
        <v>8228</v>
      </c>
      <c r="DW133">
        <v>8261</v>
      </c>
      <c r="DX133">
        <v>8283</v>
      </c>
      <c r="DY133">
        <v>8309</v>
      </c>
      <c r="DZ133">
        <v>8372</v>
      </c>
      <c r="EA133">
        <v>8428</v>
      </c>
      <c r="EB133">
        <v>8470</v>
      </c>
      <c r="EC133">
        <v>8504</v>
      </c>
      <c r="ED133">
        <v>8530</v>
      </c>
      <c r="EE133">
        <v>8540</v>
      </c>
      <c r="EF133">
        <v>8555</v>
      </c>
      <c r="EG133">
        <v>8563</v>
      </c>
      <c r="EH133">
        <v>8602</v>
      </c>
      <c r="EI133">
        <v>8635</v>
      </c>
      <c r="EJ133">
        <v>8658</v>
      </c>
      <c r="EK133">
        <v>8673</v>
      </c>
      <c r="EL133">
        <v>8685</v>
      </c>
      <c r="EM133">
        <v>8695</v>
      </c>
      <c r="EN133">
        <v>8736</v>
      </c>
      <c r="EO133">
        <v>8752</v>
      </c>
      <c r="EP133">
        <v>8772</v>
      </c>
      <c r="EQ133">
        <v>8783</v>
      </c>
      <c r="ER133">
        <v>8793</v>
      </c>
      <c r="ES133">
        <v>8801</v>
      </c>
      <c r="ET133">
        <v>8807</v>
      </c>
      <c r="EU133">
        <v>8820</v>
      </c>
      <c r="EV133">
        <v>8851</v>
      </c>
      <c r="EW133">
        <v>8875</v>
      </c>
      <c r="EX133">
        <v>8887</v>
      </c>
      <c r="EY133">
        <v>8895</v>
      </c>
      <c r="EZ133">
        <v>8895</v>
      </c>
      <c r="FA133">
        <v>8899</v>
      </c>
      <c r="FB133">
        <v>8914</v>
      </c>
      <c r="FC133">
        <v>8928</v>
      </c>
      <c r="FD133">
        <v>8940</v>
      </c>
      <c r="FE133">
        <v>8965</v>
      </c>
      <c r="FF133">
        <v>8968</v>
      </c>
      <c r="FG133">
        <v>8968</v>
      </c>
      <c r="FH133">
        <v>8976</v>
      </c>
      <c r="FI133">
        <v>8990</v>
      </c>
      <c r="FJ133">
        <v>8995</v>
      </c>
      <c r="FK133">
        <v>9006</v>
      </c>
      <c r="FL133">
        <v>9010</v>
      </c>
      <c r="FM133">
        <v>9020</v>
      </c>
      <c r="FN133">
        <v>9023</v>
      </c>
      <c r="FO133">
        <v>9022</v>
      </c>
      <c r="FP133">
        <v>9032</v>
      </c>
      <c r="FQ133">
        <v>9046</v>
      </c>
      <c r="FR133">
        <v>9057</v>
      </c>
      <c r="FS133">
        <v>9063</v>
      </c>
      <c r="FT133">
        <v>9070</v>
      </c>
      <c r="FU133">
        <v>9071</v>
      </c>
      <c r="FV133">
        <v>9074</v>
      </c>
      <c r="FW133">
        <v>9078</v>
      </c>
      <c r="FX133">
        <v>9080</v>
      </c>
      <c r="FY133">
        <v>9087</v>
      </c>
      <c r="FZ133">
        <v>9088</v>
      </c>
      <c r="GA133">
        <v>9091</v>
      </c>
      <c r="GB133">
        <v>9092</v>
      </c>
      <c r="GC133">
        <v>9094</v>
      </c>
      <c r="GD133">
        <v>9099</v>
      </c>
      <c r="GE133">
        <v>9102</v>
      </c>
      <c r="GF133">
        <v>9110</v>
      </c>
      <c r="GG133">
        <v>9120</v>
      </c>
      <c r="GH133">
        <v>9124</v>
      </c>
      <c r="GI133">
        <v>9124</v>
      </c>
      <c r="GJ133">
        <v>9125</v>
      </c>
      <c r="GK133">
        <v>9131</v>
      </c>
      <c r="GL133">
        <v>9135</v>
      </c>
      <c r="GM133">
        <v>9144</v>
      </c>
      <c r="GN133">
        <v>9147</v>
      </c>
      <c r="GO133">
        <v>9154</v>
      </c>
      <c r="GP133">
        <v>9154</v>
      </c>
      <c r="GQ133">
        <v>9154</v>
      </c>
      <c r="GR133">
        <v>9163</v>
      </c>
      <c r="GS133">
        <v>9179</v>
      </c>
      <c r="GT133">
        <v>9181</v>
      </c>
      <c r="GU133">
        <v>9195</v>
      </c>
      <c r="GV133">
        <v>9201</v>
      </c>
      <c r="GW133">
        <v>9202</v>
      </c>
      <c r="GX133">
        <v>9203</v>
      </c>
      <c r="GY133">
        <v>9208</v>
      </c>
      <c r="GZ133">
        <v>9213</v>
      </c>
      <c r="HA133">
        <v>9217</v>
      </c>
      <c r="HB133">
        <v>9230</v>
      </c>
      <c r="HC133">
        <v>9235</v>
      </c>
      <c r="HD133">
        <v>9235</v>
      </c>
    </row>
    <row r="134" spans="2:212" x14ac:dyDescent="0.35">
      <c r="B134" t="s">
        <v>214</v>
      </c>
      <c r="C134">
        <v>7.9465000000000003</v>
      </c>
      <c r="D134">
        <v>-1.0232000000000001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2</v>
      </c>
      <c r="BO134">
        <v>2</v>
      </c>
      <c r="BP134">
        <v>4</v>
      </c>
      <c r="BQ134">
        <v>4</v>
      </c>
      <c r="BR134">
        <v>4</v>
      </c>
      <c r="BS134">
        <v>5</v>
      </c>
      <c r="BT134">
        <v>5</v>
      </c>
      <c r="BU134">
        <v>5</v>
      </c>
      <c r="BV134">
        <v>5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5</v>
      </c>
      <c r="CD134">
        <v>6</v>
      </c>
      <c r="CE134">
        <v>6</v>
      </c>
      <c r="CF134">
        <v>6</v>
      </c>
      <c r="CG134">
        <v>8</v>
      </c>
      <c r="CH134">
        <v>8</v>
      </c>
      <c r="CI134">
        <v>8</v>
      </c>
      <c r="CJ134">
        <v>8</v>
      </c>
      <c r="CK134">
        <v>8</v>
      </c>
      <c r="CL134">
        <v>8</v>
      </c>
      <c r="CM134">
        <v>8</v>
      </c>
      <c r="CN134">
        <v>9</v>
      </c>
      <c r="CO134">
        <v>9</v>
      </c>
      <c r="CP134">
        <v>9</v>
      </c>
      <c r="CQ134">
        <v>9</v>
      </c>
      <c r="CR134">
        <v>9</v>
      </c>
      <c r="CS134">
        <v>9</v>
      </c>
      <c r="CT134">
        <v>10</v>
      </c>
      <c r="CU134">
        <v>10</v>
      </c>
      <c r="CV134">
        <v>11</v>
      </c>
      <c r="CW134">
        <v>11</v>
      </c>
      <c r="CX134">
        <v>16</v>
      </c>
      <c r="CY134">
        <v>16</v>
      </c>
      <c r="CZ134">
        <v>17</v>
      </c>
      <c r="DA134">
        <v>17</v>
      </c>
      <c r="DB134">
        <v>18</v>
      </c>
      <c r="DC134">
        <v>18</v>
      </c>
      <c r="DD134">
        <v>18</v>
      </c>
      <c r="DE134">
        <v>18</v>
      </c>
      <c r="DF134">
        <v>18</v>
      </c>
      <c r="DG134">
        <v>18</v>
      </c>
      <c r="DH134">
        <v>18</v>
      </c>
      <c r="DI134">
        <v>22</v>
      </c>
      <c r="DJ134">
        <v>22</v>
      </c>
      <c r="DK134">
        <v>22</v>
      </c>
      <c r="DL134">
        <v>22</v>
      </c>
      <c r="DM134">
        <v>24</v>
      </c>
      <c r="DN134">
        <v>24</v>
      </c>
      <c r="DO134">
        <v>28</v>
      </c>
      <c r="DP134">
        <v>29</v>
      </c>
      <c r="DQ134">
        <v>29</v>
      </c>
      <c r="DR134">
        <v>29</v>
      </c>
      <c r="DS134">
        <v>31</v>
      </c>
      <c r="DT134">
        <v>31</v>
      </c>
      <c r="DU134">
        <v>31</v>
      </c>
      <c r="DV134">
        <v>31</v>
      </c>
      <c r="DW134">
        <v>31</v>
      </c>
      <c r="DX134">
        <v>32</v>
      </c>
      <c r="DY134">
        <v>32</v>
      </c>
      <c r="DZ134">
        <v>34</v>
      </c>
      <c r="EA134">
        <v>34</v>
      </c>
      <c r="EB134">
        <v>34</v>
      </c>
      <c r="EC134">
        <v>34</v>
      </c>
      <c r="ED134">
        <v>35</v>
      </c>
      <c r="EE134">
        <v>36</v>
      </c>
      <c r="EF134">
        <v>36</v>
      </c>
      <c r="EG134">
        <v>38</v>
      </c>
      <c r="EH134">
        <v>38</v>
      </c>
      <c r="EI134">
        <v>38</v>
      </c>
      <c r="EJ134">
        <v>42</v>
      </c>
      <c r="EK134">
        <v>44</v>
      </c>
      <c r="EL134">
        <v>44</v>
      </c>
      <c r="EM134">
        <v>48</v>
      </c>
      <c r="EN134">
        <v>48</v>
      </c>
      <c r="EO134">
        <v>48</v>
      </c>
      <c r="EP134">
        <v>48</v>
      </c>
      <c r="EQ134">
        <v>48</v>
      </c>
      <c r="ER134">
        <v>48</v>
      </c>
      <c r="ES134">
        <v>54</v>
      </c>
      <c r="ET134">
        <v>54</v>
      </c>
      <c r="EU134">
        <v>58</v>
      </c>
      <c r="EV134">
        <v>66</v>
      </c>
      <c r="EW134">
        <v>66</v>
      </c>
      <c r="EX134">
        <v>70</v>
      </c>
      <c r="EY134">
        <v>85</v>
      </c>
      <c r="EZ134">
        <v>85</v>
      </c>
      <c r="FA134">
        <v>85</v>
      </c>
      <c r="FB134">
        <v>95</v>
      </c>
      <c r="FC134">
        <v>95</v>
      </c>
      <c r="FD134">
        <v>95</v>
      </c>
      <c r="FE134">
        <v>103</v>
      </c>
      <c r="FF134">
        <v>103</v>
      </c>
      <c r="FG134">
        <v>112</v>
      </c>
      <c r="FH134">
        <v>112</v>
      </c>
      <c r="FI134">
        <v>112</v>
      </c>
      <c r="FJ134">
        <v>117</v>
      </c>
      <c r="FK134">
        <v>117</v>
      </c>
      <c r="FL134">
        <v>117</v>
      </c>
      <c r="FM134">
        <v>117</v>
      </c>
      <c r="FN134">
        <v>122</v>
      </c>
      <c r="FO134">
        <v>129</v>
      </c>
      <c r="FP134">
        <v>129</v>
      </c>
      <c r="FQ134">
        <v>129</v>
      </c>
      <c r="FR134">
        <v>129</v>
      </c>
      <c r="FS134">
        <v>135</v>
      </c>
      <c r="FT134">
        <v>135</v>
      </c>
      <c r="FU134">
        <v>139</v>
      </c>
      <c r="FV134">
        <v>139</v>
      </c>
      <c r="FW134">
        <v>139</v>
      </c>
      <c r="FX134">
        <v>139</v>
      </c>
      <c r="FY134">
        <v>139</v>
      </c>
      <c r="FZ134">
        <v>144</v>
      </c>
      <c r="GA134">
        <v>145</v>
      </c>
      <c r="GB134">
        <v>148</v>
      </c>
      <c r="GC134">
        <v>153</v>
      </c>
      <c r="GD134">
        <v>153</v>
      </c>
      <c r="GE134">
        <v>153</v>
      </c>
      <c r="GF134">
        <v>153</v>
      </c>
      <c r="GG134">
        <v>161</v>
      </c>
      <c r="GH134">
        <v>161</v>
      </c>
      <c r="GI134">
        <v>168</v>
      </c>
      <c r="GJ134">
        <v>168</v>
      </c>
      <c r="GK134">
        <v>168</v>
      </c>
      <c r="GL134">
        <v>175</v>
      </c>
      <c r="GM134">
        <v>175</v>
      </c>
      <c r="GN134">
        <v>182</v>
      </c>
      <c r="GO134">
        <v>182</v>
      </c>
      <c r="GP134">
        <v>182</v>
      </c>
      <c r="GQ134">
        <v>191</v>
      </c>
      <c r="GR134">
        <v>191</v>
      </c>
      <c r="GS134">
        <v>199</v>
      </c>
      <c r="GT134">
        <v>199</v>
      </c>
      <c r="GU134">
        <v>206</v>
      </c>
      <c r="GV134">
        <v>206</v>
      </c>
      <c r="GW134">
        <v>215</v>
      </c>
      <c r="GX134">
        <v>215</v>
      </c>
      <c r="GY134">
        <v>215</v>
      </c>
      <c r="GZ134">
        <v>223</v>
      </c>
      <c r="HA134">
        <v>223</v>
      </c>
      <c r="HB134">
        <v>223</v>
      </c>
      <c r="HC134">
        <v>231</v>
      </c>
      <c r="HD134">
        <v>231</v>
      </c>
    </row>
    <row r="135" spans="2:212" x14ac:dyDescent="0.35">
      <c r="B135" t="s">
        <v>72</v>
      </c>
      <c r="C135">
        <v>39.074199999999998</v>
      </c>
      <c r="D135">
        <v>21.824300000000001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1</v>
      </c>
      <c r="BE135">
        <v>3</v>
      </c>
      <c r="BF135">
        <v>4</v>
      </c>
      <c r="BG135">
        <v>4</v>
      </c>
      <c r="BH135">
        <v>5</v>
      </c>
      <c r="BI135">
        <v>5</v>
      </c>
      <c r="BJ135">
        <v>6</v>
      </c>
      <c r="BK135">
        <v>6</v>
      </c>
      <c r="BL135">
        <v>13</v>
      </c>
      <c r="BM135">
        <v>15</v>
      </c>
      <c r="BN135">
        <v>17</v>
      </c>
      <c r="BO135">
        <v>20</v>
      </c>
      <c r="BP135">
        <v>22</v>
      </c>
      <c r="BQ135">
        <v>26</v>
      </c>
      <c r="BR135">
        <v>28</v>
      </c>
      <c r="BS135">
        <v>32</v>
      </c>
      <c r="BT135">
        <v>38</v>
      </c>
      <c r="BU135">
        <v>43</v>
      </c>
      <c r="BV135">
        <v>49</v>
      </c>
      <c r="BW135">
        <v>50</v>
      </c>
      <c r="BX135">
        <v>53</v>
      </c>
      <c r="BY135">
        <v>63</v>
      </c>
      <c r="BZ135">
        <v>68</v>
      </c>
      <c r="CA135">
        <v>73</v>
      </c>
      <c r="CB135">
        <v>79</v>
      </c>
      <c r="CC135">
        <v>81</v>
      </c>
      <c r="CD135">
        <v>83</v>
      </c>
      <c r="CE135">
        <v>87</v>
      </c>
      <c r="CF135">
        <v>92</v>
      </c>
      <c r="CG135">
        <v>93</v>
      </c>
      <c r="CH135">
        <v>98</v>
      </c>
      <c r="CI135">
        <v>99</v>
      </c>
      <c r="CJ135">
        <v>101</v>
      </c>
      <c r="CK135">
        <v>102</v>
      </c>
      <c r="CL135">
        <v>105</v>
      </c>
      <c r="CM135">
        <v>108</v>
      </c>
      <c r="CN135">
        <v>110</v>
      </c>
      <c r="CO135">
        <v>113</v>
      </c>
      <c r="CP135">
        <v>116</v>
      </c>
      <c r="CQ135">
        <v>121</v>
      </c>
      <c r="CR135">
        <v>121</v>
      </c>
      <c r="CS135">
        <v>125</v>
      </c>
      <c r="CT135">
        <v>130</v>
      </c>
      <c r="CU135">
        <v>130</v>
      </c>
      <c r="CV135">
        <v>134</v>
      </c>
      <c r="CW135">
        <v>136</v>
      </c>
      <c r="CX135">
        <v>138</v>
      </c>
      <c r="CY135">
        <v>139</v>
      </c>
      <c r="CZ135">
        <v>140</v>
      </c>
      <c r="DA135">
        <v>140</v>
      </c>
      <c r="DB135">
        <v>143</v>
      </c>
      <c r="DC135">
        <v>144</v>
      </c>
      <c r="DD135">
        <v>146</v>
      </c>
      <c r="DE135">
        <v>146</v>
      </c>
      <c r="DF135">
        <v>147</v>
      </c>
      <c r="DG135">
        <v>148</v>
      </c>
      <c r="DH135">
        <v>150</v>
      </c>
      <c r="DI135">
        <v>151</v>
      </c>
      <c r="DJ135">
        <v>151</v>
      </c>
      <c r="DK135">
        <v>151</v>
      </c>
      <c r="DL135">
        <v>152</v>
      </c>
      <c r="DM135">
        <v>155</v>
      </c>
      <c r="DN135">
        <v>156</v>
      </c>
      <c r="DO135">
        <v>160</v>
      </c>
      <c r="DP135">
        <v>162</v>
      </c>
      <c r="DQ135">
        <v>163</v>
      </c>
      <c r="DR135">
        <v>165</v>
      </c>
      <c r="DS135">
        <v>165</v>
      </c>
      <c r="DT135">
        <v>166</v>
      </c>
      <c r="DU135">
        <v>168</v>
      </c>
      <c r="DV135">
        <v>169</v>
      </c>
      <c r="DW135">
        <v>171</v>
      </c>
      <c r="DX135">
        <v>171</v>
      </c>
      <c r="DY135">
        <v>172</v>
      </c>
      <c r="DZ135">
        <v>173</v>
      </c>
      <c r="EA135">
        <v>173</v>
      </c>
      <c r="EB135">
        <v>175</v>
      </c>
      <c r="EC135">
        <v>175</v>
      </c>
      <c r="ED135">
        <v>175</v>
      </c>
      <c r="EE135">
        <v>175</v>
      </c>
      <c r="EF135">
        <v>179</v>
      </c>
      <c r="EG135">
        <v>179</v>
      </c>
      <c r="EH135">
        <v>179</v>
      </c>
      <c r="EI135">
        <v>180</v>
      </c>
      <c r="EJ135">
        <v>180</v>
      </c>
      <c r="EK135">
        <v>180</v>
      </c>
      <c r="EL135">
        <v>180</v>
      </c>
      <c r="EM135">
        <v>182</v>
      </c>
      <c r="EN135">
        <v>183</v>
      </c>
      <c r="EO135">
        <v>183</v>
      </c>
      <c r="EP135">
        <v>183</v>
      </c>
      <c r="EQ135">
        <v>183</v>
      </c>
      <c r="ER135">
        <v>183</v>
      </c>
      <c r="ES135">
        <v>183</v>
      </c>
      <c r="ET135">
        <v>184</v>
      </c>
      <c r="EU135">
        <v>185</v>
      </c>
      <c r="EV135">
        <v>187</v>
      </c>
      <c r="EW135">
        <v>188</v>
      </c>
      <c r="EX135">
        <v>189</v>
      </c>
      <c r="EY135">
        <v>190</v>
      </c>
      <c r="EZ135">
        <v>190</v>
      </c>
      <c r="FA135">
        <v>190</v>
      </c>
      <c r="FB135">
        <v>190</v>
      </c>
      <c r="FC135">
        <v>190</v>
      </c>
      <c r="FD135">
        <v>191</v>
      </c>
      <c r="FE135">
        <v>191</v>
      </c>
      <c r="FF135">
        <v>191</v>
      </c>
      <c r="FG135">
        <v>191</v>
      </c>
      <c r="FH135">
        <v>191</v>
      </c>
      <c r="FI135">
        <v>192</v>
      </c>
      <c r="FJ135">
        <v>192</v>
      </c>
      <c r="FK135">
        <v>192</v>
      </c>
      <c r="FL135">
        <v>192</v>
      </c>
      <c r="FM135">
        <v>192</v>
      </c>
      <c r="FN135">
        <v>192</v>
      </c>
      <c r="FO135">
        <v>192</v>
      </c>
      <c r="FP135">
        <v>193</v>
      </c>
      <c r="FQ135">
        <v>193</v>
      </c>
      <c r="FR135">
        <v>193</v>
      </c>
      <c r="FS135">
        <v>193</v>
      </c>
      <c r="FT135">
        <v>193</v>
      </c>
      <c r="FU135">
        <v>193</v>
      </c>
      <c r="FV135">
        <v>193</v>
      </c>
      <c r="FW135">
        <v>193</v>
      </c>
      <c r="FX135">
        <v>193</v>
      </c>
      <c r="FY135">
        <v>193</v>
      </c>
      <c r="FZ135">
        <v>194</v>
      </c>
      <c r="GA135">
        <v>194</v>
      </c>
      <c r="GB135">
        <v>194</v>
      </c>
      <c r="GC135">
        <v>195</v>
      </c>
      <c r="GD135">
        <v>197</v>
      </c>
      <c r="GE135">
        <v>200</v>
      </c>
      <c r="GF135">
        <v>201</v>
      </c>
      <c r="GG135">
        <v>201</v>
      </c>
      <c r="GH135">
        <v>201</v>
      </c>
      <c r="GI135">
        <v>202</v>
      </c>
      <c r="GJ135">
        <v>202</v>
      </c>
      <c r="GK135">
        <v>203</v>
      </c>
      <c r="GL135">
        <v>203</v>
      </c>
      <c r="GM135">
        <v>203</v>
      </c>
      <c r="GN135">
        <v>206</v>
      </c>
      <c r="GO135">
        <v>206</v>
      </c>
      <c r="GP135">
        <v>208</v>
      </c>
      <c r="GQ135">
        <v>209</v>
      </c>
      <c r="GR135">
        <v>209</v>
      </c>
      <c r="GS135">
        <v>210</v>
      </c>
      <c r="GT135">
        <v>210</v>
      </c>
      <c r="GU135">
        <v>210</v>
      </c>
      <c r="GV135">
        <v>211</v>
      </c>
      <c r="GW135">
        <v>212</v>
      </c>
      <c r="GX135">
        <v>213</v>
      </c>
      <c r="GY135">
        <v>214</v>
      </c>
      <c r="GZ135">
        <v>216</v>
      </c>
      <c r="HA135">
        <v>221</v>
      </c>
      <c r="HB135">
        <v>223</v>
      </c>
      <c r="HC135">
        <v>226</v>
      </c>
      <c r="HD135">
        <v>228</v>
      </c>
    </row>
    <row r="136" spans="2:212" x14ac:dyDescent="0.35">
      <c r="B136" t="s">
        <v>277</v>
      </c>
      <c r="C136">
        <v>12.1165</v>
      </c>
      <c r="D136">
        <v>-61.679000000000002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</row>
    <row r="137" spans="2:212" x14ac:dyDescent="0.35">
      <c r="B137" t="s">
        <v>222</v>
      </c>
      <c r="C137">
        <v>15.7835</v>
      </c>
      <c r="D137">
        <v>-90.230800000000002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2</v>
      </c>
      <c r="CA137">
        <v>2</v>
      </c>
      <c r="CB137">
        <v>3</v>
      </c>
      <c r="CC137">
        <v>3</v>
      </c>
      <c r="CD137">
        <v>3</v>
      </c>
      <c r="CE137">
        <v>3</v>
      </c>
      <c r="CF137">
        <v>3</v>
      </c>
      <c r="CG137">
        <v>3</v>
      </c>
      <c r="CH137">
        <v>5</v>
      </c>
      <c r="CI137">
        <v>5</v>
      </c>
      <c r="CJ137">
        <v>5</v>
      </c>
      <c r="CK137">
        <v>5</v>
      </c>
      <c r="CL137">
        <v>5</v>
      </c>
      <c r="CM137">
        <v>7</v>
      </c>
      <c r="CN137">
        <v>7</v>
      </c>
      <c r="CO137">
        <v>7</v>
      </c>
      <c r="CP137">
        <v>7</v>
      </c>
      <c r="CQ137">
        <v>7</v>
      </c>
      <c r="CR137">
        <v>8</v>
      </c>
      <c r="CS137">
        <v>11</v>
      </c>
      <c r="CT137">
        <v>11</v>
      </c>
      <c r="CU137">
        <v>13</v>
      </c>
      <c r="CV137">
        <v>15</v>
      </c>
      <c r="CW137">
        <v>15</v>
      </c>
      <c r="CX137">
        <v>15</v>
      </c>
      <c r="CY137">
        <v>16</v>
      </c>
      <c r="CZ137">
        <v>16</v>
      </c>
      <c r="DA137">
        <v>16</v>
      </c>
      <c r="DB137">
        <v>17</v>
      </c>
      <c r="DC137">
        <v>17</v>
      </c>
      <c r="DD137">
        <v>19</v>
      </c>
      <c r="DE137">
        <v>19</v>
      </c>
      <c r="DF137">
        <v>21</v>
      </c>
      <c r="DG137">
        <v>23</v>
      </c>
      <c r="DH137">
        <v>24</v>
      </c>
      <c r="DI137">
        <v>24</v>
      </c>
      <c r="DJ137">
        <v>26</v>
      </c>
      <c r="DK137">
        <v>26</v>
      </c>
      <c r="DL137">
        <v>27</v>
      </c>
      <c r="DM137">
        <v>29</v>
      </c>
      <c r="DN137">
        <v>29</v>
      </c>
      <c r="DO137">
        <v>30</v>
      </c>
      <c r="DP137">
        <v>33</v>
      </c>
      <c r="DQ137">
        <v>33</v>
      </c>
      <c r="DR137">
        <v>35</v>
      </c>
      <c r="DS137">
        <v>43</v>
      </c>
      <c r="DT137">
        <v>45</v>
      </c>
      <c r="DU137">
        <v>48</v>
      </c>
      <c r="DV137">
        <v>51</v>
      </c>
      <c r="DW137">
        <v>55</v>
      </c>
      <c r="DX137">
        <v>58</v>
      </c>
      <c r="DY137">
        <v>59</v>
      </c>
      <c r="DZ137">
        <v>63</v>
      </c>
      <c r="EA137">
        <v>68</v>
      </c>
      <c r="EB137">
        <v>80</v>
      </c>
      <c r="EC137">
        <v>90</v>
      </c>
      <c r="ED137">
        <v>102</v>
      </c>
      <c r="EE137">
        <v>108</v>
      </c>
      <c r="EF137">
        <v>116</v>
      </c>
      <c r="EG137">
        <v>123</v>
      </c>
      <c r="EH137">
        <v>143</v>
      </c>
      <c r="EI137">
        <v>158</v>
      </c>
      <c r="EJ137">
        <v>216</v>
      </c>
      <c r="EK137">
        <v>230</v>
      </c>
      <c r="EL137">
        <v>252</v>
      </c>
      <c r="EM137">
        <v>267</v>
      </c>
      <c r="EN137">
        <v>289</v>
      </c>
      <c r="EO137">
        <v>316</v>
      </c>
      <c r="EP137">
        <v>334</v>
      </c>
      <c r="EQ137">
        <v>351</v>
      </c>
      <c r="ER137">
        <v>367</v>
      </c>
      <c r="ES137">
        <v>384</v>
      </c>
      <c r="ET137">
        <v>399</v>
      </c>
      <c r="EU137">
        <v>418</v>
      </c>
      <c r="EV137">
        <v>432</v>
      </c>
      <c r="EW137">
        <v>449</v>
      </c>
      <c r="EX137">
        <v>483</v>
      </c>
      <c r="EY137">
        <v>514</v>
      </c>
      <c r="EZ137">
        <v>531</v>
      </c>
      <c r="FA137">
        <v>547</v>
      </c>
      <c r="FB137">
        <v>582</v>
      </c>
      <c r="FC137">
        <v>601</v>
      </c>
      <c r="FD137">
        <v>623</v>
      </c>
      <c r="FE137">
        <v>672</v>
      </c>
      <c r="FF137">
        <v>706</v>
      </c>
      <c r="FG137">
        <v>727</v>
      </c>
      <c r="FH137">
        <v>746</v>
      </c>
      <c r="FI137">
        <v>773</v>
      </c>
      <c r="FJ137">
        <v>817</v>
      </c>
      <c r="FK137">
        <v>843</v>
      </c>
      <c r="FL137">
        <v>880</v>
      </c>
      <c r="FM137">
        <v>920</v>
      </c>
      <c r="FN137">
        <v>947</v>
      </c>
      <c r="FO137">
        <v>981</v>
      </c>
      <c r="FP137">
        <v>1004</v>
      </c>
      <c r="FQ137">
        <v>1053</v>
      </c>
      <c r="FR137">
        <v>1092</v>
      </c>
      <c r="FS137">
        <v>1139</v>
      </c>
      <c r="FT137">
        <v>1172</v>
      </c>
      <c r="FU137">
        <v>1219</v>
      </c>
      <c r="FV137">
        <v>1244</v>
      </c>
      <c r="FW137">
        <v>1302</v>
      </c>
      <c r="FX137">
        <v>1350</v>
      </c>
      <c r="FY137">
        <v>1404</v>
      </c>
      <c r="FZ137">
        <v>1443</v>
      </c>
      <c r="GA137">
        <v>1449</v>
      </c>
      <c r="GB137">
        <v>1485</v>
      </c>
      <c r="GC137">
        <v>1502</v>
      </c>
      <c r="GD137">
        <v>1531</v>
      </c>
      <c r="GE137">
        <v>1573</v>
      </c>
      <c r="GF137">
        <v>1632</v>
      </c>
      <c r="GG137">
        <v>1669</v>
      </c>
      <c r="GH137">
        <v>1699</v>
      </c>
      <c r="GI137">
        <v>1734</v>
      </c>
      <c r="GJ137">
        <v>1761</v>
      </c>
      <c r="GK137">
        <v>1782</v>
      </c>
      <c r="GL137">
        <v>1835</v>
      </c>
      <c r="GM137">
        <v>1867</v>
      </c>
      <c r="GN137">
        <v>1924</v>
      </c>
      <c r="GO137">
        <v>1959</v>
      </c>
      <c r="GP137">
        <v>1995</v>
      </c>
      <c r="GQ137">
        <v>2013</v>
      </c>
      <c r="GR137">
        <v>2037</v>
      </c>
      <c r="GS137">
        <v>2072</v>
      </c>
      <c r="GT137">
        <v>2119</v>
      </c>
      <c r="GU137">
        <v>2168</v>
      </c>
      <c r="GV137">
        <v>2197</v>
      </c>
      <c r="GW137">
        <v>2211</v>
      </c>
      <c r="GX137">
        <v>2222</v>
      </c>
      <c r="GY137">
        <v>2233</v>
      </c>
      <c r="GZ137">
        <v>2267</v>
      </c>
      <c r="HA137">
        <v>2296</v>
      </c>
      <c r="HB137">
        <v>2341</v>
      </c>
      <c r="HC137">
        <v>2355</v>
      </c>
      <c r="HD137">
        <v>2379</v>
      </c>
    </row>
    <row r="138" spans="2:212" x14ac:dyDescent="0.35">
      <c r="B138" t="s">
        <v>210</v>
      </c>
      <c r="C138">
        <v>9.9456000000000007</v>
      </c>
      <c r="D138">
        <v>-9.6966000000000001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1</v>
      </c>
      <c r="CM138">
        <v>3</v>
      </c>
      <c r="CN138">
        <v>3</v>
      </c>
      <c r="CO138">
        <v>5</v>
      </c>
      <c r="CP138">
        <v>5</v>
      </c>
      <c r="CQ138">
        <v>6</v>
      </c>
      <c r="CR138">
        <v>6</v>
      </c>
      <c r="CS138">
        <v>6</v>
      </c>
      <c r="CT138">
        <v>6</v>
      </c>
      <c r="CU138">
        <v>7</v>
      </c>
      <c r="CV138">
        <v>7</v>
      </c>
      <c r="CW138">
        <v>7</v>
      </c>
      <c r="CX138">
        <v>7</v>
      </c>
      <c r="CY138">
        <v>7</v>
      </c>
      <c r="CZ138">
        <v>7</v>
      </c>
      <c r="DA138">
        <v>7</v>
      </c>
      <c r="DB138">
        <v>7</v>
      </c>
      <c r="DC138">
        <v>7</v>
      </c>
      <c r="DD138">
        <v>9</v>
      </c>
      <c r="DE138">
        <v>10</v>
      </c>
      <c r="DF138">
        <v>11</v>
      </c>
      <c r="DG138">
        <v>11</v>
      </c>
      <c r="DH138">
        <v>11</v>
      </c>
      <c r="DI138">
        <v>11</v>
      </c>
      <c r="DJ138">
        <v>11</v>
      </c>
      <c r="DK138">
        <v>11</v>
      </c>
      <c r="DL138">
        <v>11</v>
      </c>
      <c r="DM138">
        <v>14</v>
      </c>
      <c r="DN138">
        <v>15</v>
      </c>
      <c r="DO138">
        <v>15</v>
      </c>
      <c r="DP138">
        <v>16</v>
      </c>
      <c r="DQ138">
        <v>16</v>
      </c>
      <c r="DR138">
        <v>16</v>
      </c>
      <c r="DS138">
        <v>18</v>
      </c>
      <c r="DT138">
        <v>18</v>
      </c>
      <c r="DU138">
        <v>18</v>
      </c>
      <c r="DV138">
        <v>19</v>
      </c>
      <c r="DW138">
        <v>20</v>
      </c>
      <c r="DX138">
        <v>20</v>
      </c>
      <c r="DY138">
        <v>20</v>
      </c>
      <c r="DZ138">
        <v>20</v>
      </c>
      <c r="EA138">
        <v>20</v>
      </c>
      <c r="EB138">
        <v>22</v>
      </c>
      <c r="EC138">
        <v>22</v>
      </c>
      <c r="ED138">
        <v>23</v>
      </c>
      <c r="EE138">
        <v>23</v>
      </c>
      <c r="EF138">
        <v>23</v>
      </c>
      <c r="EG138">
        <v>23</v>
      </c>
      <c r="EH138">
        <v>23</v>
      </c>
      <c r="EI138">
        <v>23</v>
      </c>
      <c r="EJ138">
        <v>23</v>
      </c>
      <c r="EK138">
        <v>23</v>
      </c>
      <c r="EL138">
        <v>23</v>
      </c>
      <c r="EM138">
        <v>23</v>
      </c>
      <c r="EN138">
        <v>23</v>
      </c>
      <c r="EO138">
        <v>23</v>
      </c>
      <c r="EP138">
        <v>23</v>
      </c>
      <c r="EQ138">
        <v>24</v>
      </c>
      <c r="ER138">
        <v>25</v>
      </c>
      <c r="ES138">
        <v>25</v>
      </c>
      <c r="ET138">
        <v>26</v>
      </c>
      <c r="EU138">
        <v>26</v>
      </c>
      <c r="EV138">
        <v>26</v>
      </c>
      <c r="EW138">
        <v>26</v>
      </c>
      <c r="EX138">
        <v>27</v>
      </c>
      <c r="EY138">
        <v>27</v>
      </c>
      <c r="EZ138">
        <v>27</v>
      </c>
      <c r="FA138">
        <v>27</v>
      </c>
      <c r="FB138">
        <v>28</v>
      </c>
      <c r="FC138">
        <v>29</v>
      </c>
      <c r="FD138">
        <v>29</v>
      </c>
      <c r="FE138">
        <v>29</v>
      </c>
      <c r="FF138">
        <v>30</v>
      </c>
      <c r="FG138">
        <v>31</v>
      </c>
      <c r="FH138">
        <v>31</v>
      </c>
      <c r="FI138">
        <v>33</v>
      </c>
      <c r="FJ138">
        <v>33</v>
      </c>
      <c r="FK138">
        <v>33</v>
      </c>
      <c r="FL138">
        <v>33</v>
      </c>
      <c r="FM138">
        <v>34</v>
      </c>
      <c r="FN138">
        <v>34</v>
      </c>
      <c r="FO138">
        <v>34</v>
      </c>
      <c r="FP138">
        <v>34</v>
      </c>
      <c r="FQ138">
        <v>34</v>
      </c>
      <c r="FR138">
        <v>36</v>
      </c>
      <c r="FS138">
        <v>37</v>
      </c>
      <c r="FT138">
        <v>37</v>
      </c>
      <c r="FU138">
        <v>37</v>
      </c>
      <c r="FV138">
        <v>37</v>
      </c>
      <c r="FW138">
        <v>38</v>
      </c>
      <c r="FX138">
        <v>38</v>
      </c>
      <c r="FY138">
        <v>39</v>
      </c>
      <c r="FZ138">
        <v>39</v>
      </c>
      <c r="GA138">
        <v>39</v>
      </c>
      <c r="GB138">
        <v>39</v>
      </c>
      <c r="GC138">
        <v>40</v>
      </c>
      <c r="GD138">
        <v>41</v>
      </c>
      <c r="GE138">
        <v>41</v>
      </c>
      <c r="GF138">
        <v>42</v>
      </c>
      <c r="GG138">
        <v>42</v>
      </c>
      <c r="GH138">
        <v>42</v>
      </c>
      <c r="GI138">
        <v>43</v>
      </c>
      <c r="GJ138">
        <v>45</v>
      </c>
      <c r="GK138">
        <v>46</v>
      </c>
      <c r="GL138">
        <v>46</v>
      </c>
      <c r="GM138">
        <v>46</v>
      </c>
      <c r="GN138">
        <v>46</v>
      </c>
      <c r="GO138">
        <v>46</v>
      </c>
      <c r="GP138">
        <v>46</v>
      </c>
      <c r="GQ138">
        <v>46</v>
      </c>
      <c r="GR138">
        <v>48</v>
      </c>
      <c r="GS138">
        <v>49</v>
      </c>
      <c r="GT138">
        <v>49</v>
      </c>
      <c r="GU138">
        <v>50</v>
      </c>
      <c r="GV138">
        <v>50</v>
      </c>
      <c r="GW138">
        <v>50</v>
      </c>
      <c r="GX138">
        <v>50</v>
      </c>
      <c r="GY138">
        <v>50</v>
      </c>
      <c r="GZ138">
        <v>50</v>
      </c>
      <c r="HA138">
        <v>50</v>
      </c>
      <c r="HB138">
        <v>50</v>
      </c>
      <c r="HC138">
        <v>50</v>
      </c>
      <c r="HD138">
        <v>51</v>
      </c>
    </row>
    <row r="139" spans="2:212" x14ac:dyDescent="0.35">
      <c r="B139" t="s">
        <v>290</v>
      </c>
      <c r="C139">
        <v>11.803699999999999</v>
      </c>
      <c r="D139">
        <v>-15.180400000000001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2</v>
      </c>
      <c r="DG139">
        <v>2</v>
      </c>
      <c r="DH139">
        <v>2</v>
      </c>
      <c r="DI139">
        <v>3</v>
      </c>
      <c r="DJ139">
        <v>3</v>
      </c>
      <c r="DK139">
        <v>3</v>
      </c>
      <c r="DL139">
        <v>3</v>
      </c>
      <c r="DM139">
        <v>3</v>
      </c>
      <c r="DN139">
        <v>3</v>
      </c>
      <c r="DO139">
        <v>3</v>
      </c>
      <c r="DP139">
        <v>4</v>
      </c>
      <c r="DQ139">
        <v>4</v>
      </c>
      <c r="DR139">
        <v>4</v>
      </c>
      <c r="DS139">
        <v>6</v>
      </c>
      <c r="DT139">
        <v>6</v>
      </c>
      <c r="DU139">
        <v>6</v>
      </c>
      <c r="DV139">
        <v>6</v>
      </c>
      <c r="DW139">
        <v>6</v>
      </c>
      <c r="DX139">
        <v>6</v>
      </c>
      <c r="DY139">
        <v>7</v>
      </c>
      <c r="DZ139">
        <v>7</v>
      </c>
      <c r="EA139">
        <v>7</v>
      </c>
      <c r="EB139">
        <v>8</v>
      </c>
      <c r="EC139">
        <v>8</v>
      </c>
      <c r="ED139">
        <v>8</v>
      </c>
      <c r="EE139">
        <v>8</v>
      </c>
      <c r="EF139">
        <v>8</v>
      </c>
      <c r="EG139">
        <v>8</v>
      </c>
      <c r="EH139">
        <v>8</v>
      </c>
      <c r="EI139">
        <v>8</v>
      </c>
      <c r="EJ139">
        <v>12</v>
      </c>
      <c r="EK139">
        <v>12</v>
      </c>
      <c r="EL139">
        <v>12</v>
      </c>
      <c r="EM139">
        <v>12</v>
      </c>
      <c r="EN139">
        <v>12</v>
      </c>
      <c r="EO139">
        <v>12</v>
      </c>
      <c r="EP139">
        <v>12</v>
      </c>
      <c r="EQ139">
        <v>15</v>
      </c>
      <c r="ER139">
        <v>15</v>
      </c>
      <c r="ES139">
        <v>15</v>
      </c>
      <c r="ET139">
        <v>15</v>
      </c>
      <c r="EU139">
        <v>15</v>
      </c>
      <c r="EV139">
        <v>15</v>
      </c>
      <c r="EW139">
        <v>15</v>
      </c>
      <c r="EX139">
        <v>17</v>
      </c>
      <c r="EY139">
        <v>17</v>
      </c>
      <c r="EZ139">
        <v>17</v>
      </c>
      <c r="FA139">
        <v>19</v>
      </c>
      <c r="FB139">
        <v>19</v>
      </c>
      <c r="FC139">
        <v>19</v>
      </c>
      <c r="FD139">
        <v>19</v>
      </c>
      <c r="FE139">
        <v>22</v>
      </c>
      <c r="FF139">
        <v>22</v>
      </c>
      <c r="FG139">
        <v>22</v>
      </c>
      <c r="FH139">
        <v>24</v>
      </c>
      <c r="FI139">
        <v>24</v>
      </c>
      <c r="FJ139">
        <v>24</v>
      </c>
      <c r="FK139">
        <v>24</v>
      </c>
      <c r="FL139">
        <v>25</v>
      </c>
      <c r="FM139">
        <v>25</v>
      </c>
      <c r="FN139">
        <v>25</v>
      </c>
      <c r="FO139">
        <v>25</v>
      </c>
      <c r="FP139">
        <v>25</v>
      </c>
      <c r="FQ139">
        <v>25</v>
      </c>
      <c r="FR139">
        <v>25</v>
      </c>
      <c r="FS139">
        <v>26</v>
      </c>
      <c r="FT139">
        <v>26</v>
      </c>
      <c r="FU139">
        <v>26</v>
      </c>
      <c r="FV139">
        <v>26</v>
      </c>
      <c r="FW139">
        <v>26</v>
      </c>
      <c r="FX139">
        <v>26</v>
      </c>
      <c r="FY139">
        <v>26</v>
      </c>
      <c r="FZ139">
        <v>26</v>
      </c>
      <c r="GA139">
        <v>26</v>
      </c>
      <c r="GB139">
        <v>26</v>
      </c>
      <c r="GC139">
        <v>26</v>
      </c>
      <c r="GD139">
        <v>26</v>
      </c>
      <c r="GE139">
        <v>26</v>
      </c>
      <c r="GF139">
        <v>26</v>
      </c>
      <c r="GG139">
        <v>26</v>
      </c>
      <c r="GH139">
        <v>26</v>
      </c>
      <c r="GI139">
        <v>26</v>
      </c>
      <c r="GJ139">
        <v>26</v>
      </c>
      <c r="GK139">
        <v>26</v>
      </c>
      <c r="GL139">
        <v>26</v>
      </c>
      <c r="GM139">
        <v>26</v>
      </c>
      <c r="GN139">
        <v>26</v>
      </c>
      <c r="GO139">
        <v>27</v>
      </c>
      <c r="GP139">
        <v>27</v>
      </c>
      <c r="GQ139">
        <v>27</v>
      </c>
      <c r="GR139">
        <v>27</v>
      </c>
      <c r="GS139">
        <v>27</v>
      </c>
      <c r="GT139">
        <v>27</v>
      </c>
      <c r="GU139">
        <v>27</v>
      </c>
      <c r="GV139">
        <v>29</v>
      </c>
      <c r="GW139">
        <v>29</v>
      </c>
      <c r="GX139">
        <v>29</v>
      </c>
      <c r="GY139">
        <v>29</v>
      </c>
      <c r="GZ139">
        <v>29</v>
      </c>
      <c r="HA139">
        <v>29</v>
      </c>
      <c r="HB139">
        <v>29</v>
      </c>
      <c r="HC139">
        <v>33</v>
      </c>
      <c r="HD139">
        <v>33</v>
      </c>
    </row>
    <row r="140" spans="2:212" x14ac:dyDescent="0.35">
      <c r="B140" t="s">
        <v>199</v>
      </c>
      <c r="C140">
        <v>4.8604159999999998</v>
      </c>
      <c r="D140">
        <v>-58.93018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2</v>
      </c>
      <c r="BW140">
        <v>2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5</v>
      </c>
      <c r="CD140">
        <v>6</v>
      </c>
      <c r="CE140">
        <v>6</v>
      </c>
      <c r="CF140">
        <v>6</v>
      </c>
      <c r="CG140">
        <v>6</v>
      </c>
      <c r="CH140">
        <v>6</v>
      </c>
      <c r="CI140">
        <v>6</v>
      </c>
      <c r="CJ140">
        <v>6</v>
      </c>
      <c r="CK140">
        <v>6</v>
      </c>
      <c r="CL140">
        <v>6</v>
      </c>
      <c r="CM140">
        <v>6</v>
      </c>
      <c r="CN140">
        <v>6</v>
      </c>
      <c r="CO140">
        <v>7</v>
      </c>
      <c r="CP140">
        <v>7</v>
      </c>
      <c r="CQ140">
        <v>7</v>
      </c>
      <c r="CR140">
        <v>7</v>
      </c>
      <c r="CS140">
        <v>7</v>
      </c>
      <c r="CT140">
        <v>7</v>
      </c>
      <c r="CU140">
        <v>7</v>
      </c>
      <c r="CV140">
        <v>8</v>
      </c>
      <c r="CW140">
        <v>8</v>
      </c>
      <c r="CX140">
        <v>8</v>
      </c>
      <c r="CY140">
        <v>8</v>
      </c>
      <c r="CZ140">
        <v>9</v>
      </c>
      <c r="DA140">
        <v>9</v>
      </c>
      <c r="DB140">
        <v>9</v>
      </c>
      <c r="DC140">
        <v>9</v>
      </c>
      <c r="DD140">
        <v>9</v>
      </c>
      <c r="DE140">
        <v>10</v>
      </c>
      <c r="DF140">
        <v>10</v>
      </c>
      <c r="DG140">
        <v>10</v>
      </c>
      <c r="DH140">
        <v>10</v>
      </c>
      <c r="DI140">
        <v>10</v>
      </c>
      <c r="DJ140">
        <v>10</v>
      </c>
      <c r="DK140">
        <v>10</v>
      </c>
      <c r="DL140">
        <v>10</v>
      </c>
      <c r="DM140">
        <v>10</v>
      </c>
      <c r="DN140">
        <v>10</v>
      </c>
      <c r="DO140">
        <v>10</v>
      </c>
      <c r="DP140">
        <v>10</v>
      </c>
      <c r="DQ140">
        <v>10</v>
      </c>
      <c r="DR140">
        <v>10</v>
      </c>
      <c r="DS140">
        <v>10</v>
      </c>
      <c r="DT140">
        <v>10</v>
      </c>
      <c r="DU140">
        <v>10</v>
      </c>
      <c r="DV140">
        <v>10</v>
      </c>
      <c r="DW140">
        <v>10</v>
      </c>
      <c r="DX140">
        <v>10</v>
      </c>
      <c r="DY140">
        <v>11</v>
      </c>
      <c r="DZ140">
        <v>11</v>
      </c>
      <c r="EA140">
        <v>11</v>
      </c>
      <c r="EB140">
        <v>11</v>
      </c>
      <c r="EC140">
        <v>11</v>
      </c>
      <c r="ED140">
        <v>12</v>
      </c>
      <c r="EE140">
        <v>12</v>
      </c>
      <c r="EF140">
        <v>12</v>
      </c>
      <c r="EG140">
        <v>12</v>
      </c>
      <c r="EH140">
        <v>12</v>
      </c>
      <c r="EI140">
        <v>12</v>
      </c>
      <c r="EJ140">
        <v>12</v>
      </c>
      <c r="EK140">
        <v>12</v>
      </c>
      <c r="EL140">
        <v>12</v>
      </c>
      <c r="EM140">
        <v>12</v>
      </c>
      <c r="EN140">
        <v>12</v>
      </c>
      <c r="EO140">
        <v>12</v>
      </c>
      <c r="EP140">
        <v>12</v>
      </c>
      <c r="EQ140">
        <v>12</v>
      </c>
      <c r="ER140">
        <v>12</v>
      </c>
      <c r="ES140">
        <v>12</v>
      </c>
      <c r="ET140">
        <v>12</v>
      </c>
      <c r="EU140">
        <v>12</v>
      </c>
      <c r="EV140">
        <v>12</v>
      </c>
      <c r="EW140">
        <v>12</v>
      </c>
      <c r="EX140">
        <v>12</v>
      </c>
      <c r="EY140">
        <v>12</v>
      </c>
      <c r="EZ140">
        <v>12</v>
      </c>
      <c r="FA140">
        <v>12</v>
      </c>
      <c r="FB140">
        <v>12</v>
      </c>
      <c r="FC140">
        <v>12</v>
      </c>
      <c r="FD140">
        <v>12</v>
      </c>
      <c r="FE140">
        <v>12</v>
      </c>
      <c r="FF140">
        <v>12</v>
      </c>
      <c r="FG140">
        <v>12</v>
      </c>
      <c r="FH140">
        <v>12</v>
      </c>
      <c r="FI140">
        <v>12</v>
      </c>
      <c r="FJ140">
        <v>13</v>
      </c>
      <c r="FK140">
        <v>14</v>
      </c>
      <c r="FL140">
        <v>14</v>
      </c>
      <c r="FM140">
        <v>14</v>
      </c>
      <c r="FN140">
        <v>15</v>
      </c>
      <c r="FO140">
        <v>15</v>
      </c>
      <c r="FP140">
        <v>16</v>
      </c>
      <c r="FQ140">
        <v>16</v>
      </c>
      <c r="FR140">
        <v>16</v>
      </c>
      <c r="FS140">
        <v>16</v>
      </c>
      <c r="FT140">
        <v>17</v>
      </c>
      <c r="FU140">
        <v>17</v>
      </c>
      <c r="FV140">
        <v>17</v>
      </c>
      <c r="FW140">
        <v>17</v>
      </c>
      <c r="FX140">
        <v>18</v>
      </c>
      <c r="FY140">
        <v>19</v>
      </c>
      <c r="FZ140">
        <v>19</v>
      </c>
      <c r="GA140">
        <v>19</v>
      </c>
      <c r="GB140">
        <v>19</v>
      </c>
      <c r="GC140">
        <v>19</v>
      </c>
      <c r="GD140">
        <v>19</v>
      </c>
      <c r="GE140">
        <v>19</v>
      </c>
      <c r="GF140">
        <v>19</v>
      </c>
      <c r="GG140">
        <v>20</v>
      </c>
      <c r="GH140">
        <v>20</v>
      </c>
      <c r="GI140">
        <v>20</v>
      </c>
      <c r="GJ140">
        <v>20</v>
      </c>
      <c r="GK140">
        <v>20</v>
      </c>
      <c r="GL140">
        <v>20</v>
      </c>
      <c r="GM140">
        <v>20</v>
      </c>
      <c r="GN140">
        <v>20</v>
      </c>
      <c r="GO140">
        <v>20</v>
      </c>
      <c r="GP140">
        <v>21</v>
      </c>
      <c r="GQ140">
        <v>21</v>
      </c>
      <c r="GR140">
        <v>22</v>
      </c>
      <c r="GS140">
        <v>22</v>
      </c>
      <c r="GT140">
        <v>22</v>
      </c>
      <c r="GU140">
        <v>22</v>
      </c>
      <c r="GV140">
        <v>22</v>
      </c>
      <c r="GW140">
        <v>22</v>
      </c>
      <c r="GX140">
        <v>22</v>
      </c>
      <c r="GY140">
        <v>22</v>
      </c>
      <c r="GZ140">
        <v>22</v>
      </c>
      <c r="HA140">
        <v>22</v>
      </c>
      <c r="HB140">
        <v>22</v>
      </c>
      <c r="HC140">
        <v>22</v>
      </c>
      <c r="HD140">
        <v>23</v>
      </c>
    </row>
    <row r="141" spans="2:212" x14ac:dyDescent="0.35">
      <c r="B141" t="s">
        <v>262</v>
      </c>
      <c r="C141">
        <v>18.9712</v>
      </c>
      <c r="D141">
        <v>-72.285200000000003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1</v>
      </c>
      <c r="CB141">
        <v>1</v>
      </c>
      <c r="CC141">
        <v>1</v>
      </c>
      <c r="CD141">
        <v>1</v>
      </c>
      <c r="CE141">
        <v>2</v>
      </c>
      <c r="CF141">
        <v>2</v>
      </c>
      <c r="CG141">
        <v>2</v>
      </c>
      <c r="CH141">
        <v>3</v>
      </c>
      <c r="CI141">
        <v>3</v>
      </c>
      <c r="CJ141">
        <v>3</v>
      </c>
      <c r="CK141">
        <v>3</v>
      </c>
      <c r="CL141">
        <v>3</v>
      </c>
      <c r="CM141">
        <v>3</v>
      </c>
      <c r="CN141">
        <v>3</v>
      </c>
      <c r="CO141">
        <v>3</v>
      </c>
      <c r="CP141">
        <v>3</v>
      </c>
      <c r="CQ141">
        <v>3</v>
      </c>
      <c r="CR141">
        <v>4</v>
      </c>
      <c r="CS141">
        <v>5</v>
      </c>
      <c r="CT141">
        <v>5</v>
      </c>
      <c r="CU141">
        <v>6</v>
      </c>
      <c r="CV141">
        <v>6</v>
      </c>
      <c r="CW141">
        <v>6</v>
      </c>
      <c r="CX141">
        <v>6</v>
      </c>
      <c r="CY141">
        <v>6</v>
      </c>
      <c r="CZ141">
        <v>8</v>
      </c>
      <c r="DA141">
        <v>8</v>
      </c>
      <c r="DB141">
        <v>8</v>
      </c>
      <c r="DC141">
        <v>9</v>
      </c>
      <c r="DD141">
        <v>11</v>
      </c>
      <c r="DE141">
        <v>12</v>
      </c>
      <c r="DF141">
        <v>12</v>
      </c>
      <c r="DG141">
        <v>12</v>
      </c>
      <c r="DH141">
        <v>12</v>
      </c>
      <c r="DI141">
        <v>12</v>
      </c>
      <c r="DJ141">
        <v>15</v>
      </c>
      <c r="DK141">
        <v>16</v>
      </c>
      <c r="DL141">
        <v>16</v>
      </c>
      <c r="DM141">
        <v>18</v>
      </c>
      <c r="DN141">
        <v>20</v>
      </c>
      <c r="DO141">
        <v>20</v>
      </c>
      <c r="DP141">
        <v>20</v>
      </c>
      <c r="DQ141">
        <v>20</v>
      </c>
      <c r="DR141">
        <v>21</v>
      </c>
      <c r="DS141">
        <v>21</v>
      </c>
      <c r="DT141">
        <v>22</v>
      </c>
      <c r="DU141">
        <v>25</v>
      </c>
      <c r="DV141">
        <v>25</v>
      </c>
      <c r="DW141">
        <v>26</v>
      </c>
      <c r="DX141">
        <v>26</v>
      </c>
      <c r="DY141">
        <v>27</v>
      </c>
      <c r="DZ141">
        <v>33</v>
      </c>
      <c r="EA141">
        <v>34</v>
      </c>
      <c r="EB141">
        <v>34</v>
      </c>
      <c r="EC141">
        <v>35</v>
      </c>
      <c r="ED141">
        <v>41</v>
      </c>
      <c r="EE141">
        <v>44</v>
      </c>
      <c r="EF141">
        <v>45</v>
      </c>
      <c r="EG141">
        <v>45</v>
      </c>
      <c r="EH141">
        <v>48</v>
      </c>
      <c r="EI141">
        <v>50</v>
      </c>
      <c r="EJ141">
        <v>50</v>
      </c>
      <c r="EK141">
        <v>50</v>
      </c>
      <c r="EL141">
        <v>51</v>
      </c>
      <c r="EM141">
        <v>54</v>
      </c>
      <c r="EN141">
        <v>56</v>
      </c>
      <c r="EO141">
        <v>58</v>
      </c>
      <c r="EP141">
        <v>64</v>
      </c>
      <c r="EQ141">
        <v>64</v>
      </c>
      <c r="ER141">
        <v>70</v>
      </c>
      <c r="ES141">
        <v>70</v>
      </c>
      <c r="ET141">
        <v>76</v>
      </c>
      <c r="EU141">
        <v>80</v>
      </c>
      <c r="EV141">
        <v>82</v>
      </c>
      <c r="EW141">
        <v>84</v>
      </c>
      <c r="EX141">
        <v>87</v>
      </c>
      <c r="EY141">
        <v>88</v>
      </c>
      <c r="EZ141">
        <v>88</v>
      </c>
      <c r="FA141">
        <v>88</v>
      </c>
      <c r="FB141">
        <v>89</v>
      </c>
      <c r="FC141">
        <v>92</v>
      </c>
      <c r="FD141">
        <v>96</v>
      </c>
      <c r="FE141">
        <v>98</v>
      </c>
      <c r="FF141">
        <v>100</v>
      </c>
      <c r="FG141">
        <v>100</v>
      </c>
      <c r="FH141">
        <v>105</v>
      </c>
      <c r="FI141">
        <v>105</v>
      </c>
      <c r="FJ141">
        <v>107</v>
      </c>
      <c r="FK141">
        <v>110</v>
      </c>
      <c r="FL141">
        <v>110</v>
      </c>
      <c r="FM141">
        <v>113</v>
      </c>
      <c r="FN141">
        <v>113</v>
      </c>
      <c r="FO141">
        <v>113</v>
      </c>
      <c r="FP141">
        <v>117</v>
      </c>
      <c r="FQ141">
        <v>123</v>
      </c>
      <c r="FR141">
        <v>123</v>
      </c>
      <c r="FS141">
        <v>135</v>
      </c>
      <c r="FT141">
        <v>139</v>
      </c>
      <c r="FU141">
        <v>139</v>
      </c>
      <c r="FV141">
        <v>141</v>
      </c>
      <c r="FW141">
        <v>141</v>
      </c>
      <c r="FX141">
        <v>143</v>
      </c>
      <c r="FY141">
        <v>145</v>
      </c>
      <c r="FZ141">
        <v>146</v>
      </c>
      <c r="GA141">
        <v>146</v>
      </c>
      <c r="GB141">
        <v>146</v>
      </c>
      <c r="GC141">
        <v>146</v>
      </c>
      <c r="GD141">
        <v>151</v>
      </c>
      <c r="GE141">
        <v>154</v>
      </c>
      <c r="GF141">
        <v>154</v>
      </c>
      <c r="GG141">
        <v>156</v>
      </c>
      <c r="GH141">
        <v>157</v>
      </c>
      <c r="GI141">
        <v>157</v>
      </c>
      <c r="GJ141">
        <v>158</v>
      </c>
      <c r="GK141">
        <v>158</v>
      </c>
      <c r="GL141">
        <v>159</v>
      </c>
      <c r="GM141">
        <v>161</v>
      </c>
      <c r="GN141">
        <v>161</v>
      </c>
      <c r="GO141">
        <v>165</v>
      </c>
      <c r="GP141">
        <v>165</v>
      </c>
      <c r="GQ141">
        <v>166</v>
      </c>
      <c r="GR141">
        <v>166</v>
      </c>
      <c r="GS141">
        <v>171</v>
      </c>
      <c r="GT141">
        <v>171</v>
      </c>
      <c r="GU141">
        <v>177</v>
      </c>
      <c r="GV141">
        <v>182</v>
      </c>
      <c r="GW141">
        <v>183</v>
      </c>
      <c r="GX141">
        <v>183</v>
      </c>
      <c r="GY141">
        <v>183</v>
      </c>
      <c r="GZ141">
        <v>187</v>
      </c>
      <c r="HA141">
        <v>192</v>
      </c>
      <c r="HB141">
        <v>192</v>
      </c>
      <c r="HC141">
        <v>196</v>
      </c>
      <c r="HD141">
        <v>196</v>
      </c>
    </row>
    <row r="142" spans="2:212" x14ac:dyDescent="0.35">
      <c r="B142" t="s">
        <v>138</v>
      </c>
      <c r="C142">
        <v>41.902900000000002</v>
      </c>
      <c r="D142">
        <v>12.4534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</row>
    <row r="143" spans="2:212" x14ac:dyDescent="0.35">
      <c r="B143" t="s">
        <v>186</v>
      </c>
      <c r="C143">
        <v>15.2</v>
      </c>
      <c r="D143">
        <v>-86.241900000000001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3</v>
      </c>
      <c r="BU143">
        <v>7</v>
      </c>
      <c r="BV143">
        <v>7</v>
      </c>
      <c r="BW143">
        <v>10</v>
      </c>
      <c r="BX143">
        <v>14</v>
      </c>
      <c r="BY143">
        <v>15</v>
      </c>
      <c r="BZ143">
        <v>15</v>
      </c>
      <c r="CA143">
        <v>22</v>
      </c>
      <c r="CB143">
        <v>22</v>
      </c>
      <c r="CC143">
        <v>22</v>
      </c>
      <c r="CD143">
        <v>22</v>
      </c>
      <c r="CE143">
        <v>23</v>
      </c>
      <c r="CF143">
        <v>23</v>
      </c>
      <c r="CG143">
        <v>24</v>
      </c>
      <c r="CH143">
        <v>25</v>
      </c>
      <c r="CI143">
        <v>25</v>
      </c>
      <c r="CJ143">
        <v>26</v>
      </c>
      <c r="CK143">
        <v>31</v>
      </c>
      <c r="CL143">
        <v>35</v>
      </c>
      <c r="CM143">
        <v>41</v>
      </c>
      <c r="CN143">
        <v>46</v>
      </c>
      <c r="CO143">
        <v>46</v>
      </c>
      <c r="CP143">
        <v>46</v>
      </c>
      <c r="CQ143">
        <v>46</v>
      </c>
      <c r="CR143">
        <v>46</v>
      </c>
      <c r="CS143">
        <v>47</v>
      </c>
      <c r="CT143">
        <v>55</v>
      </c>
      <c r="CU143">
        <v>59</v>
      </c>
      <c r="CV143">
        <v>59</v>
      </c>
      <c r="CW143">
        <v>61</v>
      </c>
      <c r="CX143">
        <v>64</v>
      </c>
      <c r="CY143">
        <v>66</v>
      </c>
      <c r="CZ143">
        <v>71</v>
      </c>
      <c r="DA143">
        <v>75</v>
      </c>
      <c r="DB143">
        <v>76</v>
      </c>
      <c r="DC143">
        <v>82</v>
      </c>
      <c r="DD143">
        <v>83</v>
      </c>
      <c r="DE143">
        <v>93</v>
      </c>
      <c r="DF143">
        <v>99</v>
      </c>
      <c r="DG143">
        <v>105</v>
      </c>
      <c r="DH143">
        <v>107</v>
      </c>
      <c r="DI143">
        <v>108</v>
      </c>
      <c r="DJ143">
        <v>108</v>
      </c>
      <c r="DK143">
        <v>116</v>
      </c>
      <c r="DL143">
        <v>121</v>
      </c>
      <c r="DM143">
        <v>123</v>
      </c>
      <c r="DN143">
        <v>133</v>
      </c>
      <c r="DO143">
        <v>134</v>
      </c>
      <c r="DP143">
        <v>138</v>
      </c>
      <c r="DQ143">
        <v>142</v>
      </c>
      <c r="DR143">
        <v>146</v>
      </c>
      <c r="DS143">
        <v>147</v>
      </c>
      <c r="DT143">
        <v>147</v>
      </c>
      <c r="DU143">
        <v>156</v>
      </c>
      <c r="DV143">
        <v>167</v>
      </c>
      <c r="DW143">
        <v>167</v>
      </c>
      <c r="DX143">
        <v>180</v>
      </c>
      <c r="DY143">
        <v>182</v>
      </c>
      <c r="DZ143">
        <v>188</v>
      </c>
      <c r="EA143">
        <v>194</v>
      </c>
      <c r="EB143">
        <v>196</v>
      </c>
      <c r="EC143">
        <v>196</v>
      </c>
      <c r="ED143">
        <v>201</v>
      </c>
      <c r="EE143">
        <v>212</v>
      </c>
      <c r="EF143">
        <v>217</v>
      </c>
      <c r="EG143">
        <v>225</v>
      </c>
      <c r="EH143">
        <v>234</v>
      </c>
      <c r="EI143">
        <v>243</v>
      </c>
      <c r="EJ143">
        <v>248</v>
      </c>
      <c r="EK143">
        <v>250</v>
      </c>
      <c r="EL143">
        <v>258</v>
      </c>
      <c r="EM143">
        <v>262</v>
      </c>
      <c r="EN143">
        <v>271</v>
      </c>
      <c r="EO143">
        <v>290</v>
      </c>
      <c r="EP143">
        <v>294</v>
      </c>
      <c r="EQ143">
        <v>306</v>
      </c>
      <c r="ER143">
        <v>310</v>
      </c>
      <c r="ES143">
        <v>312</v>
      </c>
      <c r="ET143">
        <v>322</v>
      </c>
      <c r="EU143">
        <v>330</v>
      </c>
      <c r="EV143">
        <v>336</v>
      </c>
      <c r="EW143">
        <v>343</v>
      </c>
      <c r="EX143">
        <v>349</v>
      </c>
      <c r="EY143">
        <v>358</v>
      </c>
      <c r="EZ143">
        <v>363</v>
      </c>
      <c r="FA143">
        <v>395</v>
      </c>
      <c r="FB143">
        <v>405</v>
      </c>
      <c r="FC143">
        <v>417</v>
      </c>
      <c r="FD143">
        <v>426</v>
      </c>
      <c r="FE143">
        <v>471</v>
      </c>
      <c r="FF143">
        <v>479</v>
      </c>
      <c r="FG143">
        <v>479</v>
      </c>
      <c r="FH143">
        <v>485</v>
      </c>
      <c r="FI143">
        <v>497</v>
      </c>
      <c r="FJ143">
        <v>542</v>
      </c>
      <c r="FK143">
        <v>591</v>
      </c>
      <c r="FL143">
        <v>605</v>
      </c>
      <c r="FM143">
        <v>629</v>
      </c>
      <c r="FN143">
        <v>639</v>
      </c>
      <c r="FO143">
        <v>656</v>
      </c>
      <c r="FP143">
        <v>677</v>
      </c>
      <c r="FQ143">
        <v>694</v>
      </c>
      <c r="FR143">
        <v>704</v>
      </c>
      <c r="FS143">
        <v>750</v>
      </c>
      <c r="FT143">
        <v>771</v>
      </c>
      <c r="FU143">
        <v>774</v>
      </c>
      <c r="FV143">
        <v>789</v>
      </c>
      <c r="FW143">
        <v>807</v>
      </c>
      <c r="FX143">
        <v>825</v>
      </c>
      <c r="FY143">
        <v>835</v>
      </c>
      <c r="FZ143">
        <v>857</v>
      </c>
      <c r="GA143">
        <v>891</v>
      </c>
      <c r="GB143">
        <v>900</v>
      </c>
      <c r="GC143">
        <v>935</v>
      </c>
      <c r="GD143">
        <v>988</v>
      </c>
      <c r="GE143">
        <v>1006</v>
      </c>
      <c r="GF143">
        <v>1011</v>
      </c>
      <c r="GG143">
        <v>1061</v>
      </c>
      <c r="GH143">
        <v>1098</v>
      </c>
      <c r="GI143">
        <v>1116</v>
      </c>
      <c r="GJ143">
        <v>1166</v>
      </c>
      <c r="GK143">
        <v>1214</v>
      </c>
      <c r="GL143">
        <v>1259</v>
      </c>
      <c r="GM143">
        <v>1312</v>
      </c>
      <c r="GN143">
        <v>1337</v>
      </c>
      <c r="GO143">
        <v>1368</v>
      </c>
      <c r="GP143">
        <v>1377</v>
      </c>
      <c r="GQ143">
        <v>1384</v>
      </c>
      <c r="GR143">
        <v>1400</v>
      </c>
      <c r="GS143">
        <v>1423</v>
      </c>
      <c r="GT143">
        <v>1446</v>
      </c>
      <c r="GU143">
        <v>1465</v>
      </c>
      <c r="GV143">
        <v>1476</v>
      </c>
      <c r="GW143">
        <v>1495</v>
      </c>
      <c r="GX143">
        <v>1506</v>
      </c>
      <c r="GY143">
        <v>1515</v>
      </c>
      <c r="GZ143">
        <v>1533</v>
      </c>
      <c r="HA143">
        <v>1542</v>
      </c>
      <c r="HB143">
        <v>1548</v>
      </c>
      <c r="HC143">
        <v>1567</v>
      </c>
      <c r="HD143">
        <v>1575</v>
      </c>
    </row>
    <row r="144" spans="2:212" x14ac:dyDescent="0.35">
      <c r="B144" t="s">
        <v>106</v>
      </c>
      <c r="C144">
        <v>47.162500000000001</v>
      </c>
      <c r="D144">
        <v>19.503299999999999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3</v>
      </c>
      <c r="BL144">
        <v>4</v>
      </c>
      <c r="BM144">
        <v>6</v>
      </c>
      <c r="BN144">
        <v>7</v>
      </c>
      <c r="BO144">
        <v>9</v>
      </c>
      <c r="BP144">
        <v>10</v>
      </c>
      <c r="BQ144">
        <v>10</v>
      </c>
      <c r="BR144">
        <v>10</v>
      </c>
      <c r="BS144">
        <v>11</v>
      </c>
      <c r="BT144">
        <v>13</v>
      </c>
      <c r="BU144">
        <v>15</v>
      </c>
      <c r="BV144">
        <v>16</v>
      </c>
      <c r="BW144">
        <v>20</v>
      </c>
      <c r="BX144">
        <v>21</v>
      </c>
      <c r="BY144">
        <v>26</v>
      </c>
      <c r="BZ144">
        <v>32</v>
      </c>
      <c r="CA144">
        <v>34</v>
      </c>
      <c r="CB144">
        <v>38</v>
      </c>
      <c r="CC144">
        <v>47</v>
      </c>
      <c r="CD144">
        <v>58</v>
      </c>
      <c r="CE144">
        <v>66</v>
      </c>
      <c r="CF144">
        <v>77</v>
      </c>
      <c r="CG144">
        <v>85</v>
      </c>
      <c r="CH144">
        <v>99</v>
      </c>
      <c r="CI144">
        <v>109</v>
      </c>
      <c r="CJ144">
        <v>122</v>
      </c>
      <c r="CK144">
        <v>134</v>
      </c>
      <c r="CL144">
        <v>142</v>
      </c>
      <c r="CM144">
        <v>156</v>
      </c>
      <c r="CN144">
        <v>172</v>
      </c>
      <c r="CO144">
        <v>189</v>
      </c>
      <c r="CP144">
        <v>199</v>
      </c>
      <c r="CQ144">
        <v>213</v>
      </c>
      <c r="CR144">
        <v>225</v>
      </c>
      <c r="CS144">
        <v>239</v>
      </c>
      <c r="CT144">
        <v>262</v>
      </c>
      <c r="CU144">
        <v>262</v>
      </c>
      <c r="CV144">
        <v>272</v>
      </c>
      <c r="CW144">
        <v>280</v>
      </c>
      <c r="CX144">
        <v>291</v>
      </c>
      <c r="CY144">
        <v>300</v>
      </c>
      <c r="CZ144">
        <v>312</v>
      </c>
      <c r="DA144">
        <v>323</v>
      </c>
      <c r="DB144">
        <v>335</v>
      </c>
      <c r="DC144">
        <v>340</v>
      </c>
      <c r="DD144">
        <v>351</v>
      </c>
      <c r="DE144">
        <v>363</v>
      </c>
      <c r="DF144">
        <v>373</v>
      </c>
      <c r="DG144">
        <v>383</v>
      </c>
      <c r="DH144">
        <v>392</v>
      </c>
      <c r="DI144">
        <v>405</v>
      </c>
      <c r="DJ144">
        <v>413</v>
      </c>
      <c r="DK144">
        <v>421</v>
      </c>
      <c r="DL144">
        <v>425</v>
      </c>
      <c r="DM144">
        <v>430</v>
      </c>
      <c r="DN144">
        <v>436</v>
      </c>
      <c r="DO144">
        <v>442</v>
      </c>
      <c r="DP144">
        <v>448</v>
      </c>
      <c r="DQ144">
        <v>451</v>
      </c>
      <c r="DR144">
        <v>462</v>
      </c>
      <c r="DS144">
        <v>467</v>
      </c>
      <c r="DT144">
        <v>470</v>
      </c>
      <c r="DU144">
        <v>473</v>
      </c>
      <c r="DV144">
        <v>476</v>
      </c>
      <c r="DW144">
        <v>482</v>
      </c>
      <c r="DX144">
        <v>486</v>
      </c>
      <c r="DY144">
        <v>491</v>
      </c>
      <c r="DZ144">
        <v>499</v>
      </c>
      <c r="EA144">
        <v>505</v>
      </c>
      <c r="EB144">
        <v>509</v>
      </c>
      <c r="EC144">
        <v>517</v>
      </c>
      <c r="ED144">
        <v>524</v>
      </c>
      <c r="EE144">
        <v>526</v>
      </c>
      <c r="EF144">
        <v>527</v>
      </c>
      <c r="EG144">
        <v>532</v>
      </c>
      <c r="EH144">
        <v>534</v>
      </c>
      <c r="EI144">
        <v>539</v>
      </c>
      <c r="EJ144">
        <v>542</v>
      </c>
      <c r="EK144">
        <v>545</v>
      </c>
      <c r="EL144">
        <v>546</v>
      </c>
      <c r="EM144">
        <v>548</v>
      </c>
      <c r="EN144">
        <v>550</v>
      </c>
      <c r="EO144">
        <v>551</v>
      </c>
      <c r="EP144">
        <v>553</v>
      </c>
      <c r="EQ144">
        <v>555</v>
      </c>
      <c r="ER144">
        <v>559</v>
      </c>
      <c r="ES144">
        <v>562</v>
      </c>
      <c r="ET144">
        <v>563</v>
      </c>
      <c r="EU144">
        <v>565</v>
      </c>
      <c r="EV144">
        <v>567</v>
      </c>
      <c r="EW144">
        <v>568</v>
      </c>
      <c r="EX144">
        <v>568</v>
      </c>
      <c r="EY144">
        <v>570</v>
      </c>
      <c r="EZ144">
        <v>570</v>
      </c>
      <c r="FA144">
        <v>572</v>
      </c>
      <c r="FB144">
        <v>573</v>
      </c>
      <c r="FC144">
        <v>576</v>
      </c>
      <c r="FD144">
        <v>577</v>
      </c>
      <c r="FE144">
        <v>578</v>
      </c>
      <c r="FF144">
        <v>578</v>
      </c>
      <c r="FG144">
        <v>581</v>
      </c>
      <c r="FH144">
        <v>585</v>
      </c>
      <c r="FI144">
        <v>585</v>
      </c>
      <c r="FJ144">
        <v>586</v>
      </c>
      <c r="FK144">
        <v>587</v>
      </c>
      <c r="FL144">
        <v>588</v>
      </c>
      <c r="FM144">
        <v>589</v>
      </c>
      <c r="FN144">
        <v>589</v>
      </c>
      <c r="FO144">
        <v>589</v>
      </c>
      <c r="FP144">
        <v>589</v>
      </c>
      <c r="FQ144">
        <v>589</v>
      </c>
      <c r="FR144">
        <v>591</v>
      </c>
      <c r="FS144">
        <v>593</v>
      </c>
      <c r="FT144">
        <v>595</v>
      </c>
      <c r="FU144">
        <v>595</v>
      </c>
      <c r="FV144">
        <v>595</v>
      </c>
      <c r="FW144">
        <v>595</v>
      </c>
      <c r="FX144">
        <v>595</v>
      </c>
      <c r="FY144">
        <v>595</v>
      </c>
      <c r="FZ144">
        <v>595</v>
      </c>
      <c r="GA144">
        <v>596</v>
      </c>
      <c r="GB144">
        <v>596</v>
      </c>
      <c r="GC144">
        <v>596</v>
      </c>
      <c r="GD144">
        <v>596</v>
      </c>
      <c r="GE144">
        <v>596</v>
      </c>
      <c r="GF144">
        <v>596</v>
      </c>
      <c r="GG144">
        <v>596</v>
      </c>
      <c r="GH144">
        <v>596</v>
      </c>
      <c r="GI144">
        <v>596</v>
      </c>
      <c r="GJ144">
        <v>596</v>
      </c>
      <c r="GK144">
        <v>596</v>
      </c>
      <c r="GL144">
        <v>596</v>
      </c>
      <c r="GM144">
        <v>596</v>
      </c>
      <c r="GN144">
        <v>596</v>
      </c>
      <c r="GO144">
        <v>597</v>
      </c>
      <c r="GP144">
        <v>597</v>
      </c>
      <c r="GQ144">
        <v>597</v>
      </c>
      <c r="GR144">
        <v>598</v>
      </c>
      <c r="GS144">
        <v>599</v>
      </c>
      <c r="GT144">
        <v>600</v>
      </c>
      <c r="GU144">
        <v>602</v>
      </c>
      <c r="GV144">
        <v>602</v>
      </c>
      <c r="GW144">
        <v>602</v>
      </c>
      <c r="GX144">
        <v>605</v>
      </c>
      <c r="GY144">
        <v>605</v>
      </c>
      <c r="GZ144">
        <v>605</v>
      </c>
      <c r="HA144">
        <v>607</v>
      </c>
      <c r="HB144">
        <v>607</v>
      </c>
      <c r="HC144">
        <v>607</v>
      </c>
      <c r="HD144">
        <v>608</v>
      </c>
    </row>
    <row r="145" spans="2:212" x14ac:dyDescent="0.35">
      <c r="B145" t="s">
        <v>80</v>
      </c>
      <c r="C145">
        <v>64.963099999999997</v>
      </c>
      <c r="D145">
        <v>-19.020800000000001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5</v>
      </c>
      <c r="BG145">
        <v>0</v>
      </c>
      <c r="BH145">
        <v>1</v>
      </c>
      <c r="BI145">
        <v>1</v>
      </c>
      <c r="BJ145">
        <v>1</v>
      </c>
      <c r="BK145">
        <v>0</v>
      </c>
      <c r="BL145">
        <v>1</v>
      </c>
      <c r="BM145">
        <v>1</v>
      </c>
      <c r="BN145">
        <v>1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4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6</v>
      </c>
      <c r="CF145">
        <v>7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9</v>
      </c>
      <c r="CN145">
        <v>9</v>
      </c>
      <c r="CO145">
        <v>9</v>
      </c>
      <c r="CP145">
        <v>10</v>
      </c>
      <c r="CQ145">
        <v>10</v>
      </c>
      <c r="CR145">
        <v>10</v>
      </c>
      <c r="CS145">
        <v>10</v>
      </c>
      <c r="CT145">
        <v>10</v>
      </c>
      <c r="CU145">
        <v>10</v>
      </c>
      <c r="CV145">
        <v>10</v>
      </c>
      <c r="CW145">
        <v>10</v>
      </c>
      <c r="CX145">
        <v>10</v>
      </c>
      <c r="CY145">
        <v>10</v>
      </c>
      <c r="CZ145">
        <v>10</v>
      </c>
      <c r="DA145">
        <v>10</v>
      </c>
      <c r="DB145">
        <v>10</v>
      </c>
      <c r="DC145">
        <v>10</v>
      </c>
      <c r="DD145">
        <v>10</v>
      </c>
      <c r="DE145">
        <v>10</v>
      </c>
      <c r="DF145">
        <v>10</v>
      </c>
      <c r="DG145">
        <v>10</v>
      </c>
      <c r="DH145">
        <v>10</v>
      </c>
      <c r="DI145">
        <v>10</v>
      </c>
      <c r="DJ145">
        <v>10</v>
      </c>
      <c r="DK145">
        <v>10</v>
      </c>
      <c r="DL145">
        <v>10</v>
      </c>
      <c r="DM145">
        <v>10</v>
      </c>
      <c r="DN145">
        <v>10</v>
      </c>
      <c r="DO145">
        <v>10</v>
      </c>
      <c r="DP145">
        <v>10</v>
      </c>
      <c r="DQ145">
        <v>10</v>
      </c>
      <c r="DR145">
        <v>10</v>
      </c>
      <c r="DS145">
        <v>10</v>
      </c>
      <c r="DT145">
        <v>10</v>
      </c>
      <c r="DU145">
        <v>10</v>
      </c>
      <c r="DV145">
        <v>10</v>
      </c>
      <c r="DW145">
        <v>10</v>
      </c>
      <c r="DX145">
        <v>10</v>
      </c>
      <c r="DY145">
        <v>10</v>
      </c>
      <c r="DZ145">
        <v>10</v>
      </c>
      <c r="EA145">
        <v>10</v>
      </c>
      <c r="EB145">
        <v>10</v>
      </c>
      <c r="EC145">
        <v>10</v>
      </c>
      <c r="ED145">
        <v>10</v>
      </c>
      <c r="EE145">
        <v>10</v>
      </c>
      <c r="EF145">
        <v>10</v>
      </c>
      <c r="EG145">
        <v>10</v>
      </c>
      <c r="EH145">
        <v>10</v>
      </c>
      <c r="EI145">
        <v>10</v>
      </c>
      <c r="EJ145">
        <v>10</v>
      </c>
      <c r="EK145">
        <v>10</v>
      </c>
      <c r="EL145">
        <v>10</v>
      </c>
      <c r="EM145">
        <v>10</v>
      </c>
      <c r="EN145">
        <v>10</v>
      </c>
      <c r="EO145">
        <v>10</v>
      </c>
      <c r="EP145">
        <v>10</v>
      </c>
      <c r="EQ145">
        <v>10</v>
      </c>
      <c r="ER145">
        <v>10</v>
      </c>
      <c r="ES145">
        <v>10</v>
      </c>
      <c r="ET145">
        <v>10</v>
      </c>
      <c r="EU145">
        <v>10</v>
      </c>
      <c r="EV145">
        <v>10</v>
      </c>
      <c r="EW145">
        <v>10</v>
      </c>
      <c r="EX145">
        <v>10</v>
      </c>
      <c r="EY145">
        <v>10</v>
      </c>
      <c r="EZ145">
        <v>10</v>
      </c>
      <c r="FA145">
        <v>10</v>
      </c>
      <c r="FB145">
        <v>10</v>
      </c>
      <c r="FC145">
        <v>10</v>
      </c>
      <c r="FD145">
        <v>10</v>
      </c>
      <c r="FE145">
        <v>10</v>
      </c>
      <c r="FF145">
        <v>10</v>
      </c>
      <c r="FG145">
        <v>10</v>
      </c>
      <c r="FH145">
        <v>10</v>
      </c>
      <c r="FI145">
        <v>10</v>
      </c>
      <c r="FJ145">
        <v>10</v>
      </c>
      <c r="FK145">
        <v>10</v>
      </c>
      <c r="FL145">
        <v>10</v>
      </c>
      <c r="FM145">
        <v>10</v>
      </c>
      <c r="FN145">
        <v>10</v>
      </c>
      <c r="FO145">
        <v>10</v>
      </c>
      <c r="FP145">
        <v>10</v>
      </c>
      <c r="FQ145">
        <v>10</v>
      </c>
      <c r="FR145">
        <v>10</v>
      </c>
      <c r="FS145">
        <v>10</v>
      </c>
      <c r="FT145">
        <v>10</v>
      </c>
      <c r="FU145">
        <v>10</v>
      </c>
      <c r="FV145">
        <v>10</v>
      </c>
      <c r="FW145">
        <v>10</v>
      </c>
      <c r="FX145">
        <v>10</v>
      </c>
      <c r="FY145">
        <v>10</v>
      </c>
      <c r="FZ145">
        <v>10</v>
      </c>
      <c r="GA145">
        <v>10</v>
      </c>
      <c r="GB145">
        <v>10</v>
      </c>
      <c r="GC145">
        <v>10</v>
      </c>
      <c r="GD145">
        <v>10</v>
      </c>
      <c r="GE145">
        <v>10</v>
      </c>
      <c r="GF145">
        <v>10</v>
      </c>
      <c r="GG145">
        <v>10</v>
      </c>
      <c r="GH145">
        <v>10</v>
      </c>
      <c r="GI145">
        <v>10</v>
      </c>
      <c r="GJ145">
        <v>10</v>
      </c>
      <c r="GK145">
        <v>10</v>
      </c>
      <c r="GL145">
        <v>10</v>
      </c>
      <c r="GM145">
        <v>10</v>
      </c>
      <c r="GN145">
        <v>10</v>
      </c>
      <c r="GO145">
        <v>10</v>
      </c>
      <c r="GP145">
        <v>10</v>
      </c>
      <c r="GQ145">
        <v>10</v>
      </c>
      <c r="GR145">
        <v>10</v>
      </c>
      <c r="GS145">
        <v>10</v>
      </c>
      <c r="GT145">
        <v>10</v>
      </c>
      <c r="GU145">
        <v>10</v>
      </c>
      <c r="GV145">
        <v>10</v>
      </c>
      <c r="GW145">
        <v>10</v>
      </c>
      <c r="GX145">
        <v>10</v>
      </c>
      <c r="GY145">
        <v>10</v>
      </c>
      <c r="GZ145">
        <v>10</v>
      </c>
      <c r="HA145">
        <v>10</v>
      </c>
      <c r="HB145">
        <v>10</v>
      </c>
      <c r="HC145">
        <v>10</v>
      </c>
      <c r="HD145">
        <v>10</v>
      </c>
    </row>
    <row r="146" spans="2:212" x14ac:dyDescent="0.35">
      <c r="B146" t="s">
        <v>51</v>
      </c>
      <c r="C146">
        <v>20.593684</v>
      </c>
      <c r="D146">
        <v>78.962879999999998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2</v>
      </c>
      <c r="BE146">
        <v>2</v>
      </c>
      <c r="BF146">
        <v>2</v>
      </c>
      <c r="BG146">
        <v>2</v>
      </c>
      <c r="BH146">
        <v>3</v>
      </c>
      <c r="BI146">
        <v>3</v>
      </c>
      <c r="BJ146">
        <v>4</v>
      </c>
      <c r="BK146">
        <v>5</v>
      </c>
      <c r="BL146">
        <v>4</v>
      </c>
      <c r="BM146">
        <v>7</v>
      </c>
      <c r="BN146">
        <v>10</v>
      </c>
      <c r="BO146">
        <v>10</v>
      </c>
      <c r="BP146">
        <v>12</v>
      </c>
      <c r="BQ146">
        <v>20</v>
      </c>
      <c r="BR146">
        <v>20</v>
      </c>
      <c r="BS146">
        <v>24</v>
      </c>
      <c r="BT146">
        <v>27</v>
      </c>
      <c r="BU146">
        <v>32</v>
      </c>
      <c r="BV146">
        <v>35</v>
      </c>
      <c r="BW146">
        <v>58</v>
      </c>
      <c r="BX146">
        <v>72</v>
      </c>
      <c r="BY146">
        <v>72</v>
      </c>
      <c r="BZ146">
        <v>86</v>
      </c>
      <c r="CA146">
        <v>99</v>
      </c>
      <c r="CB146">
        <v>136</v>
      </c>
      <c r="CC146">
        <v>150</v>
      </c>
      <c r="CD146">
        <v>178</v>
      </c>
      <c r="CE146">
        <v>226</v>
      </c>
      <c r="CF146">
        <v>246</v>
      </c>
      <c r="CG146">
        <v>288</v>
      </c>
      <c r="CH146">
        <v>331</v>
      </c>
      <c r="CI146">
        <v>358</v>
      </c>
      <c r="CJ146">
        <v>393</v>
      </c>
      <c r="CK146">
        <v>405</v>
      </c>
      <c r="CL146">
        <v>448</v>
      </c>
      <c r="CM146">
        <v>486</v>
      </c>
      <c r="CN146">
        <v>521</v>
      </c>
      <c r="CO146">
        <v>559</v>
      </c>
      <c r="CP146">
        <v>592</v>
      </c>
      <c r="CQ146">
        <v>645</v>
      </c>
      <c r="CR146">
        <v>681</v>
      </c>
      <c r="CS146">
        <v>721</v>
      </c>
      <c r="CT146">
        <v>780</v>
      </c>
      <c r="CU146">
        <v>825</v>
      </c>
      <c r="CV146">
        <v>881</v>
      </c>
      <c r="CW146">
        <v>939</v>
      </c>
      <c r="CX146">
        <v>1008</v>
      </c>
      <c r="CY146">
        <v>1079</v>
      </c>
      <c r="CZ146">
        <v>1154</v>
      </c>
      <c r="DA146">
        <v>1223</v>
      </c>
      <c r="DB146">
        <v>1323</v>
      </c>
      <c r="DC146">
        <v>1391</v>
      </c>
      <c r="DD146">
        <v>1566</v>
      </c>
      <c r="DE146">
        <v>1693</v>
      </c>
      <c r="DF146">
        <v>1785</v>
      </c>
      <c r="DG146">
        <v>1889</v>
      </c>
      <c r="DH146">
        <v>1985</v>
      </c>
      <c r="DI146">
        <v>2101</v>
      </c>
      <c r="DJ146">
        <v>2212</v>
      </c>
      <c r="DK146">
        <v>2294</v>
      </c>
      <c r="DL146">
        <v>2415</v>
      </c>
      <c r="DM146">
        <v>2551</v>
      </c>
      <c r="DN146">
        <v>2649</v>
      </c>
      <c r="DO146">
        <v>2753</v>
      </c>
      <c r="DP146">
        <v>2871</v>
      </c>
      <c r="DQ146">
        <v>3025</v>
      </c>
      <c r="DR146">
        <v>3156</v>
      </c>
      <c r="DS146">
        <v>3302</v>
      </c>
      <c r="DT146">
        <v>3434</v>
      </c>
      <c r="DU146">
        <v>3584</v>
      </c>
      <c r="DV146">
        <v>3726</v>
      </c>
      <c r="DW146">
        <v>3868</v>
      </c>
      <c r="DX146">
        <v>4024</v>
      </c>
      <c r="DY146">
        <v>4172</v>
      </c>
      <c r="DZ146">
        <v>4344</v>
      </c>
      <c r="EA146">
        <v>4534</v>
      </c>
      <c r="EB146">
        <v>4711</v>
      </c>
      <c r="EC146">
        <v>4980</v>
      </c>
      <c r="ED146">
        <v>5185</v>
      </c>
      <c r="EE146">
        <v>5408</v>
      </c>
      <c r="EF146">
        <v>5608</v>
      </c>
      <c r="EG146">
        <v>5829</v>
      </c>
      <c r="EH146">
        <v>6088</v>
      </c>
      <c r="EI146">
        <v>6363</v>
      </c>
      <c r="EJ146">
        <v>6649</v>
      </c>
      <c r="EK146">
        <v>6946</v>
      </c>
      <c r="EL146">
        <v>7207</v>
      </c>
      <c r="EM146">
        <v>7473</v>
      </c>
      <c r="EN146">
        <v>7750</v>
      </c>
      <c r="EO146">
        <v>8102</v>
      </c>
      <c r="EP146">
        <v>8498</v>
      </c>
      <c r="EQ146">
        <v>8884</v>
      </c>
      <c r="ER146">
        <v>9195</v>
      </c>
      <c r="ES146">
        <v>9520</v>
      </c>
      <c r="ET146">
        <v>9900</v>
      </c>
      <c r="EU146">
        <v>11903</v>
      </c>
      <c r="EV146">
        <v>12237</v>
      </c>
      <c r="EW146">
        <v>12573</v>
      </c>
      <c r="EX146">
        <v>12948</v>
      </c>
      <c r="EY146">
        <v>13254</v>
      </c>
      <c r="EZ146">
        <v>13699</v>
      </c>
      <c r="FA146">
        <v>14011</v>
      </c>
      <c r="FB146">
        <v>14476</v>
      </c>
      <c r="FC146">
        <v>14894</v>
      </c>
      <c r="FD146">
        <v>15301</v>
      </c>
      <c r="FE146">
        <v>15685</v>
      </c>
      <c r="FF146">
        <v>16095</v>
      </c>
      <c r="FG146">
        <v>16475</v>
      </c>
      <c r="FH146">
        <v>16893</v>
      </c>
      <c r="FI146">
        <v>17400</v>
      </c>
      <c r="FJ146">
        <v>17834</v>
      </c>
      <c r="FK146">
        <v>18213</v>
      </c>
      <c r="FL146">
        <v>18655</v>
      </c>
      <c r="FM146">
        <v>19268</v>
      </c>
      <c r="FN146">
        <v>19693</v>
      </c>
      <c r="FO146">
        <v>20159</v>
      </c>
      <c r="FP146">
        <v>20642</v>
      </c>
      <c r="FQ146">
        <v>21129</v>
      </c>
      <c r="FR146">
        <v>21604</v>
      </c>
      <c r="FS146">
        <v>22123</v>
      </c>
      <c r="FT146">
        <v>22673</v>
      </c>
      <c r="FU146">
        <v>23174</v>
      </c>
      <c r="FV146">
        <v>23727</v>
      </c>
      <c r="FW146">
        <v>24309</v>
      </c>
      <c r="FX146">
        <v>24914</v>
      </c>
      <c r="FY146">
        <v>25602</v>
      </c>
      <c r="FZ146">
        <v>26273</v>
      </c>
      <c r="GA146">
        <v>26816</v>
      </c>
      <c r="GB146">
        <v>27497</v>
      </c>
      <c r="GC146">
        <v>28082</v>
      </c>
      <c r="GD146">
        <v>28732</v>
      </c>
      <c r="GE146">
        <v>29861</v>
      </c>
      <c r="GF146">
        <v>30601</v>
      </c>
      <c r="GG146">
        <v>31358</v>
      </c>
      <c r="GH146">
        <v>32060</v>
      </c>
      <c r="GI146">
        <v>32771</v>
      </c>
      <c r="GJ146">
        <v>33408</v>
      </c>
      <c r="GK146">
        <v>34193</v>
      </c>
      <c r="GL146">
        <v>34955</v>
      </c>
      <c r="GM146">
        <v>35718</v>
      </c>
      <c r="GN146">
        <v>36511</v>
      </c>
      <c r="GO146">
        <v>37364</v>
      </c>
      <c r="GP146">
        <v>38135</v>
      </c>
      <c r="GQ146">
        <v>38938</v>
      </c>
      <c r="GR146">
        <v>39795</v>
      </c>
      <c r="GS146">
        <v>40699</v>
      </c>
      <c r="GT146">
        <v>41585</v>
      </c>
      <c r="GU146">
        <v>42518</v>
      </c>
      <c r="GV146">
        <v>43379</v>
      </c>
      <c r="GW146">
        <v>44386</v>
      </c>
      <c r="GX146">
        <v>45257</v>
      </c>
      <c r="GY146">
        <v>46091</v>
      </c>
      <c r="GZ146">
        <v>47033</v>
      </c>
      <c r="HA146">
        <v>48040</v>
      </c>
      <c r="HB146">
        <v>49036</v>
      </c>
      <c r="HC146">
        <v>49980</v>
      </c>
      <c r="HD146">
        <v>50921</v>
      </c>
    </row>
    <row r="147" spans="2:212" x14ac:dyDescent="0.35">
      <c r="B147" t="s">
        <v>94</v>
      </c>
      <c r="C147">
        <v>-0.7893</v>
      </c>
      <c r="D147">
        <v>113.9213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  <c r="BD147">
        <v>4</v>
      </c>
      <c r="BE147">
        <v>5</v>
      </c>
      <c r="BF147">
        <v>5</v>
      </c>
      <c r="BG147">
        <v>5</v>
      </c>
      <c r="BH147">
        <v>5</v>
      </c>
      <c r="BI147">
        <v>19</v>
      </c>
      <c r="BJ147">
        <v>25</v>
      </c>
      <c r="BK147">
        <v>32</v>
      </c>
      <c r="BL147">
        <v>38</v>
      </c>
      <c r="BM147">
        <v>48</v>
      </c>
      <c r="BN147">
        <v>49</v>
      </c>
      <c r="BO147">
        <v>55</v>
      </c>
      <c r="BP147">
        <v>58</v>
      </c>
      <c r="BQ147">
        <v>78</v>
      </c>
      <c r="BR147">
        <v>87</v>
      </c>
      <c r="BS147">
        <v>102</v>
      </c>
      <c r="BT147">
        <v>114</v>
      </c>
      <c r="BU147">
        <v>122</v>
      </c>
      <c r="BV147">
        <v>136</v>
      </c>
      <c r="BW147">
        <v>157</v>
      </c>
      <c r="BX147">
        <v>170</v>
      </c>
      <c r="BY147">
        <v>181</v>
      </c>
      <c r="BZ147">
        <v>191</v>
      </c>
      <c r="CA147">
        <v>198</v>
      </c>
      <c r="CB147">
        <v>209</v>
      </c>
      <c r="CC147">
        <v>221</v>
      </c>
      <c r="CD147">
        <v>240</v>
      </c>
      <c r="CE147">
        <v>280</v>
      </c>
      <c r="CF147">
        <v>306</v>
      </c>
      <c r="CG147">
        <v>327</v>
      </c>
      <c r="CH147">
        <v>373</v>
      </c>
      <c r="CI147">
        <v>399</v>
      </c>
      <c r="CJ147">
        <v>459</v>
      </c>
      <c r="CK147">
        <v>469</v>
      </c>
      <c r="CL147">
        <v>496</v>
      </c>
      <c r="CM147">
        <v>520</v>
      </c>
      <c r="CN147">
        <v>535</v>
      </c>
      <c r="CO147">
        <v>582</v>
      </c>
      <c r="CP147">
        <v>590</v>
      </c>
      <c r="CQ147">
        <v>616</v>
      </c>
      <c r="CR147">
        <v>635</v>
      </c>
      <c r="CS147">
        <v>647</v>
      </c>
      <c r="CT147">
        <v>689</v>
      </c>
      <c r="CU147">
        <v>720</v>
      </c>
      <c r="CV147">
        <v>743</v>
      </c>
      <c r="CW147">
        <v>765</v>
      </c>
      <c r="CX147">
        <v>773</v>
      </c>
      <c r="CY147">
        <v>784</v>
      </c>
      <c r="CZ147">
        <v>792</v>
      </c>
      <c r="DA147">
        <v>800</v>
      </c>
      <c r="DB147">
        <v>831</v>
      </c>
      <c r="DC147">
        <v>845</v>
      </c>
      <c r="DD147">
        <v>864</v>
      </c>
      <c r="DE147">
        <v>872</v>
      </c>
      <c r="DF147">
        <v>895</v>
      </c>
      <c r="DG147">
        <v>930</v>
      </c>
      <c r="DH147">
        <v>943</v>
      </c>
      <c r="DI147">
        <v>959</v>
      </c>
      <c r="DJ147">
        <v>973</v>
      </c>
      <c r="DK147">
        <v>991</v>
      </c>
      <c r="DL147">
        <v>1007</v>
      </c>
      <c r="DM147">
        <v>1028</v>
      </c>
      <c r="DN147">
        <v>1043</v>
      </c>
      <c r="DO147">
        <v>1076</v>
      </c>
      <c r="DP147">
        <v>1089</v>
      </c>
      <c r="DQ147">
        <v>1148</v>
      </c>
      <c r="DR147">
        <v>1191</v>
      </c>
      <c r="DS147">
        <v>1221</v>
      </c>
      <c r="DT147">
        <v>1242</v>
      </c>
      <c r="DU147">
        <v>1278</v>
      </c>
      <c r="DV147">
        <v>1326</v>
      </c>
      <c r="DW147">
        <v>1351</v>
      </c>
      <c r="DX147">
        <v>1372</v>
      </c>
      <c r="DY147">
        <v>1391</v>
      </c>
      <c r="DZ147">
        <v>1418</v>
      </c>
      <c r="EA147">
        <v>1473</v>
      </c>
      <c r="EB147">
        <v>1496</v>
      </c>
      <c r="EC147">
        <v>1520</v>
      </c>
      <c r="ED147">
        <v>1573</v>
      </c>
      <c r="EE147">
        <v>1613</v>
      </c>
      <c r="EF147">
        <v>1641</v>
      </c>
      <c r="EG147">
        <v>1663</v>
      </c>
      <c r="EH147">
        <v>1698</v>
      </c>
      <c r="EI147">
        <v>1721</v>
      </c>
      <c r="EJ147">
        <v>1770</v>
      </c>
      <c r="EK147">
        <v>1801</v>
      </c>
      <c r="EL147">
        <v>1851</v>
      </c>
      <c r="EM147">
        <v>1883</v>
      </c>
      <c r="EN147">
        <v>1923</v>
      </c>
      <c r="EO147">
        <v>1959</v>
      </c>
      <c r="EP147">
        <v>2000</v>
      </c>
      <c r="EQ147">
        <v>2048</v>
      </c>
      <c r="ER147">
        <v>2091</v>
      </c>
      <c r="ES147">
        <v>2134</v>
      </c>
      <c r="ET147">
        <v>2198</v>
      </c>
      <c r="EU147">
        <v>2231</v>
      </c>
      <c r="EV147">
        <v>2276</v>
      </c>
      <c r="EW147">
        <v>2339</v>
      </c>
      <c r="EX147">
        <v>2373</v>
      </c>
      <c r="EY147">
        <v>2429</v>
      </c>
      <c r="EZ147">
        <v>2465</v>
      </c>
      <c r="FA147">
        <v>2500</v>
      </c>
      <c r="FB147">
        <v>2535</v>
      </c>
      <c r="FC147">
        <v>2573</v>
      </c>
      <c r="FD147">
        <v>2620</v>
      </c>
      <c r="FE147">
        <v>2683</v>
      </c>
      <c r="FF147">
        <v>2720</v>
      </c>
      <c r="FG147">
        <v>2754</v>
      </c>
      <c r="FH147">
        <v>2805</v>
      </c>
      <c r="FI147">
        <v>2876</v>
      </c>
      <c r="FJ147">
        <v>2934</v>
      </c>
      <c r="FK147">
        <v>2987</v>
      </c>
      <c r="FL147">
        <v>3036</v>
      </c>
      <c r="FM147">
        <v>3089</v>
      </c>
      <c r="FN147">
        <v>3171</v>
      </c>
      <c r="FO147">
        <v>3241</v>
      </c>
      <c r="FP147">
        <v>3309</v>
      </c>
      <c r="FQ147">
        <v>3359</v>
      </c>
      <c r="FR147">
        <v>3417</v>
      </c>
      <c r="FS147">
        <v>3469</v>
      </c>
      <c r="FT147">
        <v>3535</v>
      </c>
      <c r="FU147">
        <v>3606</v>
      </c>
      <c r="FV147">
        <v>3656</v>
      </c>
      <c r="FW147">
        <v>3710</v>
      </c>
      <c r="FX147">
        <v>3797</v>
      </c>
      <c r="FY147">
        <v>3873</v>
      </c>
      <c r="FZ147">
        <v>3957</v>
      </c>
      <c r="GA147">
        <v>4016</v>
      </c>
      <c r="GB147">
        <v>4143</v>
      </c>
      <c r="GC147">
        <v>4239</v>
      </c>
      <c r="GD147">
        <v>4320</v>
      </c>
      <c r="GE147">
        <v>4459</v>
      </c>
      <c r="GF147">
        <v>4576</v>
      </c>
      <c r="GG147">
        <v>4665</v>
      </c>
      <c r="GH147">
        <v>4714</v>
      </c>
      <c r="GI147">
        <v>4781</v>
      </c>
      <c r="GJ147">
        <v>4838</v>
      </c>
      <c r="GK147">
        <v>4901</v>
      </c>
      <c r="GL147">
        <v>4975</v>
      </c>
      <c r="GM147">
        <v>5058</v>
      </c>
      <c r="GN147">
        <v>5131</v>
      </c>
      <c r="GO147">
        <v>5193</v>
      </c>
      <c r="GP147">
        <v>5236</v>
      </c>
      <c r="GQ147">
        <v>5302</v>
      </c>
      <c r="GR147">
        <v>5388</v>
      </c>
      <c r="GS147">
        <v>5452</v>
      </c>
      <c r="GT147">
        <v>5521</v>
      </c>
      <c r="GU147">
        <v>5593</v>
      </c>
      <c r="GV147">
        <v>5658</v>
      </c>
      <c r="GW147">
        <v>5723</v>
      </c>
      <c r="GX147">
        <v>5765</v>
      </c>
      <c r="GY147">
        <v>5824</v>
      </c>
      <c r="GZ147">
        <v>5903</v>
      </c>
      <c r="HA147">
        <v>5968</v>
      </c>
      <c r="HB147">
        <v>6021</v>
      </c>
      <c r="HC147">
        <v>6071</v>
      </c>
      <c r="HD147">
        <v>6150</v>
      </c>
    </row>
    <row r="148" spans="2:212" x14ac:dyDescent="0.35">
      <c r="B148" t="s">
        <v>143</v>
      </c>
      <c r="C148">
        <v>32.427908000000002</v>
      </c>
      <c r="D148">
        <v>53.6880459999999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2</v>
      </c>
      <c r="AI148">
        <v>4</v>
      </c>
      <c r="AJ148">
        <v>5</v>
      </c>
      <c r="AK148">
        <v>8</v>
      </c>
      <c r="AL148">
        <v>12</v>
      </c>
      <c r="AM148">
        <v>16</v>
      </c>
      <c r="AN148">
        <v>19</v>
      </c>
      <c r="AO148">
        <v>26</v>
      </c>
      <c r="AP148">
        <v>34</v>
      </c>
      <c r="AQ148">
        <v>43</v>
      </c>
      <c r="AR148">
        <v>54</v>
      </c>
      <c r="AS148">
        <v>66</v>
      </c>
      <c r="AT148">
        <v>77</v>
      </c>
      <c r="AU148">
        <v>92</v>
      </c>
      <c r="AV148">
        <v>107</v>
      </c>
      <c r="AW148">
        <v>124</v>
      </c>
      <c r="AX148">
        <v>145</v>
      </c>
      <c r="AY148">
        <v>194</v>
      </c>
      <c r="AZ148">
        <v>237</v>
      </c>
      <c r="BA148">
        <v>291</v>
      </c>
      <c r="BB148">
        <v>354</v>
      </c>
      <c r="BC148">
        <v>429</v>
      </c>
      <c r="BD148">
        <v>514</v>
      </c>
      <c r="BE148">
        <v>611</v>
      </c>
      <c r="BF148">
        <v>724</v>
      </c>
      <c r="BG148">
        <v>853</v>
      </c>
      <c r="BH148">
        <v>988</v>
      </c>
      <c r="BI148">
        <v>1135</v>
      </c>
      <c r="BJ148">
        <v>1284</v>
      </c>
      <c r="BK148">
        <v>1433</v>
      </c>
      <c r="BL148">
        <v>1556</v>
      </c>
      <c r="BM148">
        <v>1685</v>
      </c>
      <c r="BN148">
        <v>1812</v>
      </c>
      <c r="BO148">
        <v>1934</v>
      </c>
      <c r="BP148">
        <v>2077</v>
      </c>
      <c r="BQ148">
        <v>2234</v>
      </c>
      <c r="BR148">
        <v>2378</v>
      </c>
      <c r="BS148">
        <v>2517</v>
      </c>
      <c r="BT148">
        <v>2640</v>
      </c>
      <c r="BU148">
        <v>2757</v>
      </c>
      <c r="BV148">
        <v>2898</v>
      </c>
      <c r="BW148">
        <v>3036</v>
      </c>
      <c r="BX148">
        <v>3160</v>
      </c>
      <c r="BY148">
        <v>3294</v>
      </c>
      <c r="BZ148">
        <v>3452</v>
      </c>
      <c r="CA148">
        <v>3603</v>
      </c>
      <c r="CB148">
        <v>3739</v>
      </c>
      <c r="CC148">
        <v>3872</v>
      </c>
      <c r="CD148">
        <v>3993</v>
      </c>
      <c r="CE148">
        <v>4110</v>
      </c>
      <c r="CF148">
        <v>4232</v>
      </c>
      <c r="CG148">
        <v>4357</v>
      </c>
      <c r="CH148">
        <v>4474</v>
      </c>
      <c r="CI148">
        <v>4585</v>
      </c>
      <c r="CJ148">
        <v>4683</v>
      </c>
      <c r="CK148">
        <v>4777</v>
      </c>
      <c r="CL148">
        <v>4869</v>
      </c>
      <c r="CM148">
        <v>4958</v>
      </c>
      <c r="CN148">
        <v>5031</v>
      </c>
      <c r="CO148">
        <v>5118</v>
      </c>
      <c r="CP148">
        <v>5209</v>
      </c>
      <c r="CQ148">
        <v>5297</v>
      </c>
      <c r="CR148">
        <v>5391</v>
      </c>
      <c r="CS148">
        <v>5481</v>
      </c>
      <c r="CT148">
        <v>5574</v>
      </c>
      <c r="CU148">
        <v>5650</v>
      </c>
      <c r="CV148">
        <v>5710</v>
      </c>
      <c r="CW148">
        <v>5806</v>
      </c>
      <c r="CX148">
        <v>5877</v>
      </c>
      <c r="CY148">
        <v>5957</v>
      </c>
      <c r="CZ148">
        <v>6028</v>
      </c>
      <c r="DA148">
        <v>6091</v>
      </c>
      <c r="DB148">
        <v>6156</v>
      </c>
      <c r="DC148">
        <v>6203</v>
      </c>
      <c r="DD148">
        <v>6277</v>
      </c>
      <c r="DE148">
        <v>6340</v>
      </c>
      <c r="DF148">
        <v>6418</v>
      </c>
      <c r="DG148">
        <v>6486</v>
      </c>
      <c r="DH148">
        <v>6541</v>
      </c>
      <c r="DI148">
        <v>6589</v>
      </c>
      <c r="DJ148">
        <v>6640</v>
      </c>
      <c r="DK148">
        <v>6685</v>
      </c>
      <c r="DL148">
        <v>6733</v>
      </c>
      <c r="DM148">
        <v>6783</v>
      </c>
      <c r="DN148">
        <v>6854</v>
      </c>
      <c r="DO148">
        <v>6902</v>
      </c>
      <c r="DP148">
        <v>6937</v>
      </c>
      <c r="DQ148">
        <v>6988</v>
      </c>
      <c r="DR148">
        <v>7057</v>
      </c>
      <c r="DS148">
        <v>7119</v>
      </c>
      <c r="DT148">
        <v>7183</v>
      </c>
      <c r="DU148">
        <v>7249</v>
      </c>
      <c r="DV148">
        <v>7300</v>
      </c>
      <c r="DW148">
        <v>7359</v>
      </c>
      <c r="DX148">
        <v>7417</v>
      </c>
      <c r="DY148">
        <v>7451</v>
      </c>
      <c r="DZ148">
        <v>7508</v>
      </c>
      <c r="EA148">
        <v>7564</v>
      </c>
      <c r="EB148">
        <v>7627</v>
      </c>
      <c r="EC148">
        <v>7677</v>
      </c>
      <c r="ED148">
        <v>7734</v>
      </c>
      <c r="EE148">
        <v>7797</v>
      </c>
      <c r="EF148">
        <v>7878</v>
      </c>
      <c r="EG148">
        <v>7942</v>
      </c>
      <c r="EH148">
        <v>8012</v>
      </c>
      <c r="EI148">
        <v>8071</v>
      </c>
      <c r="EJ148">
        <v>8134</v>
      </c>
      <c r="EK148">
        <v>8209</v>
      </c>
      <c r="EL148">
        <v>8281</v>
      </c>
      <c r="EM148">
        <v>8351</v>
      </c>
      <c r="EN148">
        <v>8425</v>
      </c>
      <c r="EO148">
        <v>8506</v>
      </c>
      <c r="EP148">
        <v>8584</v>
      </c>
      <c r="EQ148">
        <v>8659</v>
      </c>
      <c r="ER148">
        <v>8730</v>
      </c>
      <c r="ES148">
        <v>8837</v>
      </c>
      <c r="ET148">
        <v>8950</v>
      </c>
      <c r="EU148">
        <v>9065</v>
      </c>
      <c r="EV148">
        <v>9185</v>
      </c>
      <c r="EW148">
        <v>9272</v>
      </c>
      <c r="EX148">
        <v>9392</v>
      </c>
      <c r="EY148">
        <v>9507</v>
      </c>
      <c r="EZ148">
        <v>9623</v>
      </c>
      <c r="FA148">
        <v>9742</v>
      </c>
      <c r="FB148">
        <v>9863</v>
      </c>
      <c r="FC148">
        <v>9996</v>
      </c>
      <c r="FD148">
        <v>10130</v>
      </c>
      <c r="FE148">
        <v>10239</v>
      </c>
      <c r="FF148">
        <v>10364</v>
      </c>
      <c r="FG148">
        <v>10508</v>
      </c>
      <c r="FH148">
        <v>10670</v>
      </c>
      <c r="FI148">
        <v>10817</v>
      </c>
      <c r="FJ148">
        <v>10958</v>
      </c>
      <c r="FK148">
        <v>11106</v>
      </c>
      <c r="FL148">
        <v>11260</v>
      </c>
      <c r="FM148">
        <v>11408</v>
      </c>
      <c r="FN148">
        <v>11571</v>
      </c>
      <c r="FO148">
        <v>11731</v>
      </c>
      <c r="FP148">
        <v>11931</v>
      </c>
      <c r="FQ148">
        <v>12084</v>
      </c>
      <c r="FR148">
        <v>12305</v>
      </c>
      <c r="FS148">
        <v>12447</v>
      </c>
      <c r="FT148">
        <v>12635</v>
      </c>
      <c r="FU148">
        <v>12829</v>
      </c>
      <c r="FV148">
        <v>13032</v>
      </c>
      <c r="FW148">
        <v>13211</v>
      </c>
      <c r="FX148">
        <v>13410</v>
      </c>
      <c r="FY148">
        <v>13608</v>
      </c>
      <c r="FZ148">
        <v>13791</v>
      </c>
      <c r="GA148">
        <v>13979</v>
      </c>
      <c r="GB148">
        <v>14188</v>
      </c>
      <c r="GC148">
        <v>14405</v>
      </c>
      <c r="GD148">
        <v>14634</v>
      </c>
      <c r="GE148">
        <v>14853</v>
      </c>
      <c r="GF148">
        <v>15074</v>
      </c>
      <c r="GG148">
        <v>15289</v>
      </c>
      <c r="GH148">
        <v>15484</v>
      </c>
      <c r="GI148">
        <v>15700</v>
      </c>
      <c r="GJ148">
        <v>15912</v>
      </c>
      <c r="GK148">
        <v>16147</v>
      </c>
      <c r="GL148">
        <v>16343</v>
      </c>
      <c r="GM148">
        <v>16569</v>
      </c>
      <c r="GN148">
        <v>16766</v>
      </c>
      <c r="GO148">
        <v>16982</v>
      </c>
      <c r="GP148">
        <v>17190</v>
      </c>
      <c r="GQ148">
        <v>17405</v>
      </c>
      <c r="GR148">
        <v>17617</v>
      </c>
      <c r="GS148">
        <v>17802</v>
      </c>
      <c r="GT148">
        <v>17976</v>
      </c>
      <c r="GU148">
        <v>18132</v>
      </c>
      <c r="GV148">
        <v>18264</v>
      </c>
      <c r="GW148">
        <v>18427</v>
      </c>
      <c r="GX148">
        <v>18616</v>
      </c>
      <c r="GY148">
        <v>18800</v>
      </c>
      <c r="GZ148">
        <v>18988</v>
      </c>
      <c r="HA148">
        <v>19162</v>
      </c>
      <c r="HB148">
        <v>19331</v>
      </c>
      <c r="HC148">
        <v>19492</v>
      </c>
      <c r="HD148">
        <v>19639</v>
      </c>
    </row>
    <row r="149" spans="2:212" x14ac:dyDescent="0.35">
      <c r="B149" t="s">
        <v>59</v>
      </c>
      <c r="C149">
        <v>33.223191</v>
      </c>
      <c r="D149">
        <v>43.679290999999999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</v>
      </c>
      <c r="AV149">
        <v>2</v>
      </c>
      <c r="AW149">
        <v>3</v>
      </c>
      <c r="AX149">
        <v>4</v>
      </c>
      <c r="AY149">
        <v>6</v>
      </c>
      <c r="AZ149">
        <v>6</v>
      </c>
      <c r="BA149">
        <v>7</v>
      </c>
      <c r="BB149">
        <v>7</v>
      </c>
      <c r="BC149">
        <v>8</v>
      </c>
      <c r="BD149">
        <v>9</v>
      </c>
      <c r="BE149">
        <v>10</v>
      </c>
      <c r="BF149">
        <v>10</v>
      </c>
      <c r="BG149">
        <v>10</v>
      </c>
      <c r="BH149">
        <v>11</v>
      </c>
      <c r="BI149">
        <v>12</v>
      </c>
      <c r="BJ149">
        <v>13</v>
      </c>
      <c r="BK149">
        <v>17</v>
      </c>
      <c r="BL149">
        <v>17</v>
      </c>
      <c r="BM149">
        <v>20</v>
      </c>
      <c r="BN149">
        <v>23</v>
      </c>
      <c r="BO149">
        <v>27</v>
      </c>
      <c r="BP149">
        <v>29</v>
      </c>
      <c r="BQ149">
        <v>36</v>
      </c>
      <c r="BR149">
        <v>40</v>
      </c>
      <c r="BS149">
        <v>42</v>
      </c>
      <c r="BT149">
        <v>42</v>
      </c>
      <c r="BU149">
        <v>46</v>
      </c>
      <c r="BV149">
        <v>50</v>
      </c>
      <c r="BW149">
        <v>52</v>
      </c>
      <c r="BX149">
        <v>54</v>
      </c>
      <c r="BY149">
        <v>54</v>
      </c>
      <c r="BZ149">
        <v>56</v>
      </c>
      <c r="CA149">
        <v>61</v>
      </c>
      <c r="CB149">
        <v>64</v>
      </c>
      <c r="CC149">
        <v>65</v>
      </c>
      <c r="CD149">
        <v>69</v>
      </c>
      <c r="CE149">
        <v>69</v>
      </c>
      <c r="CF149">
        <v>70</v>
      </c>
      <c r="CG149">
        <v>72</v>
      </c>
      <c r="CH149">
        <v>76</v>
      </c>
      <c r="CI149">
        <v>78</v>
      </c>
      <c r="CJ149">
        <v>78</v>
      </c>
      <c r="CK149">
        <v>79</v>
      </c>
      <c r="CL149">
        <v>80</v>
      </c>
      <c r="CM149">
        <v>81</v>
      </c>
      <c r="CN149">
        <v>82</v>
      </c>
      <c r="CO149">
        <v>82</v>
      </c>
      <c r="CP149">
        <v>82</v>
      </c>
      <c r="CQ149">
        <v>83</v>
      </c>
      <c r="CR149">
        <v>83</v>
      </c>
      <c r="CS149">
        <v>83</v>
      </c>
      <c r="CT149">
        <v>86</v>
      </c>
      <c r="CU149">
        <v>86</v>
      </c>
      <c r="CV149">
        <v>87</v>
      </c>
      <c r="CW149">
        <v>88</v>
      </c>
      <c r="CX149">
        <v>90</v>
      </c>
      <c r="CY149">
        <v>92</v>
      </c>
      <c r="CZ149">
        <v>93</v>
      </c>
      <c r="DA149">
        <v>94</v>
      </c>
      <c r="DB149">
        <v>95</v>
      </c>
      <c r="DC149">
        <v>97</v>
      </c>
      <c r="DD149">
        <v>98</v>
      </c>
      <c r="DE149">
        <v>102</v>
      </c>
      <c r="DF149">
        <v>102</v>
      </c>
      <c r="DG149">
        <v>102</v>
      </c>
      <c r="DH149">
        <v>104</v>
      </c>
      <c r="DI149">
        <v>107</v>
      </c>
      <c r="DJ149">
        <v>109</v>
      </c>
      <c r="DK149">
        <v>110</v>
      </c>
      <c r="DL149">
        <v>112</v>
      </c>
      <c r="DM149">
        <v>115</v>
      </c>
      <c r="DN149">
        <v>115</v>
      </c>
      <c r="DO149">
        <v>117</v>
      </c>
      <c r="DP149">
        <v>121</v>
      </c>
      <c r="DQ149">
        <v>123</v>
      </c>
      <c r="DR149">
        <v>127</v>
      </c>
      <c r="DS149">
        <v>131</v>
      </c>
      <c r="DT149">
        <v>134</v>
      </c>
      <c r="DU149">
        <v>140</v>
      </c>
      <c r="DV149">
        <v>147</v>
      </c>
      <c r="DW149">
        <v>152</v>
      </c>
      <c r="DX149">
        <v>160</v>
      </c>
      <c r="DY149">
        <v>163</v>
      </c>
      <c r="DZ149">
        <v>169</v>
      </c>
      <c r="EA149">
        <v>175</v>
      </c>
      <c r="EB149">
        <v>179</v>
      </c>
      <c r="EC149">
        <v>185</v>
      </c>
      <c r="ED149">
        <v>195</v>
      </c>
      <c r="EE149">
        <v>205</v>
      </c>
      <c r="EF149">
        <v>215</v>
      </c>
      <c r="EG149">
        <v>235</v>
      </c>
      <c r="EH149">
        <v>256</v>
      </c>
      <c r="EI149">
        <v>271</v>
      </c>
      <c r="EJ149">
        <v>285</v>
      </c>
      <c r="EK149">
        <v>318</v>
      </c>
      <c r="EL149">
        <v>346</v>
      </c>
      <c r="EM149">
        <v>370</v>
      </c>
      <c r="EN149">
        <v>392</v>
      </c>
      <c r="EO149">
        <v>426</v>
      </c>
      <c r="EP149">
        <v>457</v>
      </c>
      <c r="EQ149">
        <v>496</v>
      </c>
      <c r="ER149">
        <v>549</v>
      </c>
      <c r="ES149">
        <v>607</v>
      </c>
      <c r="ET149">
        <v>652</v>
      </c>
      <c r="EU149">
        <v>712</v>
      </c>
      <c r="EV149">
        <v>773</v>
      </c>
      <c r="EW149">
        <v>856</v>
      </c>
      <c r="EX149">
        <v>925</v>
      </c>
      <c r="EY149">
        <v>1013</v>
      </c>
      <c r="EZ149">
        <v>1100</v>
      </c>
      <c r="FA149">
        <v>1167</v>
      </c>
      <c r="FB149">
        <v>1251</v>
      </c>
      <c r="FC149">
        <v>1330</v>
      </c>
      <c r="FD149">
        <v>1437</v>
      </c>
      <c r="FE149">
        <v>1559</v>
      </c>
      <c r="FF149">
        <v>1660</v>
      </c>
      <c r="FG149">
        <v>1756</v>
      </c>
      <c r="FH149">
        <v>1839</v>
      </c>
      <c r="FI149">
        <v>1943</v>
      </c>
      <c r="FJ149">
        <v>2050</v>
      </c>
      <c r="FK149">
        <v>2160</v>
      </c>
      <c r="FL149">
        <v>2262</v>
      </c>
      <c r="FM149">
        <v>2368</v>
      </c>
      <c r="FN149">
        <v>2473</v>
      </c>
      <c r="FO149">
        <v>2567</v>
      </c>
      <c r="FP149">
        <v>2685</v>
      </c>
      <c r="FQ149">
        <v>2779</v>
      </c>
      <c r="FR149">
        <v>2882</v>
      </c>
      <c r="FS149">
        <v>2960</v>
      </c>
      <c r="FT149">
        <v>3055</v>
      </c>
      <c r="FU149">
        <v>3150</v>
      </c>
      <c r="FV149">
        <v>3250</v>
      </c>
      <c r="FW149">
        <v>3345</v>
      </c>
      <c r="FX149">
        <v>3432</v>
      </c>
      <c r="FY149">
        <v>3522</v>
      </c>
      <c r="FZ149">
        <v>3616</v>
      </c>
      <c r="GA149">
        <v>3691</v>
      </c>
      <c r="GB149">
        <v>3781</v>
      </c>
      <c r="GC149">
        <v>3869</v>
      </c>
      <c r="GD149">
        <v>3950</v>
      </c>
      <c r="GE149">
        <v>4042</v>
      </c>
      <c r="GF149">
        <v>4122</v>
      </c>
      <c r="GG149">
        <v>4212</v>
      </c>
      <c r="GH149">
        <v>4284</v>
      </c>
      <c r="GI149">
        <v>4362</v>
      </c>
      <c r="GJ149">
        <v>4458</v>
      </c>
      <c r="GK149">
        <v>4535</v>
      </c>
      <c r="GL149">
        <v>4603</v>
      </c>
      <c r="GM149">
        <v>4671</v>
      </c>
      <c r="GN149">
        <v>4741</v>
      </c>
      <c r="GO149">
        <v>4805</v>
      </c>
      <c r="GP149">
        <v>4868</v>
      </c>
      <c r="GQ149">
        <v>4934</v>
      </c>
      <c r="GR149">
        <v>5017</v>
      </c>
      <c r="GS149">
        <v>5094</v>
      </c>
      <c r="GT149">
        <v>5161</v>
      </c>
      <c r="GU149">
        <v>5236</v>
      </c>
      <c r="GV149">
        <v>5310</v>
      </c>
      <c r="GW149">
        <v>5392</v>
      </c>
      <c r="GX149">
        <v>5464</v>
      </c>
      <c r="GY149">
        <v>5531</v>
      </c>
      <c r="GZ149">
        <v>5588</v>
      </c>
      <c r="HA149">
        <v>5641</v>
      </c>
      <c r="HB149">
        <v>5709</v>
      </c>
      <c r="HC149">
        <v>5785</v>
      </c>
      <c r="HD149">
        <v>5860</v>
      </c>
    </row>
    <row r="150" spans="2:212" x14ac:dyDescent="0.35">
      <c r="B150" t="s">
        <v>86</v>
      </c>
      <c r="C150">
        <v>53.142400000000002</v>
      </c>
      <c r="D150">
        <v>-7.6920999999999999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3</v>
      </c>
      <c r="BK150">
        <v>3</v>
      </c>
      <c r="BL150">
        <v>3</v>
      </c>
      <c r="BM150">
        <v>4</v>
      </c>
      <c r="BN150">
        <v>6</v>
      </c>
      <c r="BO150">
        <v>7</v>
      </c>
      <c r="BP150">
        <v>9</v>
      </c>
      <c r="BQ150">
        <v>19</v>
      </c>
      <c r="BR150">
        <v>22</v>
      </c>
      <c r="BS150">
        <v>36</v>
      </c>
      <c r="BT150">
        <v>46</v>
      </c>
      <c r="BU150">
        <v>54</v>
      </c>
      <c r="BV150">
        <v>71</v>
      </c>
      <c r="BW150">
        <v>85</v>
      </c>
      <c r="BX150">
        <v>98</v>
      </c>
      <c r="BY150">
        <v>120</v>
      </c>
      <c r="BZ150">
        <v>137</v>
      </c>
      <c r="CA150">
        <v>158</v>
      </c>
      <c r="CB150">
        <v>174</v>
      </c>
      <c r="CC150">
        <v>210</v>
      </c>
      <c r="CD150">
        <v>235</v>
      </c>
      <c r="CE150">
        <v>263</v>
      </c>
      <c r="CF150">
        <v>287</v>
      </c>
      <c r="CG150">
        <v>320</v>
      </c>
      <c r="CH150">
        <v>334</v>
      </c>
      <c r="CI150">
        <v>365</v>
      </c>
      <c r="CJ150">
        <v>406</v>
      </c>
      <c r="CK150">
        <v>444</v>
      </c>
      <c r="CL150">
        <v>486</v>
      </c>
      <c r="CM150">
        <v>530</v>
      </c>
      <c r="CN150">
        <v>571</v>
      </c>
      <c r="CO150">
        <v>610</v>
      </c>
      <c r="CP150">
        <v>687</v>
      </c>
      <c r="CQ150">
        <v>730</v>
      </c>
      <c r="CR150">
        <v>769</v>
      </c>
      <c r="CS150">
        <v>794</v>
      </c>
      <c r="CT150">
        <v>1014</v>
      </c>
      <c r="CU150">
        <v>1063</v>
      </c>
      <c r="CV150">
        <v>1087</v>
      </c>
      <c r="CW150">
        <v>1102</v>
      </c>
      <c r="CX150">
        <v>1159</v>
      </c>
      <c r="CY150">
        <v>1190</v>
      </c>
      <c r="CZ150">
        <v>1232</v>
      </c>
      <c r="DA150">
        <v>1265</v>
      </c>
      <c r="DB150">
        <v>1286</v>
      </c>
      <c r="DC150">
        <v>1303</v>
      </c>
      <c r="DD150">
        <v>1319</v>
      </c>
      <c r="DE150">
        <v>1339</v>
      </c>
      <c r="DF150">
        <v>1375</v>
      </c>
      <c r="DG150">
        <v>1403</v>
      </c>
      <c r="DH150">
        <v>1429</v>
      </c>
      <c r="DI150">
        <v>1446</v>
      </c>
      <c r="DJ150">
        <v>1458</v>
      </c>
      <c r="DK150">
        <v>1467</v>
      </c>
      <c r="DL150">
        <v>1488</v>
      </c>
      <c r="DM150">
        <v>1497</v>
      </c>
      <c r="DN150">
        <v>1506</v>
      </c>
      <c r="DO150">
        <v>1518</v>
      </c>
      <c r="DP150">
        <v>1533</v>
      </c>
      <c r="DQ150">
        <v>1543</v>
      </c>
      <c r="DR150">
        <v>1547</v>
      </c>
      <c r="DS150">
        <v>1561</v>
      </c>
      <c r="DT150">
        <v>1571</v>
      </c>
      <c r="DU150">
        <v>1583</v>
      </c>
      <c r="DV150">
        <v>1592</v>
      </c>
      <c r="DW150">
        <v>1604</v>
      </c>
      <c r="DX150">
        <v>1608</v>
      </c>
      <c r="DY150">
        <v>1606</v>
      </c>
      <c r="DZ150">
        <v>1615</v>
      </c>
      <c r="EA150">
        <v>1631</v>
      </c>
      <c r="EB150">
        <v>1639</v>
      </c>
      <c r="EC150">
        <v>1645</v>
      </c>
      <c r="ED150">
        <v>1651</v>
      </c>
      <c r="EE150">
        <v>1652</v>
      </c>
      <c r="EF150">
        <v>1650</v>
      </c>
      <c r="EG150">
        <v>1658</v>
      </c>
      <c r="EH150">
        <v>1659</v>
      </c>
      <c r="EI150">
        <v>1664</v>
      </c>
      <c r="EJ150">
        <v>1670</v>
      </c>
      <c r="EK150">
        <v>1678</v>
      </c>
      <c r="EL150">
        <v>1679</v>
      </c>
      <c r="EM150">
        <v>1683</v>
      </c>
      <c r="EN150">
        <v>1691</v>
      </c>
      <c r="EO150">
        <v>1695</v>
      </c>
      <c r="EP150">
        <v>1703</v>
      </c>
      <c r="EQ150">
        <v>1705</v>
      </c>
      <c r="ER150">
        <v>1705</v>
      </c>
      <c r="ES150">
        <v>1706</v>
      </c>
      <c r="ET150">
        <v>1706</v>
      </c>
      <c r="EU150">
        <v>1709</v>
      </c>
      <c r="EV150">
        <v>1710</v>
      </c>
      <c r="EW150">
        <v>1714</v>
      </c>
      <c r="EX150">
        <v>1714</v>
      </c>
      <c r="EY150">
        <v>1715</v>
      </c>
      <c r="EZ150">
        <v>1715</v>
      </c>
      <c r="FA150">
        <v>1717</v>
      </c>
      <c r="FB150">
        <v>1720</v>
      </c>
      <c r="FC150">
        <v>1726</v>
      </c>
      <c r="FD150">
        <v>1727</v>
      </c>
      <c r="FE150">
        <v>1730</v>
      </c>
      <c r="FF150">
        <v>1734</v>
      </c>
      <c r="FG150">
        <v>1735</v>
      </c>
      <c r="FH150">
        <v>1735</v>
      </c>
      <c r="FI150">
        <v>1736</v>
      </c>
      <c r="FJ150">
        <v>1738</v>
      </c>
      <c r="FK150">
        <v>1738</v>
      </c>
      <c r="FL150">
        <v>1740</v>
      </c>
      <c r="FM150">
        <v>1741</v>
      </c>
      <c r="FN150">
        <v>1741</v>
      </c>
      <c r="FO150">
        <v>1741</v>
      </c>
      <c r="FP150">
        <v>1742</v>
      </c>
      <c r="FQ150">
        <v>1738</v>
      </c>
      <c r="FR150">
        <v>1743</v>
      </c>
      <c r="FS150">
        <v>1744</v>
      </c>
      <c r="FT150">
        <v>1746</v>
      </c>
      <c r="FU150">
        <v>1746</v>
      </c>
      <c r="FV150">
        <v>1746</v>
      </c>
      <c r="FW150">
        <v>1746</v>
      </c>
      <c r="FX150">
        <v>1748</v>
      </c>
      <c r="FY150">
        <v>1749</v>
      </c>
      <c r="FZ150">
        <v>1752</v>
      </c>
      <c r="GA150">
        <v>1753</v>
      </c>
      <c r="GB150">
        <v>1753</v>
      </c>
      <c r="GC150">
        <v>1753</v>
      </c>
      <c r="GD150">
        <v>1753</v>
      </c>
      <c r="GE150">
        <v>1754</v>
      </c>
      <c r="GF150">
        <v>1763</v>
      </c>
      <c r="GG150">
        <v>1763</v>
      </c>
      <c r="GH150">
        <v>1764</v>
      </c>
      <c r="GI150">
        <v>1764</v>
      </c>
      <c r="GJ150">
        <v>1764</v>
      </c>
      <c r="GK150">
        <v>1764</v>
      </c>
      <c r="GL150">
        <v>1764</v>
      </c>
      <c r="GM150">
        <v>1763</v>
      </c>
      <c r="GN150">
        <v>1763</v>
      </c>
      <c r="GO150">
        <v>1763</v>
      </c>
      <c r="GP150">
        <v>1763</v>
      </c>
      <c r="GQ150">
        <v>1763</v>
      </c>
      <c r="GR150">
        <v>1763</v>
      </c>
      <c r="GS150">
        <v>1763</v>
      </c>
      <c r="GT150">
        <v>1768</v>
      </c>
      <c r="GU150">
        <v>1772</v>
      </c>
      <c r="GV150">
        <v>1772</v>
      </c>
      <c r="GW150">
        <v>1772</v>
      </c>
      <c r="GX150">
        <v>1772</v>
      </c>
      <c r="GY150">
        <v>1773</v>
      </c>
      <c r="GZ150">
        <v>1774</v>
      </c>
      <c r="HA150">
        <v>1774</v>
      </c>
      <c r="HB150">
        <v>1774</v>
      </c>
      <c r="HC150">
        <v>1774</v>
      </c>
      <c r="HD150">
        <v>1774</v>
      </c>
    </row>
    <row r="151" spans="2:212" x14ac:dyDescent="0.35">
      <c r="B151" t="s">
        <v>68</v>
      </c>
      <c r="C151">
        <v>31.046050999999999</v>
      </c>
      <c r="D151">
        <v>34.851612000000003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1</v>
      </c>
      <c r="BN151">
        <v>1</v>
      </c>
      <c r="BO151">
        <v>3</v>
      </c>
      <c r="BP151">
        <v>5</v>
      </c>
      <c r="BQ151">
        <v>8</v>
      </c>
      <c r="BR151">
        <v>12</v>
      </c>
      <c r="BS151">
        <v>12</v>
      </c>
      <c r="BT151">
        <v>15</v>
      </c>
      <c r="BU151">
        <v>16</v>
      </c>
      <c r="BV151">
        <v>20</v>
      </c>
      <c r="BW151">
        <v>26</v>
      </c>
      <c r="BX151">
        <v>36</v>
      </c>
      <c r="BY151">
        <v>40</v>
      </c>
      <c r="BZ151">
        <v>44</v>
      </c>
      <c r="CA151">
        <v>49</v>
      </c>
      <c r="CB151">
        <v>57</v>
      </c>
      <c r="CC151">
        <v>65</v>
      </c>
      <c r="CD151">
        <v>73</v>
      </c>
      <c r="CE151">
        <v>86</v>
      </c>
      <c r="CF151">
        <v>95</v>
      </c>
      <c r="CG151">
        <v>101</v>
      </c>
      <c r="CH151">
        <v>103</v>
      </c>
      <c r="CI151">
        <v>116</v>
      </c>
      <c r="CJ151">
        <v>123</v>
      </c>
      <c r="CK151">
        <v>130</v>
      </c>
      <c r="CL151">
        <v>142</v>
      </c>
      <c r="CM151">
        <v>151</v>
      </c>
      <c r="CN151">
        <v>164</v>
      </c>
      <c r="CO151">
        <v>172</v>
      </c>
      <c r="CP151">
        <v>177</v>
      </c>
      <c r="CQ151">
        <v>184</v>
      </c>
      <c r="CR151">
        <v>189</v>
      </c>
      <c r="CS151">
        <v>192</v>
      </c>
      <c r="CT151">
        <v>194</v>
      </c>
      <c r="CU151">
        <v>199</v>
      </c>
      <c r="CV151">
        <v>201</v>
      </c>
      <c r="CW151">
        <v>204</v>
      </c>
      <c r="CX151">
        <v>210</v>
      </c>
      <c r="CY151">
        <v>215</v>
      </c>
      <c r="CZ151">
        <v>222</v>
      </c>
      <c r="DA151">
        <v>225</v>
      </c>
      <c r="DB151">
        <v>229</v>
      </c>
      <c r="DC151">
        <v>232</v>
      </c>
      <c r="DD151">
        <v>235</v>
      </c>
      <c r="DE151">
        <v>238</v>
      </c>
      <c r="DF151">
        <v>239</v>
      </c>
      <c r="DG151">
        <v>240</v>
      </c>
      <c r="DH151">
        <v>245</v>
      </c>
      <c r="DI151">
        <v>247</v>
      </c>
      <c r="DJ151">
        <v>252</v>
      </c>
      <c r="DK151">
        <v>258</v>
      </c>
      <c r="DL151">
        <v>260</v>
      </c>
      <c r="DM151">
        <v>264</v>
      </c>
      <c r="DN151">
        <v>265</v>
      </c>
      <c r="DO151">
        <v>266</v>
      </c>
      <c r="DP151">
        <v>268</v>
      </c>
      <c r="DQ151">
        <v>272</v>
      </c>
      <c r="DR151">
        <v>276</v>
      </c>
      <c r="DS151">
        <v>278</v>
      </c>
      <c r="DT151">
        <v>279</v>
      </c>
      <c r="DU151">
        <v>279</v>
      </c>
      <c r="DV151">
        <v>279</v>
      </c>
      <c r="DW151">
        <v>279</v>
      </c>
      <c r="DX151">
        <v>279</v>
      </c>
      <c r="DY151">
        <v>281</v>
      </c>
      <c r="DZ151">
        <v>281</v>
      </c>
      <c r="EA151">
        <v>281</v>
      </c>
      <c r="EB151">
        <v>284</v>
      </c>
      <c r="EC151">
        <v>284</v>
      </c>
      <c r="ED151">
        <v>284</v>
      </c>
      <c r="EE151">
        <v>285</v>
      </c>
      <c r="EF151">
        <v>285</v>
      </c>
      <c r="EG151">
        <v>290</v>
      </c>
      <c r="EH151">
        <v>291</v>
      </c>
      <c r="EI151">
        <v>291</v>
      </c>
      <c r="EJ151">
        <v>291</v>
      </c>
      <c r="EK151">
        <v>295</v>
      </c>
      <c r="EL151">
        <v>298</v>
      </c>
      <c r="EM151">
        <v>298</v>
      </c>
      <c r="EN151">
        <v>299</v>
      </c>
      <c r="EO151">
        <v>299</v>
      </c>
      <c r="EP151">
        <v>300</v>
      </c>
      <c r="EQ151">
        <v>300</v>
      </c>
      <c r="ER151">
        <v>300</v>
      </c>
      <c r="ES151">
        <v>300</v>
      </c>
      <c r="ET151">
        <v>302</v>
      </c>
      <c r="EU151">
        <v>302</v>
      </c>
      <c r="EV151">
        <v>303</v>
      </c>
      <c r="EW151">
        <v>303</v>
      </c>
      <c r="EX151">
        <v>304</v>
      </c>
      <c r="EY151">
        <v>305</v>
      </c>
      <c r="EZ151">
        <v>306</v>
      </c>
      <c r="FA151">
        <v>307</v>
      </c>
      <c r="FB151">
        <v>308</v>
      </c>
      <c r="FC151">
        <v>308</v>
      </c>
      <c r="FD151">
        <v>309</v>
      </c>
      <c r="FE151">
        <v>314</v>
      </c>
      <c r="FF151">
        <v>317</v>
      </c>
      <c r="FG151">
        <v>318</v>
      </c>
      <c r="FH151">
        <v>319</v>
      </c>
      <c r="FI151">
        <v>320</v>
      </c>
      <c r="FJ151">
        <v>322</v>
      </c>
      <c r="FK151">
        <v>324</v>
      </c>
      <c r="FL151">
        <v>326</v>
      </c>
      <c r="FM151">
        <v>330</v>
      </c>
      <c r="FN151">
        <v>331</v>
      </c>
      <c r="FO151">
        <v>334</v>
      </c>
      <c r="FP151">
        <v>342</v>
      </c>
      <c r="FQ151">
        <v>344</v>
      </c>
      <c r="FR151">
        <v>348</v>
      </c>
      <c r="FS151">
        <v>351</v>
      </c>
      <c r="FT151">
        <v>354</v>
      </c>
      <c r="FU151">
        <v>362</v>
      </c>
      <c r="FV151">
        <v>365</v>
      </c>
      <c r="FW151">
        <v>371</v>
      </c>
      <c r="FX151">
        <v>376</v>
      </c>
      <c r="FY151">
        <v>384</v>
      </c>
      <c r="FZ151">
        <v>392</v>
      </c>
      <c r="GA151">
        <v>401</v>
      </c>
      <c r="GB151">
        <v>409</v>
      </c>
      <c r="GC151">
        <v>415</v>
      </c>
      <c r="GD151">
        <v>425</v>
      </c>
      <c r="GE151">
        <v>430</v>
      </c>
      <c r="GF151">
        <v>442</v>
      </c>
      <c r="GG151">
        <v>448</v>
      </c>
      <c r="GH151">
        <v>457</v>
      </c>
      <c r="GI151">
        <v>470</v>
      </c>
      <c r="GJ151">
        <v>474</v>
      </c>
      <c r="GK151">
        <v>486</v>
      </c>
      <c r="GL151">
        <v>491</v>
      </c>
      <c r="GM151">
        <v>500</v>
      </c>
      <c r="GN151">
        <v>512</v>
      </c>
      <c r="GO151">
        <v>526</v>
      </c>
      <c r="GP151">
        <v>536</v>
      </c>
      <c r="GQ151">
        <v>546</v>
      </c>
      <c r="GR151">
        <v>561</v>
      </c>
      <c r="GS151">
        <v>565</v>
      </c>
      <c r="GT151">
        <v>576</v>
      </c>
      <c r="GU151">
        <v>581</v>
      </c>
      <c r="GV151">
        <v>593</v>
      </c>
      <c r="GW151">
        <v>600</v>
      </c>
      <c r="GX151">
        <v>613</v>
      </c>
      <c r="GY151">
        <v>622</v>
      </c>
      <c r="GZ151">
        <v>639</v>
      </c>
      <c r="HA151">
        <v>651</v>
      </c>
      <c r="HB151">
        <v>665</v>
      </c>
      <c r="HC151">
        <v>674</v>
      </c>
      <c r="HD151">
        <v>685</v>
      </c>
    </row>
    <row r="152" spans="2:212" x14ac:dyDescent="0.35">
      <c r="B152" t="s">
        <v>52</v>
      </c>
      <c r="C152">
        <v>41.871940000000002</v>
      </c>
      <c r="D152">
        <v>12.56738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2</v>
      </c>
      <c r="AK152">
        <v>3</v>
      </c>
      <c r="AL152">
        <v>7</v>
      </c>
      <c r="AM152">
        <v>10</v>
      </c>
      <c r="AN152">
        <v>12</v>
      </c>
      <c r="AO152">
        <v>17</v>
      </c>
      <c r="AP152">
        <v>21</v>
      </c>
      <c r="AQ152">
        <v>29</v>
      </c>
      <c r="AR152">
        <v>34</v>
      </c>
      <c r="AS152">
        <v>52</v>
      </c>
      <c r="AT152">
        <v>79</v>
      </c>
      <c r="AU152">
        <v>107</v>
      </c>
      <c r="AV152">
        <v>148</v>
      </c>
      <c r="AW152">
        <v>197</v>
      </c>
      <c r="AX152">
        <v>233</v>
      </c>
      <c r="AY152">
        <v>366</v>
      </c>
      <c r="AZ152">
        <v>463</v>
      </c>
      <c r="BA152">
        <v>631</v>
      </c>
      <c r="BB152">
        <v>827</v>
      </c>
      <c r="BC152">
        <v>1016</v>
      </c>
      <c r="BD152">
        <v>1266</v>
      </c>
      <c r="BE152">
        <v>1441</v>
      </c>
      <c r="BF152">
        <v>1809</v>
      </c>
      <c r="BG152">
        <v>2158</v>
      </c>
      <c r="BH152">
        <v>2503</v>
      </c>
      <c r="BI152">
        <v>2978</v>
      </c>
      <c r="BJ152">
        <v>3405</v>
      </c>
      <c r="BK152">
        <v>4032</v>
      </c>
      <c r="BL152">
        <v>4825</v>
      </c>
      <c r="BM152">
        <v>5476</v>
      </c>
      <c r="BN152">
        <v>6077</v>
      </c>
      <c r="BO152">
        <v>6820</v>
      </c>
      <c r="BP152">
        <v>7503</v>
      </c>
      <c r="BQ152">
        <v>8215</v>
      </c>
      <c r="BR152">
        <v>9134</v>
      </c>
      <c r="BS152">
        <v>10023</v>
      </c>
      <c r="BT152">
        <v>10779</v>
      </c>
      <c r="BU152">
        <v>11591</v>
      </c>
      <c r="BV152">
        <v>12428</v>
      </c>
      <c r="BW152">
        <v>13155</v>
      </c>
      <c r="BX152">
        <v>13915</v>
      </c>
      <c r="BY152">
        <v>14681</v>
      </c>
      <c r="BZ152">
        <v>15362</v>
      </c>
      <c r="CA152">
        <v>15887</v>
      </c>
      <c r="CB152">
        <v>16523</v>
      </c>
      <c r="CC152">
        <v>17127</v>
      </c>
      <c r="CD152">
        <v>17669</v>
      </c>
      <c r="CE152">
        <v>18279</v>
      </c>
      <c r="CF152">
        <v>18849</v>
      </c>
      <c r="CG152">
        <v>19468</v>
      </c>
      <c r="CH152">
        <v>19899</v>
      </c>
      <c r="CI152">
        <v>20465</v>
      </c>
      <c r="CJ152">
        <v>21067</v>
      </c>
      <c r="CK152">
        <v>21645</v>
      </c>
      <c r="CL152">
        <v>22170</v>
      </c>
      <c r="CM152">
        <v>22745</v>
      </c>
      <c r="CN152">
        <v>23227</v>
      </c>
      <c r="CO152">
        <v>23660</v>
      </c>
      <c r="CP152">
        <v>24114</v>
      </c>
      <c r="CQ152">
        <v>24648</v>
      </c>
      <c r="CR152">
        <v>25085</v>
      </c>
      <c r="CS152">
        <v>25549</v>
      </c>
      <c r="CT152">
        <v>25969</v>
      </c>
      <c r="CU152">
        <v>26384</v>
      </c>
      <c r="CV152">
        <v>26644</v>
      </c>
      <c r="CW152">
        <v>26977</v>
      </c>
      <c r="CX152">
        <v>27359</v>
      </c>
      <c r="CY152">
        <v>27682</v>
      </c>
      <c r="CZ152">
        <v>27967</v>
      </c>
      <c r="DA152">
        <v>28236</v>
      </c>
      <c r="DB152">
        <v>28710</v>
      </c>
      <c r="DC152">
        <v>28884</v>
      </c>
      <c r="DD152">
        <v>29079</v>
      </c>
      <c r="DE152">
        <v>29315</v>
      </c>
      <c r="DF152">
        <v>29684</v>
      </c>
      <c r="DG152">
        <v>29958</v>
      </c>
      <c r="DH152">
        <v>30201</v>
      </c>
      <c r="DI152">
        <v>30395</v>
      </c>
      <c r="DJ152">
        <v>30560</v>
      </c>
      <c r="DK152">
        <v>30739</v>
      </c>
      <c r="DL152">
        <v>30911</v>
      </c>
      <c r="DM152">
        <v>31106</v>
      </c>
      <c r="DN152">
        <v>31368</v>
      </c>
      <c r="DO152">
        <v>31610</v>
      </c>
      <c r="DP152">
        <v>31763</v>
      </c>
      <c r="DQ152">
        <v>31908</v>
      </c>
      <c r="DR152">
        <v>32007</v>
      </c>
      <c r="DS152">
        <v>32169</v>
      </c>
      <c r="DT152">
        <v>32330</v>
      </c>
      <c r="DU152">
        <v>32486</v>
      </c>
      <c r="DV152">
        <v>32616</v>
      </c>
      <c r="DW152">
        <v>32735</v>
      </c>
      <c r="DX152">
        <v>32785</v>
      </c>
      <c r="DY152">
        <v>32877</v>
      </c>
      <c r="DZ152">
        <v>32955</v>
      </c>
      <c r="EA152">
        <v>33072</v>
      </c>
      <c r="EB152">
        <v>33142</v>
      </c>
      <c r="EC152">
        <v>33229</v>
      </c>
      <c r="ED152">
        <v>33340</v>
      </c>
      <c r="EE152">
        <v>33415</v>
      </c>
      <c r="EF152">
        <v>33475</v>
      </c>
      <c r="EG152">
        <v>33530</v>
      </c>
      <c r="EH152">
        <v>33601</v>
      </c>
      <c r="EI152">
        <v>33689</v>
      </c>
      <c r="EJ152">
        <v>33774</v>
      </c>
      <c r="EK152">
        <v>33846</v>
      </c>
      <c r="EL152">
        <v>33899</v>
      </c>
      <c r="EM152">
        <v>33964</v>
      </c>
      <c r="EN152">
        <v>34043</v>
      </c>
      <c r="EO152">
        <v>34114</v>
      </c>
      <c r="EP152">
        <v>34167</v>
      </c>
      <c r="EQ152">
        <v>34223</v>
      </c>
      <c r="ER152">
        <v>34301</v>
      </c>
      <c r="ES152">
        <v>34345</v>
      </c>
      <c r="ET152">
        <v>34371</v>
      </c>
      <c r="EU152">
        <v>34405</v>
      </c>
      <c r="EV152">
        <v>34448</v>
      </c>
      <c r="EW152">
        <v>34514</v>
      </c>
      <c r="EX152">
        <v>34561</v>
      </c>
      <c r="EY152">
        <v>34610</v>
      </c>
      <c r="EZ152">
        <v>34634</v>
      </c>
      <c r="FA152">
        <v>34657</v>
      </c>
      <c r="FB152">
        <v>34675</v>
      </c>
      <c r="FC152">
        <v>34644</v>
      </c>
      <c r="FD152">
        <v>34678</v>
      </c>
      <c r="FE152">
        <v>34708</v>
      </c>
      <c r="FF152">
        <v>34716</v>
      </c>
      <c r="FG152">
        <v>34738</v>
      </c>
      <c r="FH152">
        <v>34744</v>
      </c>
      <c r="FI152">
        <v>34767</v>
      </c>
      <c r="FJ152">
        <v>34788</v>
      </c>
      <c r="FK152">
        <v>34818</v>
      </c>
      <c r="FL152">
        <v>34833</v>
      </c>
      <c r="FM152">
        <v>34854</v>
      </c>
      <c r="FN152">
        <v>34861</v>
      </c>
      <c r="FO152">
        <v>34869</v>
      </c>
      <c r="FP152">
        <v>34899</v>
      </c>
      <c r="FQ152">
        <v>34914</v>
      </c>
      <c r="FR152">
        <v>34926</v>
      </c>
      <c r="FS152">
        <v>34938</v>
      </c>
      <c r="FT152">
        <v>34945</v>
      </c>
      <c r="FU152">
        <v>34954</v>
      </c>
      <c r="FV152">
        <v>34967</v>
      </c>
      <c r="FW152">
        <v>34984</v>
      </c>
      <c r="FX152">
        <v>34997</v>
      </c>
      <c r="FY152">
        <v>35017</v>
      </c>
      <c r="FZ152">
        <v>35028</v>
      </c>
      <c r="GA152">
        <v>35042</v>
      </c>
      <c r="GB152">
        <v>35045</v>
      </c>
      <c r="GC152">
        <v>35058</v>
      </c>
      <c r="GD152">
        <v>35073</v>
      </c>
      <c r="GE152">
        <v>35082</v>
      </c>
      <c r="GF152">
        <v>35092</v>
      </c>
      <c r="GG152">
        <v>35097</v>
      </c>
      <c r="GH152">
        <v>35102</v>
      </c>
      <c r="GI152">
        <v>35107</v>
      </c>
      <c r="GJ152">
        <v>35112</v>
      </c>
      <c r="GK152">
        <v>35123</v>
      </c>
      <c r="GL152">
        <v>35129</v>
      </c>
      <c r="GM152">
        <v>35132</v>
      </c>
      <c r="GN152">
        <v>35141</v>
      </c>
      <c r="GO152">
        <v>35146</v>
      </c>
      <c r="GP152">
        <v>35154</v>
      </c>
      <c r="GQ152">
        <v>35166</v>
      </c>
      <c r="GR152">
        <v>35171</v>
      </c>
      <c r="GS152">
        <v>35181</v>
      </c>
      <c r="GT152">
        <v>35187</v>
      </c>
      <c r="GU152">
        <v>35190</v>
      </c>
      <c r="GV152">
        <v>35203</v>
      </c>
      <c r="GW152">
        <v>35205</v>
      </c>
      <c r="GX152">
        <v>35209</v>
      </c>
      <c r="GY152">
        <v>35215</v>
      </c>
      <c r="GZ152">
        <v>35225</v>
      </c>
      <c r="HA152">
        <v>35231</v>
      </c>
      <c r="HB152">
        <v>35234</v>
      </c>
      <c r="HC152">
        <v>35392</v>
      </c>
      <c r="HD152">
        <v>35396</v>
      </c>
    </row>
    <row r="153" spans="2:212" x14ac:dyDescent="0.35">
      <c r="B153" t="s">
        <v>194</v>
      </c>
      <c r="C153">
        <v>18.1096</v>
      </c>
      <c r="D153">
        <v>-77.297499999999999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3</v>
      </c>
      <c r="BX153">
        <v>3</v>
      </c>
      <c r="BY153">
        <v>3</v>
      </c>
      <c r="BZ153">
        <v>3</v>
      </c>
      <c r="CA153">
        <v>3</v>
      </c>
      <c r="CB153">
        <v>3</v>
      </c>
      <c r="CC153">
        <v>3</v>
      </c>
      <c r="CD153">
        <v>4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5</v>
      </c>
      <c r="CL153">
        <v>5</v>
      </c>
      <c r="CM153">
        <v>5</v>
      </c>
      <c r="CN153">
        <v>5</v>
      </c>
      <c r="CO153">
        <v>5</v>
      </c>
      <c r="CP153">
        <v>5</v>
      </c>
      <c r="CQ153">
        <v>6</v>
      </c>
      <c r="CR153">
        <v>6</v>
      </c>
      <c r="CS153">
        <v>6</v>
      </c>
      <c r="CT153">
        <v>7</v>
      </c>
      <c r="CU153">
        <v>7</v>
      </c>
      <c r="CV153">
        <v>7</v>
      </c>
      <c r="CW153">
        <v>7</v>
      </c>
      <c r="CX153">
        <v>7</v>
      </c>
      <c r="CY153">
        <v>7</v>
      </c>
      <c r="CZ153">
        <v>8</v>
      </c>
      <c r="DA153">
        <v>8</v>
      </c>
      <c r="DB153">
        <v>8</v>
      </c>
      <c r="DC153">
        <v>9</v>
      </c>
      <c r="DD153">
        <v>9</v>
      </c>
      <c r="DE153">
        <v>9</v>
      </c>
      <c r="DF153">
        <v>9</v>
      </c>
      <c r="DG153">
        <v>9</v>
      </c>
      <c r="DH153">
        <v>9</v>
      </c>
      <c r="DI153">
        <v>9</v>
      </c>
      <c r="DJ153">
        <v>9</v>
      </c>
      <c r="DK153">
        <v>9</v>
      </c>
      <c r="DL153">
        <v>9</v>
      </c>
      <c r="DM153">
        <v>9</v>
      </c>
      <c r="DN153">
        <v>9</v>
      </c>
      <c r="DO153">
        <v>9</v>
      </c>
      <c r="DP153">
        <v>9</v>
      </c>
      <c r="DQ153">
        <v>9</v>
      </c>
      <c r="DR153">
        <v>9</v>
      </c>
      <c r="DS153">
        <v>9</v>
      </c>
      <c r="DT153">
        <v>9</v>
      </c>
      <c r="DU153">
        <v>9</v>
      </c>
      <c r="DV153">
        <v>9</v>
      </c>
      <c r="DW153">
        <v>9</v>
      </c>
      <c r="DX153">
        <v>9</v>
      </c>
      <c r="DY153">
        <v>9</v>
      </c>
      <c r="DZ153">
        <v>9</v>
      </c>
      <c r="EA153">
        <v>9</v>
      </c>
      <c r="EB153">
        <v>9</v>
      </c>
      <c r="EC153">
        <v>9</v>
      </c>
      <c r="ED153">
        <v>9</v>
      </c>
      <c r="EE153">
        <v>9</v>
      </c>
      <c r="EF153">
        <v>9</v>
      </c>
      <c r="EG153">
        <v>9</v>
      </c>
      <c r="EH153">
        <v>10</v>
      </c>
      <c r="EI153">
        <v>10</v>
      </c>
      <c r="EJ153">
        <v>10</v>
      </c>
      <c r="EK153">
        <v>10</v>
      </c>
      <c r="EL153">
        <v>10</v>
      </c>
      <c r="EM153">
        <v>10</v>
      </c>
      <c r="EN153">
        <v>10</v>
      </c>
      <c r="EO153">
        <v>10</v>
      </c>
      <c r="EP153">
        <v>10</v>
      </c>
      <c r="EQ153">
        <v>10</v>
      </c>
      <c r="ER153">
        <v>10</v>
      </c>
      <c r="ES153">
        <v>10</v>
      </c>
      <c r="ET153">
        <v>10</v>
      </c>
      <c r="EU153">
        <v>10</v>
      </c>
      <c r="EV153">
        <v>10</v>
      </c>
      <c r="EW153">
        <v>10</v>
      </c>
      <c r="EX153">
        <v>10</v>
      </c>
      <c r="EY153">
        <v>10</v>
      </c>
      <c r="EZ153">
        <v>10</v>
      </c>
      <c r="FA153">
        <v>10</v>
      </c>
      <c r="FB153">
        <v>10</v>
      </c>
      <c r="FC153">
        <v>10</v>
      </c>
      <c r="FD153">
        <v>10</v>
      </c>
      <c r="FE153">
        <v>10</v>
      </c>
      <c r="FF153">
        <v>10</v>
      </c>
      <c r="FG153">
        <v>10</v>
      </c>
      <c r="FH153">
        <v>10</v>
      </c>
      <c r="FI153">
        <v>10</v>
      </c>
      <c r="FJ153">
        <v>10</v>
      </c>
      <c r="FK153">
        <v>10</v>
      </c>
      <c r="FL153">
        <v>10</v>
      </c>
      <c r="FM153">
        <v>10</v>
      </c>
      <c r="FN153">
        <v>10</v>
      </c>
      <c r="FO153">
        <v>10</v>
      </c>
      <c r="FP153">
        <v>10</v>
      </c>
      <c r="FQ153">
        <v>10</v>
      </c>
      <c r="FR153">
        <v>10</v>
      </c>
      <c r="FS153">
        <v>10</v>
      </c>
      <c r="FT153">
        <v>10</v>
      </c>
      <c r="FU153">
        <v>10</v>
      </c>
      <c r="FV153">
        <v>10</v>
      </c>
      <c r="FW153">
        <v>10</v>
      </c>
      <c r="FX153">
        <v>10</v>
      </c>
      <c r="FY153">
        <v>10</v>
      </c>
      <c r="FZ153">
        <v>10</v>
      </c>
      <c r="GA153">
        <v>10</v>
      </c>
      <c r="GB153">
        <v>10</v>
      </c>
      <c r="GC153">
        <v>10</v>
      </c>
      <c r="GD153">
        <v>10</v>
      </c>
      <c r="GE153">
        <v>10</v>
      </c>
      <c r="GF153">
        <v>10</v>
      </c>
      <c r="GG153">
        <v>10</v>
      </c>
      <c r="GH153">
        <v>10</v>
      </c>
      <c r="GI153">
        <v>10</v>
      </c>
      <c r="GJ153">
        <v>10</v>
      </c>
      <c r="GK153">
        <v>10</v>
      </c>
      <c r="GL153">
        <v>10</v>
      </c>
      <c r="GM153">
        <v>10</v>
      </c>
      <c r="GN153">
        <v>10</v>
      </c>
      <c r="GO153">
        <v>10</v>
      </c>
      <c r="GP153">
        <v>12</v>
      </c>
      <c r="GQ153">
        <v>12</v>
      </c>
      <c r="GR153">
        <v>12</v>
      </c>
      <c r="GS153">
        <v>12</v>
      </c>
      <c r="GT153">
        <v>12</v>
      </c>
      <c r="GU153">
        <v>13</v>
      </c>
      <c r="GV153">
        <v>13</v>
      </c>
      <c r="GW153">
        <v>14</v>
      </c>
      <c r="GX153">
        <v>14</v>
      </c>
      <c r="GY153">
        <v>14</v>
      </c>
      <c r="GZ153">
        <v>14</v>
      </c>
      <c r="HA153">
        <v>14</v>
      </c>
      <c r="HB153">
        <v>14</v>
      </c>
      <c r="HC153">
        <v>14</v>
      </c>
      <c r="HD153">
        <v>14</v>
      </c>
    </row>
    <row r="154" spans="2:212" x14ac:dyDescent="0.35">
      <c r="B154" t="s">
        <v>35</v>
      </c>
      <c r="C154">
        <v>36.204824000000002</v>
      </c>
      <c r="D154">
        <v>138.25292400000001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3</v>
      </c>
      <c r="AN154">
        <v>3</v>
      </c>
      <c r="AO154">
        <v>4</v>
      </c>
      <c r="AP154">
        <v>5</v>
      </c>
      <c r="AQ154">
        <v>6</v>
      </c>
      <c r="AR154">
        <v>6</v>
      </c>
      <c r="AS154">
        <v>6</v>
      </c>
      <c r="AT154">
        <v>6</v>
      </c>
      <c r="AU154">
        <v>7</v>
      </c>
      <c r="AV154">
        <v>7</v>
      </c>
      <c r="AW154">
        <v>7</v>
      </c>
      <c r="AX154">
        <v>7</v>
      </c>
      <c r="AY154">
        <v>8</v>
      </c>
      <c r="AZ154">
        <v>10</v>
      </c>
      <c r="BA154">
        <v>13</v>
      </c>
      <c r="BB154">
        <v>15</v>
      </c>
      <c r="BC154">
        <v>19</v>
      </c>
      <c r="BD154">
        <v>21</v>
      </c>
      <c r="BE154">
        <v>22</v>
      </c>
      <c r="BF154">
        <v>24</v>
      </c>
      <c r="BG154">
        <v>30</v>
      </c>
      <c r="BH154">
        <v>30</v>
      </c>
      <c r="BI154">
        <v>32</v>
      </c>
      <c r="BJ154">
        <v>33</v>
      </c>
      <c r="BK154">
        <v>34</v>
      </c>
      <c r="BL154">
        <v>36</v>
      </c>
      <c r="BM154">
        <v>40</v>
      </c>
      <c r="BN154">
        <v>41</v>
      </c>
      <c r="BO154">
        <v>42</v>
      </c>
      <c r="BP154">
        <v>45</v>
      </c>
      <c r="BQ154">
        <v>47</v>
      </c>
      <c r="BR154">
        <v>53</v>
      </c>
      <c r="BS154">
        <v>56</v>
      </c>
      <c r="BT154">
        <v>63</v>
      </c>
      <c r="BU154">
        <v>65</v>
      </c>
      <c r="BV154">
        <v>67</v>
      </c>
      <c r="BW154">
        <v>72</v>
      </c>
      <c r="BX154">
        <v>75</v>
      </c>
      <c r="BY154">
        <v>81</v>
      </c>
      <c r="BZ154">
        <v>87</v>
      </c>
      <c r="CA154">
        <v>93</v>
      </c>
      <c r="CB154">
        <v>96</v>
      </c>
      <c r="CC154">
        <v>98</v>
      </c>
      <c r="CD154">
        <v>105</v>
      </c>
      <c r="CE154">
        <v>113</v>
      </c>
      <c r="CF154">
        <v>125</v>
      </c>
      <c r="CG154">
        <v>138</v>
      </c>
      <c r="CH154">
        <v>147</v>
      </c>
      <c r="CI154">
        <v>156</v>
      </c>
      <c r="CJ154">
        <v>170</v>
      </c>
      <c r="CK154">
        <v>186</v>
      </c>
      <c r="CL154">
        <v>204</v>
      </c>
      <c r="CM154">
        <v>217</v>
      </c>
      <c r="CN154">
        <v>236</v>
      </c>
      <c r="CO154">
        <v>255</v>
      </c>
      <c r="CP154">
        <v>275</v>
      </c>
      <c r="CQ154">
        <v>303</v>
      </c>
      <c r="CR154">
        <v>323</v>
      </c>
      <c r="CS154">
        <v>351</v>
      </c>
      <c r="CT154">
        <v>360</v>
      </c>
      <c r="CU154">
        <v>379</v>
      </c>
      <c r="CV154">
        <v>395</v>
      </c>
      <c r="CW154">
        <v>417</v>
      </c>
      <c r="CX154">
        <v>436</v>
      </c>
      <c r="CY154">
        <v>454</v>
      </c>
      <c r="CZ154">
        <v>481</v>
      </c>
      <c r="DA154">
        <v>510</v>
      </c>
      <c r="DB154">
        <v>536</v>
      </c>
      <c r="DC154">
        <v>560</v>
      </c>
      <c r="DD154">
        <v>582</v>
      </c>
      <c r="DE154">
        <v>593</v>
      </c>
      <c r="DF154">
        <v>605</v>
      </c>
      <c r="DG154">
        <v>617</v>
      </c>
      <c r="DH154">
        <v>634</v>
      </c>
      <c r="DI154">
        <v>654</v>
      </c>
      <c r="DJ154">
        <v>666</v>
      </c>
      <c r="DK154">
        <v>685</v>
      </c>
      <c r="DL154">
        <v>707</v>
      </c>
      <c r="DM154">
        <v>726</v>
      </c>
      <c r="DN154">
        <v>742</v>
      </c>
      <c r="DO154">
        <v>760</v>
      </c>
      <c r="DP154">
        <v>778</v>
      </c>
      <c r="DQ154">
        <v>787</v>
      </c>
      <c r="DR154">
        <v>796</v>
      </c>
      <c r="DS154">
        <v>805</v>
      </c>
      <c r="DT154">
        <v>818</v>
      </c>
      <c r="DU154">
        <v>826</v>
      </c>
      <c r="DV154">
        <v>836</v>
      </c>
      <c r="DW154">
        <v>845</v>
      </c>
      <c r="DX154">
        <v>852</v>
      </c>
      <c r="DY154">
        <v>857</v>
      </c>
      <c r="DZ154">
        <v>863</v>
      </c>
      <c r="EA154">
        <v>870</v>
      </c>
      <c r="EB154">
        <v>881</v>
      </c>
      <c r="EC154">
        <v>887</v>
      </c>
      <c r="ED154">
        <v>894</v>
      </c>
      <c r="EE154">
        <v>898</v>
      </c>
      <c r="EF154">
        <v>899</v>
      </c>
      <c r="EG154">
        <v>902</v>
      </c>
      <c r="EH154">
        <v>905</v>
      </c>
      <c r="EI154">
        <v>911</v>
      </c>
      <c r="EJ154">
        <v>916</v>
      </c>
      <c r="EK154">
        <v>915</v>
      </c>
      <c r="EL154">
        <v>917</v>
      </c>
      <c r="EM154">
        <v>920</v>
      </c>
      <c r="EN154">
        <v>920</v>
      </c>
      <c r="EO154">
        <v>922</v>
      </c>
      <c r="EP154">
        <v>922</v>
      </c>
      <c r="EQ154">
        <v>924</v>
      </c>
      <c r="ER154">
        <v>927</v>
      </c>
      <c r="ES154">
        <v>927</v>
      </c>
      <c r="ET154">
        <v>929</v>
      </c>
      <c r="EU154">
        <v>934</v>
      </c>
      <c r="EV154">
        <v>935</v>
      </c>
      <c r="EW154">
        <v>935</v>
      </c>
      <c r="EX154">
        <v>951</v>
      </c>
      <c r="EY154">
        <v>955</v>
      </c>
      <c r="EZ154">
        <v>955</v>
      </c>
      <c r="FA154">
        <v>955</v>
      </c>
      <c r="FB154">
        <v>965</v>
      </c>
      <c r="FC154">
        <v>967</v>
      </c>
      <c r="FD154">
        <v>971</v>
      </c>
      <c r="FE154">
        <v>971</v>
      </c>
      <c r="FF154">
        <v>971</v>
      </c>
      <c r="FG154">
        <v>972</v>
      </c>
      <c r="FH154">
        <v>972</v>
      </c>
      <c r="FI154">
        <v>972</v>
      </c>
      <c r="FJ154">
        <v>976</v>
      </c>
      <c r="FK154">
        <v>977</v>
      </c>
      <c r="FL154">
        <v>977</v>
      </c>
      <c r="FM154">
        <v>977</v>
      </c>
      <c r="FN154">
        <v>977</v>
      </c>
      <c r="FO154">
        <v>978</v>
      </c>
      <c r="FP154">
        <v>981</v>
      </c>
      <c r="FQ154">
        <v>982</v>
      </c>
      <c r="FR154">
        <v>982</v>
      </c>
      <c r="FS154">
        <v>982</v>
      </c>
      <c r="FT154">
        <v>982</v>
      </c>
      <c r="FU154">
        <v>983</v>
      </c>
      <c r="FV154">
        <v>984</v>
      </c>
      <c r="FW154">
        <v>984</v>
      </c>
      <c r="FX154">
        <v>984</v>
      </c>
      <c r="FY154">
        <v>985</v>
      </c>
      <c r="FZ154">
        <v>985</v>
      </c>
      <c r="GA154">
        <v>986</v>
      </c>
      <c r="GB154">
        <v>986</v>
      </c>
      <c r="GC154">
        <v>988</v>
      </c>
      <c r="GD154">
        <v>988</v>
      </c>
      <c r="GE154">
        <v>990</v>
      </c>
      <c r="GF154">
        <v>992</v>
      </c>
      <c r="GG154">
        <v>994</v>
      </c>
      <c r="GH154">
        <v>996</v>
      </c>
      <c r="GI154">
        <v>998</v>
      </c>
      <c r="GJ154">
        <v>998</v>
      </c>
      <c r="GK154">
        <v>1001</v>
      </c>
      <c r="GL154">
        <v>1001</v>
      </c>
      <c r="GM154">
        <v>1007</v>
      </c>
      <c r="GN154">
        <v>1008</v>
      </c>
      <c r="GO154">
        <v>1012</v>
      </c>
      <c r="GP154">
        <v>1013</v>
      </c>
      <c r="GQ154">
        <v>1018</v>
      </c>
      <c r="GR154">
        <v>1023</v>
      </c>
      <c r="GS154">
        <v>1028</v>
      </c>
      <c r="GT154">
        <v>1034</v>
      </c>
      <c r="GU154">
        <v>1042</v>
      </c>
      <c r="GV154">
        <v>1042</v>
      </c>
      <c r="GW154">
        <v>1047</v>
      </c>
      <c r="GX154">
        <v>1052</v>
      </c>
      <c r="GY154">
        <v>1058</v>
      </c>
      <c r="GZ154">
        <v>1066</v>
      </c>
      <c r="HA154">
        <v>1073</v>
      </c>
      <c r="HB154">
        <v>1080</v>
      </c>
      <c r="HC154">
        <v>1093</v>
      </c>
      <c r="HD154">
        <v>1103</v>
      </c>
    </row>
    <row r="155" spans="2:212" x14ac:dyDescent="0.35">
      <c r="B155" t="s">
        <v>104</v>
      </c>
      <c r="C155">
        <v>31.24</v>
      </c>
      <c r="D155">
        <v>36.51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3</v>
      </c>
      <c r="BU155">
        <v>5</v>
      </c>
      <c r="BV155">
        <v>5</v>
      </c>
      <c r="BW155">
        <v>5</v>
      </c>
      <c r="BX155">
        <v>5</v>
      </c>
      <c r="BY155">
        <v>5</v>
      </c>
      <c r="BZ155">
        <v>5</v>
      </c>
      <c r="CA155">
        <v>5</v>
      </c>
      <c r="CB155">
        <v>6</v>
      </c>
      <c r="CC155">
        <v>6</v>
      </c>
      <c r="CD155">
        <v>6</v>
      </c>
      <c r="CE155">
        <v>7</v>
      </c>
      <c r="CF155">
        <v>7</v>
      </c>
      <c r="CG155">
        <v>7</v>
      </c>
      <c r="CH155">
        <v>7</v>
      </c>
      <c r="CI155">
        <v>7</v>
      </c>
      <c r="CJ155">
        <v>7</v>
      </c>
      <c r="CK155">
        <v>7</v>
      </c>
      <c r="CL155">
        <v>7</v>
      </c>
      <c r="CM155">
        <v>7</v>
      </c>
      <c r="CN155">
        <v>7</v>
      </c>
      <c r="CO155">
        <v>7</v>
      </c>
      <c r="CP155">
        <v>7</v>
      </c>
      <c r="CQ155">
        <v>7</v>
      </c>
      <c r="CR155">
        <v>7</v>
      </c>
      <c r="CS155">
        <v>7</v>
      </c>
      <c r="CT155">
        <v>7</v>
      </c>
      <c r="CU155">
        <v>7</v>
      </c>
      <c r="CV155">
        <v>7</v>
      </c>
      <c r="CW155">
        <v>7</v>
      </c>
      <c r="CX155">
        <v>8</v>
      </c>
      <c r="CY155">
        <v>8</v>
      </c>
      <c r="CZ155">
        <v>8</v>
      </c>
      <c r="DA155">
        <v>8</v>
      </c>
      <c r="DB155">
        <v>9</v>
      </c>
      <c r="DC155">
        <v>9</v>
      </c>
      <c r="DD155">
        <v>9</v>
      </c>
      <c r="DE155">
        <v>9</v>
      </c>
      <c r="DF155">
        <v>9</v>
      </c>
      <c r="DG155">
        <v>9</v>
      </c>
      <c r="DH155">
        <v>9</v>
      </c>
      <c r="DI155">
        <v>9</v>
      </c>
      <c r="DJ155">
        <v>9</v>
      </c>
      <c r="DK155">
        <v>9</v>
      </c>
      <c r="DL155">
        <v>9</v>
      </c>
      <c r="DM155">
        <v>9</v>
      </c>
      <c r="DN155">
        <v>9</v>
      </c>
      <c r="DO155">
        <v>9</v>
      </c>
      <c r="DP155">
        <v>9</v>
      </c>
      <c r="DQ155">
        <v>9</v>
      </c>
      <c r="DR155">
        <v>9</v>
      </c>
      <c r="DS155">
        <v>9</v>
      </c>
      <c r="DT155">
        <v>9</v>
      </c>
      <c r="DU155">
        <v>9</v>
      </c>
      <c r="DV155">
        <v>9</v>
      </c>
      <c r="DW155">
        <v>9</v>
      </c>
      <c r="DX155">
        <v>9</v>
      </c>
      <c r="DY155">
        <v>9</v>
      </c>
      <c r="DZ155">
        <v>9</v>
      </c>
      <c r="EA155">
        <v>9</v>
      </c>
      <c r="EB155">
        <v>9</v>
      </c>
      <c r="EC155">
        <v>9</v>
      </c>
      <c r="ED155">
        <v>9</v>
      </c>
      <c r="EE155">
        <v>9</v>
      </c>
      <c r="EF155">
        <v>9</v>
      </c>
      <c r="EG155">
        <v>9</v>
      </c>
      <c r="EH155">
        <v>9</v>
      </c>
      <c r="EI155">
        <v>9</v>
      </c>
      <c r="EJ155">
        <v>9</v>
      </c>
      <c r="EK155">
        <v>9</v>
      </c>
      <c r="EL155">
        <v>9</v>
      </c>
      <c r="EM155">
        <v>9</v>
      </c>
      <c r="EN155">
        <v>9</v>
      </c>
      <c r="EO155">
        <v>9</v>
      </c>
      <c r="EP155">
        <v>9</v>
      </c>
      <c r="EQ155">
        <v>9</v>
      </c>
      <c r="ER155">
        <v>9</v>
      </c>
      <c r="ES155">
        <v>9</v>
      </c>
      <c r="ET155">
        <v>9</v>
      </c>
      <c r="EU155">
        <v>9</v>
      </c>
      <c r="EV155">
        <v>9</v>
      </c>
      <c r="EW155">
        <v>9</v>
      </c>
      <c r="EX155">
        <v>9</v>
      </c>
      <c r="EY155">
        <v>9</v>
      </c>
      <c r="EZ155">
        <v>9</v>
      </c>
      <c r="FA155">
        <v>9</v>
      </c>
      <c r="FB155">
        <v>9</v>
      </c>
      <c r="FC155">
        <v>9</v>
      </c>
      <c r="FD155">
        <v>9</v>
      </c>
      <c r="FE155">
        <v>9</v>
      </c>
      <c r="FF155">
        <v>9</v>
      </c>
      <c r="FG155">
        <v>9</v>
      </c>
      <c r="FH155">
        <v>9</v>
      </c>
      <c r="FI155">
        <v>9</v>
      </c>
      <c r="FJ155">
        <v>9</v>
      </c>
      <c r="FK155">
        <v>9</v>
      </c>
      <c r="FL155">
        <v>10</v>
      </c>
      <c r="FM155">
        <v>10</v>
      </c>
      <c r="FN155">
        <v>10</v>
      </c>
      <c r="FO155">
        <v>10</v>
      </c>
      <c r="FP155">
        <v>10</v>
      </c>
      <c r="FQ155">
        <v>10</v>
      </c>
      <c r="FR155">
        <v>10</v>
      </c>
      <c r="FS155">
        <v>10</v>
      </c>
      <c r="FT155">
        <v>10</v>
      </c>
      <c r="FU155">
        <v>10</v>
      </c>
      <c r="FV155">
        <v>10</v>
      </c>
      <c r="FW155">
        <v>10</v>
      </c>
      <c r="FX155">
        <v>10</v>
      </c>
      <c r="FY155">
        <v>10</v>
      </c>
      <c r="FZ155">
        <v>10</v>
      </c>
      <c r="GA155">
        <v>11</v>
      </c>
      <c r="GB155">
        <v>11</v>
      </c>
      <c r="GC155">
        <v>11</v>
      </c>
      <c r="GD155">
        <v>11</v>
      </c>
      <c r="GE155">
        <v>11</v>
      </c>
      <c r="GF155">
        <v>11</v>
      </c>
      <c r="GG155">
        <v>11</v>
      </c>
      <c r="GH155">
        <v>11</v>
      </c>
      <c r="GI155">
        <v>11</v>
      </c>
      <c r="GJ155">
        <v>11</v>
      </c>
      <c r="GK155">
        <v>11</v>
      </c>
      <c r="GL155">
        <v>11</v>
      </c>
      <c r="GM155">
        <v>11</v>
      </c>
      <c r="GN155">
        <v>11</v>
      </c>
      <c r="GO155">
        <v>11</v>
      </c>
      <c r="GP155">
        <v>11</v>
      </c>
      <c r="GQ155">
        <v>11</v>
      </c>
      <c r="GR155">
        <v>11</v>
      </c>
      <c r="GS155">
        <v>11</v>
      </c>
      <c r="GT155">
        <v>11</v>
      </c>
      <c r="GU155">
        <v>11</v>
      </c>
      <c r="GV155">
        <v>11</v>
      </c>
      <c r="GW155">
        <v>11</v>
      </c>
      <c r="GX155">
        <v>11</v>
      </c>
      <c r="GY155">
        <v>11</v>
      </c>
      <c r="GZ155">
        <v>11</v>
      </c>
      <c r="HA155">
        <v>11</v>
      </c>
      <c r="HB155">
        <v>11</v>
      </c>
      <c r="HC155">
        <v>11</v>
      </c>
      <c r="HD155">
        <v>11</v>
      </c>
    </row>
    <row r="156" spans="2:212" x14ac:dyDescent="0.35">
      <c r="B156" t="s">
        <v>201</v>
      </c>
      <c r="C156">
        <v>48.019599999999997</v>
      </c>
      <c r="D156">
        <v>66.923699999999997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2</v>
      </c>
      <c r="BW156">
        <v>3</v>
      </c>
      <c r="BX156">
        <v>3</v>
      </c>
      <c r="BY156">
        <v>6</v>
      </c>
      <c r="BZ156">
        <v>5</v>
      </c>
      <c r="CA156">
        <v>6</v>
      </c>
      <c r="CB156">
        <v>6</v>
      </c>
      <c r="CC156">
        <v>6</v>
      </c>
      <c r="CD156">
        <v>7</v>
      </c>
      <c r="CE156">
        <v>8</v>
      </c>
      <c r="CF156">
        <v>10</v>
      </c>
      <c r="CG156">
        <v>10</v>
      </c>
      <c r="CH156">
        <v>10</v>
      </c>
      <c r="CI156">
        <v>12</v>
      </c>
      <c r="CJ156">
        <v>14</v>
      </c>
      <c r="CK156">
        <v>16</v>
      </c>
      <c r="CL156">
        <v>17</v>
      </c>
      <c r="CM156">
        <v>17</v>
      </c>
      <c r="CN156">
        <v>17</v>
      </c>
      <c r="CO156">
        <v>17</v>
      </c>
      <c r="CP156">
        <v>19</v>
      </c>
      <c r="CQ156">
        <v>19</v>
      </c>
      <c r="CR156">
        <v>19</v>
      </c>
      <c r="CS156">
        <v>20</v>
      </c>
      <c r="CT156">
        <v>25</v>
      </c>
      <c r="CU156">
        <v>25</v>
      </c>
      <c r="CV156">
        <v>25</v>
      </c>
      <c r="CW156">
        <v>25</v>
      </c>
      <c r="CX156">
        <v>25</v>
      </c>
      <c r="CY156">
        <v>25</v>
      </c>
      <c r="CZ156">
        <v>25</v>
      </c>
      <c r="DA156">
        <v>25</v>
      </c>
      <c r="DB156">
        <v>25</v>
      </c>
      <c r="DC156">
        <v>27</v>
      </c>
      <c r="DD156">
        <v>29</v>
      </c>
      <c r="DE156">
        <v>29</v>
      </c>
      <c r="DF156">
        <v>30</v>
      </c>
      <c r="DG156">
        <v>30</v>
      </c>
      <c r="DH156">
        <v>31</v>
      </c>
      <c r="DI156">
        <v>31</v>
      </c>
      <c r="DJ156">
        <v>31</v>
      </c>
      <c r="DK156">
        <v>32</v>
      </c>
      <c r="DL156">
        <v>32</v>
      </c>
      <c r="DM156">
        <v>32</v>
      </c>
      <c r="DN156">
        <v>32</v>
      </c>
      <c r="DO156">
        <v>34</v>
      </c>
      <c r="DP156">
        <v>34</v>
      </c>
      <c r="DQ156">
        <v>34</v>
      </c>
      <c r="DR156">
        <v>35</v>
      </c>
      <c r="DS156">
        <v>35</v>
      </c>
      <c r="DT156">
        <v>35</v>
      </c>
      <c r="DU156">
        <v>35</v>
      </c>
      <c r="DV156">
        <v>35</v>
      </c>
      <c r="DW156">
        <v>35</v>
      </c>
      <c r="DX156">
        <v>35</v>
      </c>
      <c r="DY156">
        <v>35</v>
      </c>
      <c r="DZ156">
        <v>37</v>
      </c>
      <c r="EA156">
        <v>37</v>
      </c>
      <c r="EB156">
        <v>37</v>
      </c>
      <c r="EC156">
        <v>37</v>
      </c>
      <c r="ED156">
        <v>38</v>
      </c>
      <c r="EE156">
        <v>40</v>
      </c>
      <c r="EF156">
        <v>41</v>
      </c>
      <c r="EG156">
        <v>44</v>
      </c>
      <c r="EH156">
        <v>48</v>
      </c>
      <c r="EI156">
        <v>52</v>
      </c>
      <c r="EJ156">
        <v>52</v>
      </c>
      <c r="EK156">
        <v>53</v>
      </c>
      <c r="EL156">
        <v>56</v>
      </c>
      <c r="EM156">
        <v>56</v>
      </c>
      <c r="EN156">
        <v>61</v>
      </c>
      <c r="EO156">
        <v>67</v>
      </c>
      <c r="EP156">
        <v>67</v>
      </c>
      <c r="EQ156">
        <v>70</v>
      </c>
      <c r="ER156">
        <v>73</v>
      </c>
      <c r="ES156">
        <v>77</v>
      </c>
      <c r="ET156">
        <v>81</v>
      </c>
      <c r="EU156">
        <v>88</v>
      </c>
      <c r="EV156">
        <v>97</v>
      </c>
      <c r="EW156">
        <v>100</v>
      </c>
      <c r="EX156">
        <v>113</v>
      </c>
      <c r="EY156">
        <v>118</v>
      </c>
      <c r="EZ156">
        <v>120</v>
      </c>
      <c r="FA156">
        <v>127</v>
      </c>
      <c r="FB156">
        <v>134</v>
      </c>
      <c r="FC156">
        <v>136</v>
      </c>
      <c r="FD156">
        <v>140</v>
      </c>
      <c r="FE156">
        <v>150</v>
      </c>
      <c r="FF156">
        <v>166</v>
      </c>
      <c r="FG156">
        <v>178</v>
      </c>
      <c r="FH156">
        <v>188</v>
      </c>
      <c r="FI156">
        <v>188</v>
      </c>
      <c r="FJ156">
        <v>188</v>
      </c>
      <c r="FK156">
        <v>188</v>
      </c>
      <c r="FL156">
        <v>188</v>
      </c>
      <c r="FM156">
        <v>188</v>
      </c>
      <c r="FN156">
        <v>188</v>
      </c>
      <c r="FO156">
        <v>264</v>
      </c>
      <c r="FP156">
        <v>264</v>
      </c>
      <c r="FQ156">
        <v>264</v>
      </c>
      <c r="FR156">
        <v>264</v>
      </c>
      <c r="FS156">
        <v>264</v>
      </c>
      <c r="FT156">
        <v>264</v>
      </c>
      <c r="FU156">
        <v>375</v>
      </c>
      <c r="FV156">
        <v>375</v>
      </c>
      <c r="FW156">
        <v>375</v>
      </c>
      <c r="FX156">
        <v>375</v>
      </c>
      <c r="FY156">
        <v>375</v>
      </c>
      <c r="FZ156">
        <v>375</v>
      </c>
      <c r="GA156">
        <v>375</v>
      </c>
      <c r="GB156">
        <v>375</v>
      </c>
      <c r="GC156">
        <v>585</v>
      </c>
      <c r="GD156">
        <v>585</v>
      </c>
      <c r="GE156">
        <v>585</v>
      </c>
      <c r="GF156">
        <v>585</v>
      </c>
      <c r="GG156">
        <v>585</v>
      </c>
      <c r="GH156">
        <v>585</v>
      </c>
      <c r="GI156">
        <v>585</v>
      </c>
      <c r="GJ156">
        <v>585</v>
      </c>
      <c r="GK156">
        <v>793</v>
      </c>
      <c r="GL156">
        <v>793</v>
      </c>
      <c r="GM156">
        <v>793</v>
      </c>
      <c r="GN156">
        <v>793</v>
      </c>
      <c r="GO156">
        <v>793</v>
      </c>
      <c r="GP156">
        <v>793</v>
      </c>
      <c r="GQ156">
        <v>793</v>
      </c>
      <c r="GR156">
        <v>1058</v>
      </c>
      <c r="GS156">
        <v>1058</v>
      </c>
      <c r="GT156">
        <v>1058</v>
      </c>
      <c r="GU156">
        <v>1058</v>
      </c>
      <c r="GV156">
        <v>1058</v>
      </c>
      <c r="GW156">
        <v>1058</v>
      </c>
      <c r="GX156">
        <v>1058</v>
      </c>
      <c r="GY156">
        <v>1269</v>
      </c>
      <c r="GZ156">
        <v>1269</v>
      </c>
      <c r="HA156">
        <v>1269</v>
      </c>
      <c r="HB156">
        <v>1269</v>
      </c>
      <c r="HC156">
        <v>1269</v>
      </c>
      <c r="HD156">
        <v>1269</v>
      </c>
    </row>
    <row r="157" spans="2:212" x14ac:dyDescent="0.35">
      <c r="B157" t="s">
        <v>209</v>
      </c>
      <c r="C157">
        <v>-2.3599999999999999E-2</v>
      </c>
      <c r="D157">
        <v>37.906199999999998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3</v>
      </c>
      <c r="BY157">
        <v>4</v>
      </c>
      <c r="BZ157">
        <v>4</v>
      </c>
      <c r="CA157">
        <v>4</v>
      </c>
      <c r="CB157">
        <v>6</v>
      </c>
      <c r="CC157">
        <v>6</v>
      </c>
      <c r="CD157">
        <v>6</v>
      </c>
      <c r="CE157">
        <v>7</v>
      </c>
      <c r="CF157">
        <v>7</v>
      </c>
      <c r="CG157">
        <v>7</v>
      </c>
      <c r="CH157">
        <v>8</v>
      </c>
      <c r="CI157">
        <v>9</v>
      </c>
      <c r="CJ157">
        <v>9</v>
      </c>
      <c r="CK157">
        <v>10</v>
      </c>
      <c r="CL157">
        <v>11</v>
      </c>
      <c r="CM157">
        <v>11</v>
      </c>
      <c r="CN157">
        <v>12</v>
      </c>
      <c r="CO157">
        <v>14</v>
      </c>
      <c r="CP157">
        <v>14</v>
      </c>
      <c r="CQ157">
        <v>14</v>
      </c>
      <c r="CR157">
        <v>14</v>
      </c>
      <c r="CS157">
        <v>14</v>
      </c>
      <c r="CT157">
        <v>14</v>
      </c>
      <c r="CU157">
        <v>14</v>
      </c>
      <c r="CV157">
        <v>14</v>
      </c>
      <c r="CW157">
        <v>14</v>
      </c>
      <c r="CX157">
        <v>14</v>
      </c>
      <c r="CY157">
        <v>15</v>
      </c>
      <c r="CZ157">
        <v>17</v>
      </c>
      <c r="DA157">
        <v>21</v>
      </c>
      <c r="DB157">
        <v>22</v>
      </c>
      <c r="DC157">
        <v>24</v>
      </c>
      <c r="DD157">
        <v>24</v>
      </c>
      <c r="DE157">
        <v>24</v>
      </c>
      <c r="DF157">
        <v>26</v>
      </c>
      <c r="DG157">
        <v>29</v>
      </c>
      <c r="DH157">
        <v>29</v>
      </c>
      <c r="DI157">
        <v>30</v>
      </c>
      <c r="DJ157">
        <v>32</v>
      </c>
      <c r="DK157">
        <v>33</v>
      </c>
      <c r="DL157">
        <v>36</v>
      </c>
      <c r="DM157">
        <v>40</v>
      </c>
      <c r="DN157">
        <v>42</v>
      </c>
      <c r="DO157">
        <v>45</v>
      </c>
      <c r="DP157">
        <v>50</v>
      </c>
      <c r="DQ157">
        <v>50</v>
      </c>
      <c r="DR157">
        <v>50</v>
      </c>
      <c r="DS157">
        <v>50</v>
      </c>
      <c r="DT157">
        <v>50</v>
      </c>
      <c r="DU157">
        <v>50</v>
      </c>
      <c r="DV157">
        <v>50</v>
      </c>
      <c r="DW157">
        <v>50</v>
      </c>
      <c r="DX157">
        <v>51</v>
      </c>
      <c r="DY157">
        <v>52</v>
      </c>
      <c r="DZ157">
        <v>52</v>
      </c>
      <c r="EA157">
        <v>55</v>
      </c>
      <c r="EB157">
        <v>58</v>
      </c>
      <c r="EC157">
        <v>62</v>
      </c>
      <c r="ED157">
        <v>63</v>
      </c>
      <c r="EE157">
        <v>64</v>
      </c>
      <c r="EF157">
        <v>69</v>
      </c>
      <c r="EG157">
        <v>71</v>
      </c>
      <c r="EH157">
        <v>74</v>
      </c>
      <c r="EI157">
        <v>78</v>
      </c>
      <c r="EJ157">
        <v>79</v>
      </c>
      <c r="EK157">
        <v>83</v>
      </c>
      <c r="EL157">
        <v>84</v>
      </c>
      <c r="EM157">
        <v>85</v>
      </c>
      <c r="EN157">
        <v>88</v>
      </c>
      <c r="EO157">
        <v>89</v>
      </c>
      <c r="EP157">
        <v>92</v>
      </c>
      <c r="EQ157">
        <v>96</v>
      </c>
      <c r="ER157">
        <v>100</v>
      </c>
      <c r="ES157">
        <v>103</v>
      </c>
      <c r="ET157">
        <v>104</v>
      </c>
      <c r="EU157">
        <v>105</v>
      </c>
      <c r="EV157">
        <v>107</v>
      </c>
      <c r="EW157">
        <v>117</v>
      </c>
      <c r="EX157">
        <v>119</v>
      </c>
      <c r="EY157">
        <v>121</v>
      </c>
      <c r="EZ157">
        <v>123</v>
      </c>
      <c r="FA157">
        <v>125</v>
      </c>
      <c r="FB157">
        <v>128</v>
      </c>
      <c r="FC157">
        <v>130</v>
      </c>
      <c r="FD157">
        <v>132</v>
      </c>
      <c r="FE157">
        <v>137</v>
      </c>
      <c r="FF157">
        <v>141</v>
      </c>
      <c r="FG157">
        <v>143</v>
      </c>
      <c r="FH157">
        <v>144</v>
      </c>
      <c r="FI157">
        <v>148</v>
      </c>
      <c r="FJ157">
        <v>149</v>
      </c>
      <c r="FK157">
        <v>152</v>
      </c>
      <c r="FL157">
        <v>154</v>
      </c>
      <c r="FM157">
        <v>159</v>
      </c>
      <c r="FN157">
        <v>160</v>
      </c>
      <c r="FO157">
        <v>164</v>
      </c>
      <c r="FP157">
        <v>167</v>
      </c>
      <c r="FQ157">
        <v>169</v>
      </c>
      <c r="FR157">
        <v>173</v>
      </c>
      <c r="FS157">
        <v>181</v>
      </c>
      <c r="FT157">
        <v>184</v>
      </c>
      <c r="FU157">
        <v>185</v>
      </c>
      <c r="FV157">
        <v>197</v>
      </c>
      <c r="FW157">
        <v>202</v>
      </c>
      <c r="FX157">
        <v>209</v>
      </c>
      <c r="FY157">
        <v>217</v>
      </c>
      <c r="FZ157">
        <v>222</v>
      </c>
      <c r="GA157">
        <v>225</v>
      </c>
      <c r="GB157">
        <v>234</v>
      </c>
      <c r="GC157">
        <v>238</v>
      </c>
      <c r="GD157">
        <v>250</v>
      </c>
      <c r="GE157">
        <v>260</v>
      </c>
      <c r="GF157">
        <v>263</v>
      </c>
      <c r="GG157">
        <v>274</v>
      </c>
      <c r="GH157">
        <v>278</v>
      </c>
      <c r="GI157">
        <v>280</v>
      </c>
      <c r="GJ157">
        <v>285</v>
      </c>
      <c r="GK157">
        <v>299</v>
      </c>
      <c r="GL157">
        <v>311</v>
      </c>
      <c r="GM157">
        <v>325</v>
      </c>
      <c r="GN157">
        <v>341</v>
      </c>
      <c r="GO157">
        <v>364</v>
      </c>
      <c r="GP157">
        <v>369</v>
      </c>
      <c r="GQ157">
        <v>382</v>
      </c>
      <c r="GR157">
        <v>388</v>
      </c>
      <c r="GS157">
        <v>391</v>
      </c>
      <c r="GT157">
        <v>399</v>
      </c>
      <c r="GU157">
        <v>413</v>
      </c>
      <c r="GV157">
        <v>418</v>
      </c>
      <c r="GW157">
        <v>420</v>
      </c>
      <c r="GX157">
        <v>423</v>
      </c>
      <c r="GY157">
        <v>438</v>
      </c>
      <c r="GZ157">
        <v>456</v>
      </c>
      <c r="HA157">
        <v>460</v>
      </c>
      <c r="HB157">
        <v>465</v>
      </c>
      <c r="HC157">
        <v>472</v>
      </c>
      <c r="HD157">
        <v>474</v>
      </c>
    </row>
    <row r="158" spans="2:212" x14ac:dyDescent="0.35">
      <c r="B158" t="s">
        <v>144</v>
      </c>
      <c r="C158">
        <v>35.907756999999997</v>
      </c>
      <c r="D158">
        <v>127.76692199999999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2</v>
      </c>
      <c r="AJ158">
        <v>2</v>
      </c>
      <c r="AK158">
        <v>6</v>
      </c>
      <c r="AL158">
        <v>8</v>
      </c>
      <c r="AM158">
        <v>10</v>
      </c>
      <c r="AN158">
        <v>12</v>
      </c>
      <c r="AO158">
        <v>13</v>
      </c>
      <c r="AP158">
        <v>13</v>
      </c>
      <c r="AQ158">
        <v>16</v>
      </c>
      <c r="AR158">
        <v>17</v>
      </c>
      <c r="AS158">
        <v>28</v>
      </c>
      <c r="AT158">
        <v>28</v>
      </c>
      <c r="AU158">
        <v>35</v>
      </c>
      <c r="AV158">
        <v>35</v>
      </c>
      <c r="AW158">
        <v>42</v>
      </c>
      <c r="AX158">
        <v>44</v>
      </c>
      <c r="AY158">
        <v>50</v>
      </c>
      <c r="AZ158">
        <v>53</v>
      </c>
      <c r="BA158">
        <v>54</v>
      </c>
      <c r="BB158">
        <v>60</v>
      </c>
      <c r="BC158">
        <v>66</v>
      </c>
      <c r="BD158">
        <v>66</v>
      </c>
      <c r="BE158">
        <v>72</v>
      </c>
      <c r="BF158">
        <v>75</v>
      </c>
      <c r="BG158">
        <v>75</v>
      </c>
      <c r="BH158">
        <v>81</v>
      </c>
      <c r="BI158">
        <v>84</v>
      </c>
      <c r="BJ158">
        <v>91</v>
      </c>
      <c r="BK158">
        <v>94</v>
      </c>
      <c r="BL158">
        <v>102</v>
      </c>
      <c r="BM158">
        <v>111</v>
      </c>
      <c r="BN158">
        <v>111</v>
      </c>
      <c r="BO158">
        <v>120</v>
      </c>
      <c r="BP158">
        <v>126</v>
      </c>
      <c r="BQ158">
        <v>131</v>
      </c>
      <c r="BR158">
        <v>139</v>
      </c>
      <c r="BS158">
        <v>144</v>
      </c>
      <c r="BT158">
        <v>152</v>
      </c>
      <c r="BU158">
        <v>158</v>
      </c>
      <c r="BV158">
        <v>162</v>
      </c>
      <c r="BW158">
        <v>165</v>
      </c>
      <c r="BX158">
        <v>169</v>
      </c>
      <c r="BY158">
        <v>174</v>
      </c>
      <c r="BZ158">
        <v>177</v>
      </c>
      <c r="CA158">
        <v>183</v>
      </c>
      <c r="CB158">
        <v>186</v>
      </c>
      <c r="CC158">
        <v>192</v>
      </c>
      <c r="CD158">
        <v>200</v>
      </c>
      <c r="CE158">
        <v>204</v>
      </c>
      <c r="CF158">
        <v>208</v>
      </c>
      <c r="CG158">
        <v>211</v>
      </c>
      <c r="CH158">
        <v>214</v>
      </c>
      <c r="CI158">
        <v>217</v>
      </c>
      <c r="CJ158">
        <v>222</v>
      </c>
      <c r="CK158">
        <v>225</v>
      </c>
      <c r="CL158">
        <v>229</v>
      </c>
      <c r="CM158">
        <v>230</v>
      </c>
      <c r="CN158">
        <v>232</v>
      </c>
      <c r="CO158">
        <v>234</v>
      </c>
      <c r="CP158">
        <v>236</v>
      </c>
      <c r="CQ158">
        <v>237</v>
      </c>
      <c r="CR158">
        <v>238</v>
      </c>
      <c r="CS158">
        <v>240</v>
      </c>
      <c r="CT158">
        <v>240</v>
      </c>
      <c r="CU158">
        <v>242</v>
      </c>
      <c r="CV158">
        <v>243</v>
      </c>
      <c r="CW158">
        <v>244</v>
      </c>
      <c r="CX158">
        <v>246</v>
      </c>
      <c r="CY158">
        <v>247</v>
      </c>
      <c r="CZ158">
        <v>248</v>
      </c>
      <c r="DA158">
        <v>250</v>
      </c>
      <c r="DB158">
        <v>250</v>
      </c>
      <c r="DC158">
        <v>252</v>
      </c>
      <c r="DD158">
        <v>254</v>
      </c>
      <c r="DE158">
        <v>255</v>
      </c>
      <c r="DF158">
        <v>256</v>
      </c>
      <c r="DG158">
        <v>256</v>
      </c>
      <c r="DH158">
        <v>256</v>
      </c>
      <c r="DI158">
        <v>256</v>
      </c>
      <c r="DJ158">
        <v>256</v>
      </c>
      <c r="DK158">
        <v>258</v>
      </c>
      <c r="DL158">
        <v>259</v>
      </c>
      <c r="DM158">
        <v>260</v>
      </c>
      <c r="DN158">
        <v>260</v>
      </c>
      <c r="DO158">
        <v>262</v>
      </c>
      <c r="DP158">
        <v>262</v>
      </c>
      <c r="DQ158">
        <v>263</v>
      </c>
      <c r="DR158">
        <v>263</v>
      </c>
      <c r="DS158">
        <v>263</v>
      </c>
      <c r="DT158">
        <v>264</v>
      </c>
      <c r="DU158">
        <v>264</v>
      </c>
      <c r="DV158">
        <v>266</v>
      </c>
      <c r="DW158">
        <v>266</v>
      </c>
      <c r="DX158">
        <v>267</v>
      </c>
      <c r="DY158">
        <v>269</v>
      </c>
      <c r="DZ158">
        <v>269</v>
      </c>
      <c r="EA158">
        <v>269</v>
      </c>
      <c r="EB158">
        <v>269</v>
      </c>
      <c r="EC158">
        <v>269</v>
      </c>
      <c r="ED158">
        <v>270</v>
      </c>
      <c r="EE158">
        <v>271</v>
      </c>
      <c r="EF158">
        <v>272</v>
      </c>
      <c r="EG158">
        <v>273</v>
      </c>
      <c r="EH158">
        <v>273</v>
      </c>
      <c r="EI158">
        <v>273</v>
      </c>
      <c r="EJ158">
        <v>273</v>
      </c>
      <c r="EK158">
        <v>273</v>
      </c>
      <c r="EL158">
        <v>273</v>
      </c>
      <c r="EM158">
        <v>274</v>
      </c>
      <c r="EN158">
        <v>276</v>
      </c>
      <c r="EO158">
        <v>276</v>
      </c>
      <c r="EP158">
        <v>277</v>
      </c>
      <c r="EQ158">
        <v>277</v>
      </c>
      <c r="ER158">
        <v>277</v>
      </c>
      <c r="ES158">
        <v>277</v>
      </c>
      <c r="ET158">
        <v>278</v>
      </c>
      <c r="EU158">
        <v>279</v>
      </c>
      <c r="EV158">
        <v>280</v>
      </c>
      <c r="EW158">
        <v>280</v>
      </c>
      <c r="EX158">
        <v>280</v>
      </c>
      <c r="EY158">
        <v>280</v>
      </c>
      <c r="EZ158">
        <v>280</v>
      </c>
      <c r="FA158">
        <v>281</v>
      </c>
      <c r="FB158">
        <v>281</v>
      </c>
      <c r="FC158">
        <v>282</v>
      </c>
      <c r="FD158">
        <v>282</v>
      </c>
      <c r="FE158">
        <v>282</v>
      </c>
      <c r="FF158">
        <v>282</v>
      </c>
      <c r="FG158">
        <v>282</v>
      </c>
      <c r="FH158">
        <v>282</v>
      </c>
      <c r="FI158">
        <v>282</v>
      </c>
      <c r="FJ158">
        <v>282</v>
      </c>
      <c r="FK158">
        <v>282</v>
      </c>
      <c r="FL158">
        <v>283</v>
      </c>
      <c r="FM158">
        <v>283</v>
      </c>
      <c r="FN158">
        <v>284</v>
      </c>
      <c r="FO158">
        <v>285</v>
      </c>
      <c r="FP158">
        <v>285</v>
      </c>
      <c r="FQ158">
        <v>287</v>
      </c>
      <c r="FR158">
        <v>288</v>
      </c>
      <c r="FS158">
        <v>288</v>
      </c>
      <c r="FT158">
        <v>289</v>
      </c>
      <c r="FU158">
        <v>289</v>
      </c>
      <c r="FV158">
        <v>289</v>
      </c>
      <c r="FW158">
        <v>289</v>
      </c>
      <c r="FX158">
        <v>291</v>
      </c>
      <c r="FY158">
        <v>293</v>
      </c>
      <c r="FZ158">
        <v>294</v>
      </c>
      <c r="GA158">
        <v>295</v>
      </c>
      <c r="GB158">
        <v>296</v>
      </c>
      <c r="GC158">
        <v>296</v>
      </c>
      <c r="GD158">
        <v>297</v>
      </c>
      <c r="GE158">
        <v>297</v>
      </c>
      <c r="GF158">
        <v>298</v>
      </c>
      <c r="GG158">
        <v>298</v>
      </c>
      <c r="GH158">
        <v>298</v>
      </c>
      <c r="GI158">
        <v>299</v>
      </c>
      <c r="GJ158">
        <v>300</v>
      </c>
      <c r="GK158">
        <v>300</v>
      </c>
      <c r="GL158">
        <v>300</v>
      </c>
      <c r="GM158">
        <v>301</v>
      </c>
      <c r="GN158">
        <v>301</v>
      </c>
      <c r="GO158">
        <v>301</v>
      </c>
      <c r="GP158">
        <v>301</v>
      </c>
      <c r="GQ158">
        <v>301</v>
      </c>
      <c r="GR158">
        <v>302</v>
      </c>
      <c r="GS158">
        <v>302</v>
      </c>
      <c r="GT158">
        <v>303</v>
      </c>
      <c r="GU158">
        <v>304</v>
      </c>
      <c r="GV158">
        <v>305</v>
      </c>
      <c r="GW158">
        <v>305</v>
      </c>
      <c r="GX158">
        <v>305</v>
      </c>
      <c r="GY158">
        <v>305</v>
      </c>
      <c r="GZ158">
        <v>305</v>
      </c>
      <c r="HA158">
        <v>305</v>
      </c>
      <c r="HB158">
        <v>305</v>
      </c>
      <c r="HC158">
        <v>305</v>
      </c>
      <c r="HD158">
        <v>305</v>
      </c>
    </row>
    <row r="159" spans="2:212" x14ac:dyDescent="0.35">
      <c r="B159" t="s">
        <v>296</v>
      </c>
      <c r="C159">
        <v>42.602635999999997</v>
      </c>
      <c r="D159">
        <v>20.902977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3</v>
      </c>
      <c r="CD159">
        <v>5</v>
      </c>
      <c r="CE159">
        <v>6</v>
      </c>
      <c r="CF159">
        <v>7</v>
      </c>
      <c r="CG159">
        <v>7</v>
      </c>
      <c r="CH159">
        <v>7</v>
      </c>
      <c r="CI159">
        <v>7</v>
      </c>
      <c r="CJ159">
        <v>8</v>
      </c>
      <c r="CK159">
        <v>8</v>
      </c>
      <c r="CL159">
        <v>9</v>
      </c>
      <c r="CM159">
        <v>11</v>
      </c>
      <c r="CN159">
        <v>12</v>
      </c>
      <c r="CO159">
        <v>12</v>
      </c>
      <c r="CP159">
        <v>12</v>
      </c>
      <c r="CQ159">
        <v>15</v>
      </c>
      <c r="CR159">
        <v>18</v>
      </c>
      <c r="CS159">
        <v>18</v>
      </c>
      <c r="CT159">
        <v>19</v>
      </c>
      <c r="CU159">
        <v>19</v>
      </c>
      <c r="CV159">
        <v>20</v>
      </c>
      <c r="CW159">
        <v>21</v>
      </c>
      <c r="CX159">
        <v>22</v>
      </c>
      <c r="CY159">
        <v>22</v>
      </c>
      <c r="CZ159">
        <v>22</v>
      </c>
      <c r="DA159">
        <v>22</v>
      </c>
      <c r="DB159">
        <v>22</v>
      </c>
      <c r="DC159">
        <v>22</v>
      </c>
      <c r="DD159">
        <v>22</v>
      </c>
      <c r="DE159">
        <v>26</v>
      </c>
      <c r="DF159">
        <v>26</v>
      </c>
      <c r="DG159">
        <v>26</v>
      </c>
      <c r="DH159">
        <v>27</v>
      </c>
      <c r="DI159">
        <v>28</v>
      </c>
      <c r="DJ159">
        <v>28</v>
      </c>
      <c r="DK159">
        <v>28</v>
      </c>
      <c r="DL159">
        <v>28</v>
      </c>
      <c r="DM159">
        <v>29</v>
      </c>
      <c r="DN159">
        <v>29</v>
      </c>
      <c r="DO159">
        <v>29</v>
      </c>
      <c r="DP159">
        <v>29</v>
      </c>
      <c r="DQ159">
        <v>29</v>
      </c>
      <c r="DR159">
        <v>29</v>
      </c>
      <c r="DS159">
        <v>29</v>
      </c>
      <c r="DT159">
        <v>29</v>
      </c>
      <c r="DU159">
        <v>29</v>
      </c>
      <c r="DV159">
        <v>29</v>
      </c>
      <c r="DW159">
        <v>29</v>
      </c>
      <c r="DX159">
        <v>29</v>
      </c>
      <c r="DY159">
        <v>30</v>
      </c>
      <c r="DZ159">
        <v>30</v>
      </c>
      <c r="EA159">
        <v>30</v>
      </c>
      <c r="EB159">
        <v>30</v>
      </c>
      <c r="EC159">
        <v>30</v>
      </c>
      <c r="ED159">
        <v>30</v>
      </c>
      <c r="EE159">
        <v>30</v>
      </c>
      <c r="EF159">
        <v>30</v>
      </c>
      <c r="EG159">
        <v>30</v>
      </c>
      <c r="EH159">
        <v>30</v>
      </c>
      <c r="EI159">
        <v>30</v>
      </c>
      <c r="EJ159">
        <v>30</v>
      </c>
      <c r="EK159">
        <v>30</v>
      </c>
      <c r="EL159">
        <v>30</v>
      </c>
      <c r="EM159">
        <v>31</v>
      </c>
      <c r="EN159">
        <v>31</v>
      </c>
      <c r="EO159">
        <v>31</v>
      </c>
      <c r="EP159">
        <v>31</v>
      </c>
      <c r="EQ159">
        <v>31</v>
      </c>
      <c r="ER159">
        <v>31</v>
      </c>
      <c r="ES159">
        <v>32</v>
      </c>
      <c r="ET159">
        <v>33</v>
      </c>
      <c r="EU159">
        <v>33</v>
      </c>
      <c r="EV159">
        <v>34</v>
      </c>
      <c r="EW159">
        <v>34</v>
      </c>
      <c r="EX159">
        <v>34</v>
      </c>
      <c r="EY159">
        <v>34</v>
      </c>
      <c r="EZ159">
        <v>35</v>
      </c>
      <c r="FA159">
        <v>36</v>
      </c>
      <c r="FB159">
        <v>37</v>
      </c>
      <c r="FC159">
        <v>38</v>
      </c>
      <c r="FD159">
        <v>40</v>
      </c>
      <c r="FE159">
        <v>42</v>
      </c>
      <c r="FF159">
        <v>44</v>
      </c>
      <c r="FG159">
        <v>48</v>
      </c>
      <c r="FH159">
        <v>49</v>
      </c>
      <c r="FI159">
        <v>49</v>
      </c>
      <c r="FJ159">
        <v>51</v>
      </c>
      <c r="FK159">
        <v>54</v>
      </c>
      <c r="FL159">
        <v>55</v>
      </c>
      <c r="FM159">
        <v>58</v>
      </c>
      <c r="FN159">
        <v>66</v>
      </c>
      <c r="FO159">
        <v>75</v>
      </c>
      <c r="FP159">
        <v>79</v>
      </c>
      <c r="FQ159">
        <v>82</v>
      </c>
      <c r="FR159">
        <v>86</v>
      </c>
      <c r="FS159">
        <v>94</v>
      </c>
      <c r="FT159">
        <v>97</v>
      </c>
      <c r="FU159">
        <v>101</v>
      </c>
      <c r="FV159">
        <v>102</v>
      </c>
      <c r="FW159">
        <v>108</v>
      </c>
      <c r="FX159">
        <v>112</v>
      </c>
      <c r="FY159">
        <v>118</v>
      </c>
      <c r="FZ159">
        <v>124</v>
      </c>
      <c r="GA159">
        <v>130</v>
      </c>
      <c r="GB159">
        <v>135</v>
      </c>
      <c r="GC159">
        <v>139</v>
      </c>
      <c r="GD159">
        <v>144</v>
      </c>
      <c r="GE159">
        <v>150</v>
      </c>
      <c r="GF159">
        <v>158</v>
      </c>
      <c r="GG159">
        <v>164</v>
      </c>
      <c r="GH159">
        <v>169</v>
      </c>
      <c r="GI159">
        <v>177</v>
      </c>
      <c r="GJ159">
        <v>185</v>
      </c>
      <c r="GK159">
        <v>192</v>
      </c>
      <c r="GL159">
        <v>196</v>
      </c>
      <c r="GM159">
        <v>212</v>
      </c>
      <c r="GN159">
        <v>212</v>
      </c>
      <c r="GO159">
        <v>212</v>
      </c>
      <c r="GP159">
        <v>249</v>
      </c>
      <c r="GQ159">
        <v>256</v>
      </c>
      <c r="GR159">
        <v>296</v>
      </c>
      <c r="GS159">
        <v>296</v>
      </c>
      <c r="GT159">
        <v>300</v>
      </c>
      <c r="GU159">
        <v>303</v>
      </c>
      <c r="GV159">
        <v>303</v>
      </c>
      <c r="GW159">
        <v>303</v>
      </c>
      <c r="GX159">
        <v>341</v>
      </c>
      <c r="GY159">
        <v>341</v>
      </c>
      <c r="GZ159">
        <v>341</v>
      </c>
      <c r="HA159">
        <v>365</v>
      </c>
      <c r="HB159">
        <v>381</v>
      </c>
      <c r="HC159">
        <v>390</v>
      </c>
      <c r="HD159">
        <v>390</v>
      </c>
    </row>
    <row r="160" spans="2:212" x14ac:dyDescent="0.35">
      <c r="B160" t="s">
        <v>63</v>
      </c>
      <c r="C160">
        <v>29.31166</v>
      </c>
      <c r="D160">
        <v>47.481766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2</v>
      </c>
      <c r="CJ160">
        <v>3</v>
      </c>
      <c r="CK160">
        <v>3</v>
      </c>
      <c r="CL160">
        <v>3</v>
      </c>
      <c r="CM160">
        <v>5</v>
      </c>
      <c r="CN160">
        <v>6</v>
      </c>
      <c r="CO160">
        <v>7</v>
      </c>
      <c r="CP160">
        <v>9</v>
      </c>
      <c r="CQ160">
        <v>11</v>
      </c>
      <c r="CR160">
        <v>13</v>
      </c>
      <c r="CS160">
        <v>14</v>
      </c>
      <c r="CT160">
        <v>15</v>
      </c>
      <c r="CU160">
        <v>19</v>
      </c>
      <c r="CV160">
        <v>20</v>
      </c>
      <c r="CW160">
        <v>22</v>
      </c>
      <c r="CX160">
        <v>23</v>
      </c>
      <c r="CY160">
        <v>24</v>
      </c>
      <c r="CZ160">
        <v>26</v>
      </c>
      <c r="DA160">
        <v>30</v>
      </c>
      <c r="DB160">
        <v>33</v>
      </c>
      <c r="DC160">
        <v>38</v>
      </c>
      <c r="DD160">
        <v>40</v>
      </c>
      <c r="DE160">
        <v>40</v>
      </c>
      <c r="DF160">
        <v>42</v>
      </c>
      <c r="DG160">
        <v>44</v>
      </c>
      <c r="DH160">
        <v>47</v>
      </c>
      <c r="DI160">
        <v>49</v>
      </c>
      <c r="DJ160">
        <v>58</v>
      </c>
      <c r="DK160">
        <v>65</v>
      </c>
      <c r="DL160">
        <v>75</v>
      </c>
      <c r="DM160">
        <v>82</v>
      </c>
      <c r="DN160">
        <v>88</v>
      </c>
      <c r="DO160">
        <v>96</v>
      </c>
      <c r="DP160">
        <v>107</v>
      </c>
      <c r="DQ160">
        <v>112</v>
      </c>
      <c r="DR160">
        <v>118</v>
      </c>
      <c r="DS160">
        <v>121</v>
      </c>
      <c r="DT160">
        <v>124</v>
      </c>
      <c r="DU160">
        <v>129</v>
      </c>
      <c r="DV160">
        <v>138</v>
      </c>
      <c r="DW160">
        <v>148</v>
      </c>
      <c r="DX160">
        <v>156</v>
      </c>
      <c r="DY160">
        <v>165</v>
      </c>
      <c r="DZ160">
        <v>172</v>
      </c>
      <c r="EA160">
        <v>175</v>
      </c>
      <c r="EB160">
        <v>185</v>
      </c>
      <c r="EC160">
        <v>194</v>
      </c>
      <c r="ED160">
        <v>205</v>
      </c>
      <c r="EE160">
        <v>212</v>
      </c>
      <c r="EF160">
        <v>220</v>
      </c>
      <c r="EG160">
        <v>226</v>
      </c>
      <c r="EH160">
        <v>230</v>
      </c>
      <c r="EI160">
        <v>236</v>
      </c>
      <c r="EJ160">
        <v>244</v>
      </c>
      <c r="EK160">
        <v>254</v>
      </c>
      <c r="EL160">
        <v>264</v>
      </c>
      <c r="EM160">
        <v>269</v>
      </c>
      <c r="EN160">
        <v>273</v>
      </c>
      <c r="EO160">
        <v>275</v>
      </c>
      <c r="EP160">
        <v>279</v>
      </c>
      <c r="EQ160">
        <v>285</v>
      </c>
      <c r="ER160">
        <v>289</v>
      </c>
      <c r="ES160">
        <v>296</v>
      </c>
      <c r="ET160">
        <v>298</v>
      </c>
      <c r="EU160">
        <v>303</v>
      </c>
      <c r="EV160">
        <v>306</v>
      </c>
      <c r="EW160">
        <v>308</v>
      </c>
      <c r="EX160">
        <v>313</v>
      </c>
      <c r="EY160">
        <v>319</v>
      </c>
      <c r="EZ160">
        <v>326</v>
      </c>
      <c r="FA160">
        <v>330</v>
      </c>
      <c r="FB160">
        <v>334</v>
      </c>
      <c r="FC160">
        <v>337</v>
      </c>
      <c r="FD160">
        <v>339</v>
      </c>
      <c r="FE160">
        <v>341</v>
      </c>
      <c r="FF160">
        <v>344</v>
      </c>
      <c r="FG160">
        <v>348</v>
      </c>
      <c r="FH160">
        <v>350</v>
      </c>
      <c r="FI160">
        <v>354</v>
      </c>
      <c r="FJ160">
        <v>358</v>
      </c>
      <c r="FK160">
        <v>359</v>
      </c>
      <c r="FL160">
        <v>360</v>
      </c>
      <c r="FM160">
        <v>365</v>
      </c>
      <c r="FN160">
        <v>368</v>
      </c>
      <c r="FO160">
        <v>373</v>
      </c>
      <c r="FP160">
        <v>377</v>
      </c>
      <c r="FQ160">
        <v>379</v>
      </c>
      <c r="FR160">
        <v>382</v>
      </c>
      <c r="FS160">
        <v>383</v>
      </c>
      <c r="FT160">
        <v>386</v>
      </c>
      <c r="FU160">
        <v>390</v>
      </c>
      <c r="FV160">
        <v>393</v>
      </c>
      <c r="FW160">
        <v>396</v>
      </c>
      <c r="FX160">
        <v>399</v>
      </c>
      <c r="FY160">
        <v>402</v>
      </c>
      <c r="FZ160">
        <v>404</v>
      </c>
      <c r="GA160">
        <v>407</v>
      </c>
      <c r="GB160">
        <v>408</v>
      </c>
      <c r="GC160">
        <v>408</v>
      </c>
      <c r="GD160">
        <v>412</v>
      </c>
      <c r="GE160">
        <v>417</v>
      </c>
      <c r="GF160">
        <v>421</v>
      </c>
      <c r="GG160">
        <v>425</v>
      </c>
      <c r="GH160">
        <v>429</v>
      </c>
      <c r="GI160">
        <v>433</v>
      </c>
      <c r="GJ160">
        <v>438</v>
      </c>
      <c r="GK160">
        <v>442</v>
      </c>
      <c r="GL160">
        <v>444</v>
      </c>
      <c r="GM160">
        <v>445</v>
      </c>
      <c r="GN160">
        <v>447</v>
      </c>
      <c r="GO160">
        <v>453</v>
      </c>
      <c r="GP160">
        <v>457</v>
      </c>
      <c r="GQ160">
        <v>461</v>
      </c>
      <c r="GR160">
        <v>465</v>
      </c>
      <c r="GS160">
        <v>468</v>
      </c>
      <c r="GT160">
        <v>469</v>
      </c>
      <c r="GU160">
        <v>471</v>
      </c>
      <c r="GV160">
        <v>474</v>
      </c>
      <c r="GW160">
        <v>478</v>
      </c>
      <c r="GX160">
        <v>482</v>
      </c>
      <c r="GY160">
        <v>486</v>
      </c>
      <c r="GZ160">
        <v>489</v>
      </c>
      <c r="HA160">
        <v>489</v>
      </c>
      <c r="HB160">
        <v>494</v>
      </c>
      <c r="HC160">
        <v>498</v>
      </c>
      <c r="HD160">
        <v>501</v>
      </c>
    </row>
    <row r="161" spans="2:212" x14ac:dyDescent="0.35">
      <c r="B161" t="s">
        <v>247</v>
      </c>
      <c r="C161">
        <v>41.20438</v>
      </c>
      <c r="D161">
        <v>74.766098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4</v>
      </c>
      <c r="CC161">
        <v>4</v>
      </c>
      <c r="CD161">
        <v>4</v>
      </c>
      <c r="CE161">
        <v>4</v>
      </c>
      <c r="CF161">
        <v>5</v>
      </c>
      <c r="CG161">
        <v>5</v>
      </c>
      <c r="CH161">
        <v>5</v>
      </c>
      <c r="CI161">
        <v>5</v>
      </c>
      <c r="CJ161">
        <v>5</v>
      </c>
      <c r="CK161">
        <v>5</v>
      </c>
      <c r="CL161">
        <v>5</v>
      </c>
      <c r="CM161">
        <v>5</v>
      </c>
      <c r="CN161">
        <v>5</v>
      </c>
      <c r="CO161">
        <v>5</v>
      </c>
      <c r="CP161">
        <v>7</v>
      </c>
      <c r="CQ161">
        <v>7</v>
      </c>
      <c r="CR161">
        <v>7</v>
      </c>
      <c r="CS161">
        <v>8</v>
      </c>
      <c r="CT161">
        <v>8</v>
      </c>
      <c r="CU161">
        <v>8</v>
      </c>
      <c r="CV161">
        <v>8</v>
      </c>
      <c r="CW161">
        <v>8</v>
      </c>
      <c r="CX161">
        <v>8</v>
      </c>
      <c r="CY161">
        <v>8</v>
      </c>
      <c r="CZ161">
        <v>8</v>
      </c>
      <c r="DA161">
        <v>8</v>
      </c>
      <c r="DB161">
        <v>8</v>
      </c>
      <c r="DC161">
        <v>10</v>
      </c>
      <c r="DD161">
        <v>10</v>
      </c>
      <c r="DE161">
        <v>11</v>
      </c>
      <c r="DF161">
        <v>12</v>
      </c>
      <c r="DG161">
        <v>12</v>
      </c>
      <c r="DH161">
        <v>12</v>
      </c>
      <c r="DI161">
        <v>12</v>
      </c>
      <c r="DJ161">
        <v>12</v>
      </c>
      <c r="DK161">
        <v>12</v>
      </c>
      <c r="DL161">
        <v>12</v>
      </c>
      <c r="DM161">
        <v>12</v>
      </c>
      <c r="DN161">
        <v>12</v>
      </c>
      <c r="DO161">
        <v>14</v>
      </c>
      <c r="DP161">
        <v>14</v>
      </c>
      <c r="DQ161">
        <v>14</v>
      </c>
      <c r="DR161">
        <v>14</v>
      </c>
      <c r="DS161">
        <v>14</v>
      </c>
      <c r="DT161">
        <v>14</v>
      </c>
      <c r="DU161">
        <v>14</v>
      </c>
      <c r="DV161">
        <v>14</v>
      </c>
      <c r="DW161">
        <v>14</v>
      </c>
      <c r="DX161">
        <v>14</v>
      </c>
      <c r="DY161">
        <v>16</v>
      </c>
      <c r="DZ161">
        <v>16</v>
      </c>
      <c r="EA161">
        <v>16</v>
      </c>
      <c r="EB161">
        <v>16</v>
      </c>
      <c r="EC161">
        <v>16</v>
      </c>
      <c r="ED161">
        <v>16</v>
      </c>
      <c r="EE161">
        <v>16</v>
      </c>
      <c r="EF161">
        <v>16</v>
      </c>
      <c r="EG161">
        <v>17</v>
      </c>
      <c r="EH161">
        <v>20</v>
      </c>
      <c r="EI161">
        <v>20</v>
      </c>
      <c r="EJ161">
        <v>22</v>
      </c>
      <c r="EK161">
        <v>22</v>
      </c>
      <c r="EL161">
        <v>22</v>
      </c>
      <c r="EM161">
        <v>23</v>
      </c>
      <c r="EN161">
        <v>24</v>
      </c>
      <c r="EO161">
        <v>26</v>
      </c>
      <c r="EP161">
        <v>26</v>
      </c>
      <c r="EQ161">
        <v>26</v>
      </c>
      <c r="ER161">
        <v>27</v>
      </c>
      <c r="ES161">
        <v>27</v>
      </c>
      <c r="ET161">
        <v>28</v>
      </c>
      <c r="EU161">
        <v>30</v>
      </c>
      <c r="EV161">
        <v>31</v>
      </c>
      <c r="EW161">
        <v>31</v>
      </c>
      <c r="EX161">
        <v>32</v>
      </c>
      <c r="EY161">
        <v>35</v>
      </c>
      <c r="EZ161">
        <v>40</v>
      </c>
      <c r="FA161">
        <v>40</v>
      </c>
      <c r="FB161">
        <v>42</v>
      </c>
      <c r="FC161">
        <v>43</v>
      </c>
      <c r="FD161">
        <v>43</v>
      </c>
      <c r="FE161">
        <v>46</v>
      </c>
      <c r="FF161">
        <v>46</v>
      </c>
      <c r="FG161">
        <v>50</v>
      </c>
      <c r="FH161">
        <v>57</v>
      </c>
      <c r="FI161">
        <v>61</v>
      </c>
      <c r="FJ161">
        <v>66</v>
      </c>
      <c r="FK161">
        <v>76</v>
      </c>
      <c r="FL161">
        <v>76</v>
      </c>
      <c r="FM161">
        <v>78</v>
      </c>
      <c r="FN161">
        <v>88</v>
      </c>
      <c r="FO161">
        <v>99</v>
      </c>
      <c r="FP161">
        <v>107</v>
      </c>
      <c r="FQ161">
        <v>116</v>
      </c>
      <c r="FR161">
        <v>122</v>
      </c>
      <c r="FS161">
        <v>125</v>
      </c>
      <c r="FT161">
        <v>129</v>
      </c>
      <c r="FU161">
        <v>147</v>
      </c>
      <c r="FV161">
        <v>149</v>
      </c>
      <c r="FW161">
        <v>149</v>
      </c>
      <c r="FX161">
        <v>165</v>
      </c>
      <c r="FY161">
        <v>167</v>
      </c>
      <c r="FZ161">
        <v>173</v>
      </c>
      <c r="GA161">
        <v>900</v>
      </c>
      <c r="GB161">
        <v>1037</v>
      </c>
      <c r="GC161">
        <v>1037</v>
      </c>
      <c r="GD161">
        <v>1079</v>
      </c>
      <c r="GE161">
        <v>1111</v>
      </c>
      <c r="GF161">
        <v>1211</v>
      </c>
      <c r="GG161">
        <v>1211</v>
      </c>
      <c r="GH161">
        <v>1249</v>
      </c>
      <c r="GI161">
        <v>1277</v>
      </c>
      <c r="GJ161">
        <v>1301</v>
      </c>
      <c r="GK161">
        <v>1329</v>
      </c>
      <c r="GL161">
        <v>1347</v>
      </c>
      <c r="GM161">
        <v>1364</v>
      </c>
      <c r="GN161">
        <v>1378</v>
      </c>
      <c r="GO161">
        <v>1397</v>
      </c>
      <c r="GP161">
        <v>1409</v>
      </c>
      <c r="GQ161">
        <v>1420</v>
      </c>
      <c r="GR161">
        <v>1427</v>
      </c>
      <c r="GS161">
        <v>1438</v>
      </c>
      <c r="GT161">
        <v>1447</v>
      </c>
      <c r="GU161">
        <v>1451</v>
      </c>
      <c r="GV161">
        <v>1459</v>
      </c>
      <c r="GW161">
        <v>1468</v>
      </c>
      <c r="GX161">
        <v>1474</v>
      </c>
      <c r="GY161">
        <v>1478</v>
      </c>
      <c r="GZ161">
        <v>1484</v>
      </c>
      <c r="HA161">
        <v>1487</v>
      </c>
      <c r="HB161">
        <v>1491</v>
      </c>
      <c r="HC161">
        <v>1493</v>
      </c>
      <c r="HD161">
        <v>1495</v>
      </c>
    </row>
    <row r="162" spans="2:212" x14ac:dyDescent="0.35">
      <c r="B162" t="s">
        <v>286</v>
      </c>
      <c r="C162">
        <v>19.856269999999999</v>
      </c>
      <c r="D162">
        <v>102.495496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</row>
    <row r="163" spans="2:212" x14ac:dyDescent="0.35">
      <c r="B163" t="s">
        <v>98</v>
      </c>
      <c r="C163">
        <v>56.879600000000003</v>
      </c>
      <c r="D163">
        <v>24.603200000000001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1</v>
      </c>
      <c r="CB163">
        <v>1</v>
      </c>
      <c r="CC163">
        <v>2</v>
      </c>
      <c r="CD163">
        <v>2</v>
      </c>
      <c r="CE163">
        <v>3</v>
      </c>
      <c r="CF163">
        <v>3</v>
      </c>
      <c r="CG163">
        <v>3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5</v>
      </c>
      <c r="CP163">
        <v>5</v>
      </c>
      <c r="CQ163">
        <v>9</v>
      </c>
      <c r="CR163">
        <v>11</v>
      </c>
      <c r="CS163">
        <v>11</v>
      </c>
      <c r="CT163">
        <v>12</v>
      </c>
      <c r="CU163">
        <v>12</v>
      </c>
      <c r="CV163">
        <v>12</v>
      </c>
      <c r="CW163">
        <v>13</v>
      </c>
      <c r="CX163">
        <v>13</v>
      </c>
      <c r="CY163">
        <v>15</v>
      </c>
      <c r="CZ163">
        <v>15</v>
      </c>
      <c r="DA163">
        <v>16</v>
      </c>
      <c r="DB163">
        <v>16</v>
      </c>
      <c r="DC163">
        <v>16</v>
      </c>
      <c r="DD163">
        <v>16</v>
      </c>
      <c r="DE163">
        <v>17</v>
      </c>
      <c r="DF163">
        <v>17</v>
      </c>
      <c r="DG163">
        <v>18</v>
      </c>
      <c r="DH163">
        <v>18</v>
      </c>
      <c r="DI163">
        <v>18</v>
      </c>
      <c r="DJ163">
        <v>18</v>
      </c>
      <c r="DK163">
        <v>18</v>
      </c>
      <c r="DL163">
        <v>18</v>
      </c>
      <c r="DM163">
        <v>19</v>
      </c>
      <c r="DN163">
        <v>19</v>
      </c>
      <c r="DO163">
        <v>19</v>
      </c>
      <c r="DP163">
        <v>19</v>
      </c>
      <c r="DQ163">
        <v>19</v>
      </c>
      <c r="DR163">
        <v>19</v>
      </c>
      <c r="DS163">
        <v>21</v>
      </c>
      <c r="DT163">
        <v>21</v>
      </c>
      <c r="DU163">
        <v>22</v>
      </c>
      <c r="DV163">
        <v>22</v>
      </c>
      <c r="DW163">
        <v>22</v>
      </c>
      <c r="DX163">
        <v>22</v>
      </c>
      <c r="DY163">
        <v>22</v>
      </c>
      <c r="DZ163">
        <v>22</v>
      </c>
      <c r="EA163">
        <v>23</v>
      </c>
      <c r="EB163">
        <v>24</v>
      </c>
      <c r="EC163">
        <v>24</v>
      </c>
      <c r="ED163">
        <v>24</v>
      </c>
      <c r="EE163">
        <v>24</v>
      </c>
      <c r="EF163">
        <v>24</v>
      </c>
      <c r="EG163">
        <v>24</v>
      </c>
      <c r="EH163">
        <v>24</v>
      </c>
      <c r="EI163">
        <v>25</v>
      </c>
      <c r="EJ163">
        <v>25</v>
      </c>
      <c r="EK163">
        <v>25</v>
      </c>
      <c r="EL163">
        <v>25</v>
      </c>
      <c r="EM163">
        <v>26</v>
      </c>
      <c r="EN163">
        <v>26</v>
      </c>
      <c r="EO163">
        <v>26</v>
      </c>
      <c r="EP163">
        <v>26</v>
      </c>
      <c r="EQ163">
        <v>27</v>
      </c>
      <c r="ER163">
        <v>28</v>
      </c>
      <c r="ES163">
        <v>28</v>
      </c>
      <c r="ET163">
        <v>28</v>
      </c>
      <c r="EU163">
        <v>28</v>
      </c>
      <c r="EV163">
        <v>30</v>
      </c>
      <c r="EW163">
        <v>30</v>
      </c>
      <c r="EX163">
        <v>30</v>
      </c>
      <c r="EY163">
        <v>30</v>
      </c>
      <c r="EZ163">
        <v>30</v>
      </c>
      <c r="FA163">
        <v>30</v>
      </c>
      <c r="FB163">
        <v>30</v>
      </c>
      <c r="FC163">
        <v>30</v>
      </c>
      <c r="FD163">
        <v>30</v>
      </c>
      <c r="FE163">
        <v>30</v>
      </c>
      <c r="FF163">
        <v>30</v>
      </c>
      <c r="FG163">
        <v>30</v>
      </c>
      <c r="FH163">
        <v>30</v>
      </c>
      <c r="FI163">
        <v>30</v>
      </c>
      <c r="FJ163">
        <v>30</v>
      </c>
      <c r="FK163">
        <v>30</v>
      </c>
      <c r="FL163">
        <v>30</v>
      </c>
      <c r="FM163">
        <v>30</v>
      </c>
      <c r="FN163">
        <v>30</v>
      </c>
      <c r="FO163">
        <v>30</v>
      </c>
      <c r="FP163">
        <v>30</v>
      </c>
      <c r="FQ163">
        <v>30</v>
      </c>
      <c r="FR163">
        <v>30</v>
      </c>
      <c r="FS163">
        <v>30</v>
      </c>
      <c r="FT163">
        <v>30</v>
      </c>
      <c r="FU163">
        <v>30</v>
      </c>
      <c r="FV163">
        <v>31</v>
      </c>
      <c r="FW163">
        <v>31</v>
      </c>
      <c r="FX163">
        <v>31</v>
      </c>
      <c r="FY163">
        <v>31</v>
      </c>
      <c r="FZ163">
        <v>31</v>
      </c>
      <c r="GA163">
        <v>31</v>
      </c>
      <c r="GB163">
        <v>31</v>
      </c>
      <c r="GC163">
        <v>31</v>
      </c>
      <c r="GD163">
        <v>31</v>
      </c>
      <c r="GE163">
        <v>31</v>
      </c>
      <c r="GF163">
        <v>31</v>
      </c>
      <c r="GG163">
        <v>31</v>
      </c>
      <c r="GH163">
        <v>31</v>
      </c>
      <c r="GI163">
        <v>31</v>
      </c>
      <c r="GJ163">
        <v>31</v>
      </c>
      <c r="GK163">
        <v>31</v>
      </c>
      <c r="GL163">
        <v>31</v>
      </c>
      <c r="GM163">
        <v>31</v>
      </c>
      <c r="GN163">
        <v>32</v>
      </c>
      <c r="GO163">
        <v>32</v>
      </c>
      <c r="GP163">
        <v>32</v>
      </c>
      <c r="GQ163">
        <v>32</v>
      </c>
      <c r="GR163">
        <v>32</v>
      </c>
      <c r="GS163">
        <v>32</v>
      </c>
      <c r="GT163">
        <v>32</v>
      </c>
      <c r="GU163">
        <v>32</v>
      </c>
      <c r="GV163">
        <v>32</v>
      </c>
      <c r="GW163">
        <v>32</v>
      </c>
      <c r="GX163">
        <v>32</v>
      </c>
      <c r="GY163">
        <v>32</v>
      </c>
      <c r="GZ163">
        <v>32</v>
      </c>
      <c r="HA163">
        <v>32</v>
      </c>
      <c r="HB163">
        <v>32</v>
      </c>
      <c r="HC163">
        <v>32</v>
      </c>
      <c r="HD163">
        <v>32</v>
      </c>
    </row>
    <row r="164" spans="2:212" x14ac:dyDescent="0.35">
      <c r="B164" t="s">
        <v>58</v>
      </c>
      <c r="C164">
        <v>33.854700000000001</v>
      </c>
      <c r="D164">
        <v>35.862299999999998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4</v>
      </c>
      <c r="BK164">
        <v>4</v>
      </c>
      <c r="BL164">
        <v>4</v>
      </c>
      <c r="BM164">
        <v>4</v>
      </c>
      <c r="BN164">
        <v>4</v>
      </c>
      <c r="BO164">
        <v>4</v>
      </c>
      <c r="BP164">
        <v>6</v>
      </c>
      <c r="BQ164">
        <v>6</v>
      </c>
      <c r="BR164">
        <v>8</v>
      </c>
      <c r="BS164">
        <v>8</v>
      </c>
      <c r="BT164">
        <v>10</v>
      </c>
      <c r="BU164">
        <v>11</v>
      </c>
      <c r="BV164">
        <v>12</v>
      </c>
      <c r="BW164">
        <v>14</v>
      </c>
      <c r="BX164">
        <v>16</v>
      </c>
      <c r="BY164">
        <v>17</v>
      </c>
      <c r="BZ164">
        <v>17</v>
      </c>
      <c r="CA164">
        <v>18</v>
      </c>
      <c r="CB164">
        <v>19</v>
      </c>
      <c r="CC164">
        <v>19</v>
      </c>
      <c r="CD164">
        <v>19</v>
      </c>
      <c r="CE164">
        <v>19</v>
      </c>
      <c r="CF164">
        <v>20</v>
      </c>
      <c r="CG164">
        <v>20</v>
      </c>
      <c r="CH164">
        <v>20</v>
      </c>
      <c r="CI164">
        <v>20</v>
      </c>
      <c r="CJ164">
        <v>21</v>
      </c>
      <c r="CK164">
        <v>21</v>
      </c>
      <c r="CL164">
        <v>21</v>
      </c>
      <c r="CM164">
        <v>21</v>
      </c>
      <c r="CN164">
        <v>21</v>
      </c>
      <c r="CO164">
        <v>21</v>
      </c>
      <c r="CP164">
        <v>21</v>
      </c>
      <c r="CQ164">
        <v>21</v>
      </c>
      <c r="CR164">
        <v>22</v>
      </c>
      <c r="CS164">
        <v>22</v>
      </c>
      <c r="CT164">
        <v>22</v>
      </c>
      <c r="CU164">
        <v>24</v>
      </c>
      <c r="CV164">
        <v>24</v>
      </c>
      <c r="CW164">
        <v>24</v>
      </c>
      <c r="CX164">
        <v>24</v>
      </c>
      <c r="CY164">
        <v>24</v>
      </c>
      <c r="CZ164">
        <v>24</v>
      </c>
      <c r="DA164">
        <v>24</v>
      </c>
      <c r="DB164">
        <v>25</v>
      </c>
      <c r="DC164">
        <v>25</v>
      </c>
      <c r="DD164">
        <v>25</v>
      </c>
      <c r="DE164">
        <v>25</v>
      </c>
      <c r="DF164">
        <v>25</v>
      </c>
      <c r="DG164">
        <v>25</v>
      </c>
      <c r="DH164">
        <v>26</v>
      </c>
      <c r="DI164">
        <v>26</v>
      </c>
      <c r="DJ164">
        <v>26</v>
      </c>
      <c r="DK164">
        <v>26</v>
      </c>
      <c r="DL164">
        <v>26</v>
      </c>
      <c r="DM164">
        <v>26</v>
      </c>
      <c r="DN164">
        <v>26</v>
      </c>
      <c r="DO164">
        <v>26</v>
      </c>
      <c r="DP164">
        <v>26</v>
      </c>
      <c r="DQ164">
        <v>26</v>
      </c>
      <c r="DR164">
        <v>26</v>
      </c>
      <c r="DS164">
        <v>26</v>
      </c>
      <c r="DT164">
        <v>26</v>
      </c>
      <c r="DU164">
        <v>26</v>
      </c>
      <c r="DV164">
        <v>26</v>
      </c>
      <c r="DW164">
        <v>26</v>
      </c>
      <c r="DX164">
        <v>26</v>
      </c>
      <c r="DY164">
        <v>26</v>
      </c>
      <c r="DZ164">
        <v>26</v>
      </c>
      <c r="EA164">
        <v>26</v>
      </c>
      <c r="EB164">
        <v>26</v>
      </c>
      <c r="EC164">
        <v>26</v>
      </c>
      <c r="ED164">
        <v>26</v>
      </c>
      <c r="EE164">
        <v>27</v>
      </c>
      <c r="EF164">
        <v>27</v>
      </c>
      <c r="EG164">
        <v>27</v>
      </c>
      <c r="EH164">
        <v>27</v>
      </c>
      <c r="EI164">
        <v>28</v>
      </c>
      <c r="EJ164">
        <v>28</v>
      </c>
      <c r="EK164">
        <v>29</v>
      </c>
      <c r="EL164">
        <v>30</v>
      </c>
      <c r="EM164">
        <v>30</v>
      </c>
      <c r="EN164">
        <v>30</v>
      </c>
      <c r="EO164">
        <v>30</v>
      </c>
      <c r="EP164">
        <v>31</v>
      </c>
      <c r="EQ164">
        <v>31</v>
      </c>
      <c r="ER164">
        <v>32</v>
      </c>
      <c r="ES164">
        <v>32</v>
      </c>
      <c r="ET164">
        <v>32</v>
      </c>
      <c r="EU164">
        <v>32</v>
      </c>
      <c r="EV164">
        <v>32</v>
      </c>
      <c r="EW164">
        <v>32</v>
      </c>
      <c r="EX164">
        <v>32</v>
      </c>
      <c r="EY164">
        <v>32</v>
      </c>
      <c r="EZ164">
        <v>32</v>
      </c>
      <c r="FA164">
        <v>32</v>
      </c>
      <c r="FB164">
        <v>32</v>
      </c>
      <c r="FC164">
        <v>33</v>
      </c>
      <c r="FD164">
        <v>33</v>
      </c>
      <c r="FE164">
        <v>33</v>
      </c>
      <c r="FF164">
        <v>33</v>
      </c>
      <c r="FG164">
        <v>34</v>
      </c>
      <c r="FH164">
        <v>34</v>
      </c>
      <c r="FI164">
        <v>34</v>
      </c>
      <c r="FJ164">
        <v>34</v>
      </c>
      <c r="FK164">
        <v>35</v>
      </c>
      <c r="FL164">
        <v>35</v>
      </c>
      <c r="FM164">
        <v>35</v>
      </c>
      <c r="FN164">
        <v>36</v>
      </c>
      <c r="FO164">
        <v>36</v>
      </c>
      <c r="FP164">
        <v>36</v>
      </c>
      <c r="FQ164">
        <v>36</v>
      </c>
      <c r="FR164">
        <v>36</v>
      </c>
      <c r="FS164">
        <v>36</v>
      </c>
      <c r="FT164">
        <v>36</v>
      </c>
      <c r="FU164">
        <v>36</v>
      </c>
      <c r="FV164">
        <v>36</v>
      </c>
      <c r="FW164">
        <v>37</v>
      </c>
      <c r="FX164">
        <v>38</v>
      </c>
      <c r="FY164">
        <v>40</v>
      </c>
      <c r="FZ164">
        <v>40</v>
      </c>
      <c r="GA164">
        <v>40</v>
      </c>
      <c r="GB164">
        <v>40</v>
      </c>
      <c r="GC164">
        <v>41</v>
      </c>
      <c r="GD164">
        <v>41</v>
      </c>
      <c r="GE164">
        <v>43</v>
      </c>
      <c r="GF164">
        <v>43</v>
      </c>
      <c r="GG164">
        <v>46</v>
      </c>
      <c r="GH164">
        <v>47</v>
      </c>
      <c r="GI164">
        <v>51</v>
      </c>
      <c r="GJ164">
        <v>51</v>
      </c>
      <c r="GK164">
        <v>54</v>
      </c>
      <c r="GL164">
        <v>55</v>
      </c>
      <c r="GM164">
        <v>57</v>
      </c>
      <c r="GN164">
        <v>61</v>
      </c>
      <c r="GO164">
        <v>61</v>
      </c>
      <c r="GP164">
        <v>62</v>
      </c>
      <c r="GQ164">
        <v>65</v>
      </c>
      <c r="GR164">
        <v>65</v>
      </c>
      <c r="GS164">
        <v>68</v>
      </c>
      <c r="GT164">
        <v>70</v>
      </c>
      <c r="GU164">
        <v>70</v>
      </c>
      <c r="GV164">
        <v>78</v>
      </c>
      <c r="GW164">
        <v>78</v>
      </c>
      <c r="GX164">
        <v>80</v>
      </c>
      <c r="GY164">
        <v>87</v>
      </c>
      <c r="GZ164">
        <v>89</v>
      </c>
      <c r="HA164">
        <v>92</v>
      </c>
      <c r="HB164">
        <v>94</v>
      </c>
      <c r="HC164">
        <v>97</v>
      </c>
      <c r="HD164">
        <v>103</v>
      </c>
    </row>
    <row r="165" spans="2:212" x14ac:dyDescent="0.35">
      <c r="B165" t="s">
        <v>341</v>
      </c>
      <c r="C165">
        <v>-29.61</v>
      </c>
      <c r="D165">
        <v>28.233599999999999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1</v>
      </c>
      <c r="FT165">
        <v>1</v>
      </c>
      <c r="FU165">
        <v>2</v>
      </c>
      <c r="FV165">
        <v>3</v>
      </c>
      <c r="FW165">
        <v>3</v>
      </c>
      <c r="FX165">
        <v>3</v>
      </c>
      <c r="FY165">
        <v>3</v>
      </c>
      <c r="FZ165">
        <v>6</v>
      </c>
      <c r="GA165">
        <v>6</v>
      </c>
      <c r="GB165">
        <v>6</v>
      </c>
      <c r="GC165">
        <v>6</v>
      </c>
      <c r="GD165">
        <v>6</v>
      </c>
      <c r="GE165">
        <v>6</v>
      </c>
      <c r="GF165">
        <v>6</v>
      </c>
      <c r="GG165">
        <v>6</v>
      </c>
      <c r="GH165">
        <v>9</v>
      </c>
      <c r="GI165">
        <v>12</v>
      </c>
      <c r="GJ165">
        <v>12</v>
      </c>
      <c r="GK165">
        <v>12</v>
      </c>
      <c r="GL165">
        <v>13</v>
      </c>
      <c r="GM165">
        <v>13</v>
      </c>
      <c r="GN165">
        <v>13</v>
      </c>
      <c r="GO165">
        <v>14</v>
      </c>
      <c r="GP165">
        <v>19</v>
      </c>
      <c r="GQ165">
        <v>19</v>
      </c>
      <c r="GR165">
        <v>21</v>
      </c>
      <c r="GS165">
        <v>21</v>
      </c>
      <c r="GT165">
        <v>23</v>
      </c>
      <c r="GU165">
        <v>23</v>
      </c>
      <c r="GV165">
        <v>23</v>
      </c>
      <c r="GW165">
        <v>23</v>
      </c>
      <c r="GX165">
        <v>24</v>
      </c>
      <c r="GY165">
        <v>24</v>
      </c>
      <c r="GZ165">
        <v>24</v>
      </c>
      <c r="HA165">
        <v>25</v>
      </c>
      <c r="HB165">
        <v>25</v>
      </c>
      <c r="HC165">
        <v>25</v>
      </c>
      <c r="HD165">
        <v>25</v>
      </c>
    </row>
    <row r="166" spans="2:212" x14ac:dyDescent="0.35">
      <c r="B166" t="s">
        <v>242</v>
      </c>
      <c r="C166">
        <v>6.4280549999999996</v>
      </c>
      <c r="D166">
        <v>-9.4294989999999999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5</v>
      </c>
      <c r="CG166">
        <v>5</v>
      </c>
      <c r="CH166">
        <v>5</v>
      </c>
      <c r="CI166">
        <v>6</v>
      </c>
      <c r="CJ166">
        <v>6</v>
      </c>
      <c r="CK166">
        <v>6</v>
      </c>
      <c r="CL166">
        <v>6</v>
      </c>
      <c r="CM166">
        <v>7</v>
      </c>
      <c r="CN166">
        <v>7</v>
      </c>
      <c r="CO166">
        <v>8</v>
      </c>
      <c r="CP166">
        <v>8</v>
      </c>
      <c r="CQ166">
        <v>8</v>
      </c>
      <c r="CR166">
        <v>8</v>
      </c>
      <c r="CS166">
        <v>8</v>
      </c>
      <c r="CT166">
        <v>8</v>
      </c>
      <c r="CU166">
        <v>11</v>
      </c>
      <c r="CV166">
        <v>12</v>
      </c>
      <c r="CW166">
        <v>12</v>
      </c>
      <c r="CX166">
        <v>16</v>
      </c>
      <c r="CY166">
        <v>16</v>
      </c>
      <c r="CZ166">
        <v>16</v>
      </c>
      <c r="DA166">
        <v>18</v>
      </c>
      <c r="DB166">
        <v>18</v>
      </c>
      <c r="DC166">
        <v>18</v>
      </c>
      <c r="DD166">
        <v>18</v>
      </c>
      <c r="DE166">
        <v>20</v>
      </c>
      <c r="DF166">
        <v>20</v>
      </c>
      <c r="DG166">
        <v>20</v>
      </c>
      <c r="DH166">
        <v>20</v>
      </c>
      <c r="DI166">
        <v>20</v>
      </c>
      <c r="DJ166">
        <v>20</v>
      </c>
      <c r="DK166">
        <v>20</v>
      </c>
      <c r="DL166">
        <v>20</v>
      </c>
      <c r="DM166">
        <v>20</v>
      </c>
      <c r="DN166">
        <v>20</v>
      </c>
      <c r="DO166">
        <v>20</v>
      </c>
      <c r="DP166">
        <v>20</v>
      </c>
      <c r="DQ166">
        <v>21</v>
      </c>
      <c r="DR166">
        <v>22</v>
      </c>
      <c r="DS166">
        <v>23</v>
      </c>
      <c r="DT166">
        <v>23</v>
      </c>
      <c r="DU166">
        <v>23</v>
      </c>
      <c r="DV166">
        <v>24</v>
      </c>
      <c r="DW166">
        <v>26</v>
      </c>
      <c r="DX166">
        <v>26</v>
      </c>
      <c r="DY166">
        <v>26</v>
      </c>
      <c r="DZ166">
        <v>26</v>
      </c>
      <c r="EA166">
        <v>27</v>
      </c>
      <c r="EB166">
        <v>27</v>
      </c>
      <c r="EC166">
        <v>27</v>
      </c>
      <c r="ED166">
        <v>27</v>
      </c>
      <c r="EE166">
        <v>27</v>
      </c>
      <c r="EF166">
        <v>27</v>
      </c>
      <c r="EG166">
        <v>28</v>
      </c>
      <c r="EH166">
        <v>28</v>
      </c>
      <c r="EI166">
        <v>28</v>
      </c>
      <c r="EJ166">
        <v>30</v>
      </c>
      <c r="EK166">
        <v>30</v>
      </c>
      <c r="EL166">
        <v>30</v>
      </c>
      <c r="EM166">
        <v>30</v>
      </c>
      <c r="EN166">
        <v>31</v>
      </c>
      <c r="EO166">
        <v>31</v>
      </c>
      <c r="EP166">
        <v>31</v>
      </c>
      <c r="EQ166">
        <v>32</v>
      </c>
      <c r="ER166">
        <v>32</v>
      </c>
      <c r="ES166">
        <v>32</v>
      </c>
      <c r="ET166">
        <v>33</v>
      </c>
      <c r="EU166">
        <v>33</v>
      </c>
      <c r="EV166">
        <v>33</v>
      </c>
      <c r="EW166">
        <v>33</v>
      </c>
      <c r="EX166">
        <v>33</v>
      </c>
      <c r="EY166">
        <v>33</v>
      </c>
      <c r="EZ166">
        <v>34</v>
      </c>
      <c r="FA166">
        <v>34</v>
      </c>
      <c r="FB166">
        <v>34</v>
      </c>
      <c r="FC166">
        <v>34</v>
      </c>
      <c r="FD166">
        <v>34</v>
      </c>
      <c r="FE166">
        <v>34</v>
      </c>
      <c r="FF166">
        <v>34</v>
      </c>
      <c r="FG166">
        <v>34</v>
      </c>
      <c r="FH166">
        <v>36</v>
      </c>
      <c r="FI166">
        <v>36</v>
      </c>
      <c r="FJ166">
        <v>37</v>
      </c>
      <c r="FK166">
        <v>37</v>
      </c>
      <c r="FL166">
        <v>37</v>
      </c>
      <c r="FM166">
        <v>37</v>
      </c>
      <c r="FN166">
        <v>37</v>
      </c>
      <c r="FO166">
        <v>39</v>
      </c>
      <c r="FP166">
        <v>41</v>
      </c>
      <c r="FQ166">
        <v>41</v>
      </c>
      <c r="FR166">
        <v>42</v>
      </c>
      <c r="FS166">
        <v>47</v>
      </c>
      <c r="FT166">
        <v>47</v>
      </c>
      <c r="FU166">
        <v>51</v>
      </c>
      <c r="FV166">
        <v>51</v>
      </c>
      <c r="FW166">
        <v>51</v>
      </c>
      <c r="FX166">
        <v>51</v>
      </c>
      <c r="FY166">
        <v>68</v>
      </c>
      <c r="FZ166">
        <v>69</v>
      </c>
      <c r="GA166">
        <v>70</v>
      </c>
      <c r="GB166">
        <v>70</v>
      </c>
      <c r="GC166">
        <v>70</v>
      </c>
      <c r="GD166">
        <v>70</v>
      </c>
      <c r="GE166">
        <v>70</v>
      </c>
      <c r="GF166">
        <v>71</v>
      </c>
      <c r="GG166">
        <v>71</v>
      </c>
      <c r="GH166">
        <v>71</v>
      </c>
      <c r="GI166">
        <v>72</v>
      </c>
      <c r="GJ166">
        <v>72</v>
      </c>
      <c r="GK166">
        <v>72</v>
      </c>
      <c r="GL166">
        <v>72</v>
      </c>
      <c r="GM166">
        <v>73</v>
      </c>
      <c r="GN166">
        <v>75</v>
      </c>
      <c r="GO166">
        <v>75</v>
      </c>
      <c r="GP166">
        <v>77</v>
      </c>
      <c r="GQ166">
        <v>78</v>
      </c>
      <c r="GR166">
        <v>78</v>
      </c>
      <c r="GS166">
        <v>78</v>
      </c>
      <c r="GT166">
        <v>78</v>
      </c>
      <c r="GU166">
        <v>78</v>
      </c>
      <c r="GV166">
        <v>79</v>
      </c>
      <c r="GW166">
        <v>79</v>
      </c>
      <c r="GX166">
        <v>79</v>
      </c>
      <c r="GY166">
        <v>81</v>
      </c>
      <c r="GZ166">
        <v>82</v>
      </c>
      <c r="HA166">
        <v>82</v>
      </c>
      <c r="HB166">
        <v>82</v>
      </c>
      <c r="HC166">
        <v>82</v>
      </c>
      <c r="HD166">
        <v>82</v>
      </c>
    </row>
    <row r="167" spans="2:212" x14ac:dyDescent="0.35">
      <c r="B167" t="s">
        <v>287</v>
      </c>
      <c r="C167">
        <v>26.335100000000001</v>
      </c>
      <c r="D167">
        <v>17.228331000000001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2</v>
      </c>
      <c r="CT167">
        <v>2</v>
      </c>
      <c r="CU167">
        <v>2</v>
      </c>
      <c r="CV167">
        <v>2</v>
      </c>
      <c r="CW167">
        <v>2</v>
      </c>
      <c r="CX167">
        <v>2</v>
      </c>
      <c r="CY167">
        <v>2</v>
      </c>
      <c r="CZ167">
        <v>3</v>
      </c>
      <c r="DA167">
        <v>3</v>
      </c>
      <c r="DB167">
        <v>3</v>
      </c>
      <c r="DC167">
        <v>3</v>
      </c>
      <c r="DD167">
        <v>3</v>
      </c>
      <c r="DE167">
        <v>3</v>
      </c>
      <c r="DF167">
        <v>3</v>
      </c>
      <c r="DG167">
        <v>3</v>
      </c>
      <c r="DH167">
        <v>3</v>
      </c>
      <c r="DI167">
        <v>3</v>
      </c>
      <c r="DJ167">
        <v>3</v>
      </c>
      <c r="DK167">
        <v>3</v>
      </c>
      <c r="DL167">
        <v>3</v>
      </c>
      <c r="DM167">
        <v>3</v>
      </c>
      <c r="DN167">
        <v>3</v>
      </c>
      <c r="DO167">
        <v>3</v>
      </c>
      <c r="DP167">
        <v>3</v>
      </c>
      <c r="DQ167">
        <v>3</v>
      </c>
      <c r="DR167">
        <v>3</v>
      </c>
      <c r="DS167">
        <v>3</v>
      </c>
      <c r="DT167">
        <v>3</v>
      </c>
      <c r="DU167">
        <v>3</v>
      </c>
      <c r="DV167">
        <v>3</v>
      </c>
      <c r="DW167">
        <v>3</v>
      </c>
      <c r="DX167">
        <v>3</v>
      </c>
      <c r="DY167">
        <v>3</v>
      </c>
      <c r="DZ167">
        <v>3</v>
      </c>
      <c r="EA167">
        <v>4</v>
      </c>
      <c r="EB167">
        <v>5</v>
      </c>
      <c r="EC167">
        <v>5</v>
      </c>
      <c r="ED167">
        <v>5</v>
      </c>
      <c r="EE167">
        <v>5</v>
      </c>
      <c r="EF167">
        <v>5</v>
      </c>
      <c r="EG167">
        <v>5</v>
      </c>
      <c r="EH167">
        <v>5</v>
      </c>
      <c r="EI167">
        <v>5</v>
      </c>
      <c r="EJ167">
        <v>5</v>
      </c>
      <c r="EK167">
        <v>5</v>
      </c>
      <c r="EL167">
        <v>5</v>
      </c>
      <c r="EM167">
        <v>5</v>
      </c>
      <c r="EN167">
        <v>5</v>
      </c>
      <c r="EO167">
        <v>5</v>
      </c>
      <c r="EP167">
        <v>5</v>
      </c>
      <c r="EQ167">
        <v>6</v>
      </c>
      <c r="ER167">
        <v>8</v>
      </c>
      <c r="ES167">
        <v>10</v>
      </c>
      <c r="ET167">
        <v>10</v>
      </c>
      <c r="EU167">
        <v>10</v>
      </c>
      <c r="EV167">
        <v>10</v>
      </c>
      <c r="EW167">
        <v>10</v>
      </c>
      <c r="EX167">
        <v>10</v>
      </c>
      <c r="EY167">
        <v>10</v>
      </c>
      <c r="EZ167">
        <v>10</v>
      </c>
      <c r="FA167">
        <v>10</v>
      </c>
      <c r="FB167">
        <v>17</v>
      </c>
      <c r="FC167">
        <v>18</v>
      </c>
      <c r="FD167">
        <v>18</v>
      </c>
      <c r="FE167">
        <v>18</v>
      </c>
      <c r="FF167">
        <v>18</v>
      </c>
      <c r="FG167">
        <v>21</v>
      </c>
      <c r="FH167">
        <v>23</v>
      </c>
      <c r="FI167">
        <v>24</v>
      </c>
      <c r="FJ167">
        <v>25</v>
      </c>
      <c r="FK167">
        <v>26</v>
      </c>
      <c r="FL167">
        <v>27</v>
      </c>
      <c r="FM167">
        <v>27</v>
      </c>
      <c r="FN167">
        <v>32</v>
      </c>
      <c r="FO167">
        <v>34</v>
      </c>
      <c r="FP167">
        <v>35</v>
      </c>
      <c r="FQ167">
        <v>36</v>
      </c>
      <c r="FR167">
        <v>38</v>
      </c>
      <c r="FS167">
        <v>38</v>
      </c>
      <c r="FT167">
        <v>38</v>
      </c>
      <c r="FU167">
        <v>39</v>
      </c>
      <c r="FV167">
        <v>40</v>
      </c>
      <c r="FW167">
        <v>42</v>
      </c>
      <c r="FX167">
        <v>43</v>
      </c>
      <c r="FY167">
        <v>46</v>
      </c>
      <c r="FZ167">
        <v>47</v>
      </c>
      <c r="GA167">
        <v>48</v>
      </c>
      <c r="GB167">
        <v>48</v>
      </c>
      <c r="GC167">
        <v>49</v>
      </c>
      <c r="GD167">
        <v>50</v>
      </c>
      <c r="GE167">
        <v>53</v>
      </c>
      <c r="GF167">
        <v>56</v>
      </c>
      <c r="GG167">
        <v>57</v>
      </c>
      <c r="GH167">
        <v>58</v>
      </c>
      <c r="GI167">
        <v>60</v>
      </c>
      <c r="GJ167">
        <v>64</v>
      </c>
      <c r="GK167">
        <v>67</v>
      </c>
      <c r="GL167">
        <v>76</v>
      </c>
      <c r="GM167">
        <v>73</v>
      </c>
      <c r="GN167">
        <v>74</v>
      </c>
      <c r="GO167">
        <v>80</v>
      </c>
      <c r="GP167">
        <v>83</v>
      </c>
      <c r="GQ167">
        <v>93</v>
      </c>
      <c r="GR167">
        <v>96</v>
      </c>
      <c r="GS167">
        <v>99</v>
      </c>
      <c r="GT167">
        <v>107</v>
      </c>
      <c r="GU167">
        <v>108</v>
      </c>
      <c r="GV167">
        <v>113</v>
      </c>
      <c r="GW167">
        <v>119</v>
      </c>
      <c r="GX167">
        <v>125</v>
      </c>
      <c r="GY167">
        <v>132</v>
      </c>
      <c r="GZ167">
        <v>132</v>
      </c>
      <c r="HA167">
        <v>135</v>
      </c>
      <c r="HB167">
        <v>139</v>
      </c>
      <c r="HC167">
        <v>145</v>
      </c>
      <c r="HD167">
        <v>153</v>
      </c>
    </row>
    <row r="168" spans="2:212" x14ac:dyDescent="0.35">
      <c r="B168" t="s">
        <v>108</v>
      </c>
      <c r="C168">
        <v>47.14</v>
      </c>
      <c r="D168">
        <v>9.5500000000000007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2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1</v>
      </c>
      <c r="HC168">
        <v>1</v>
      </c>
      <c r="HD168">
        <v>1</v>
      </c>
    </row>
    <row r="169" spans="2:212" x14ac:dyDescent="0.35">
      <c r="B169" t="s">
        <v>81</v>
      </c>
      <c r="C169">
        <v>55.169400000000003</v>
      </c>
      <c r="D169">
        <v>23.8813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1</v>
      </c>
      <c r="BN169">
        <v>1</v>
      </c>
      <c r="BO169">
        <v>2</v>
      </c>
      <c r="BP169">
        <v>4</v>
      </c>
      <c r="BQ169">
        <v>4</v>
      </c>
      <c r="BR169">
        <v>5</v>
      </c>
      <c r="BS169">
        <v>7</v>
      </c>
      <c r="BT169">
        <v>7</v>
      </c>
      <c r="BU169">
        <v>7</v>
      </c>
      <c r="BV169">
        <v>8</v>
      </c>
      <c r="BW169">
        <v>8</v>
      </c>
      <c r="BX169">
        <v>9</v>
      </c>
      <c r="BY169">
        <v>9</v>
      </c>
      <c r="BZ169">
        <v>11</v>
      </c>
      <c r="CA169">
        <v>13</v>
      </c>
      <c r="CB169">
        <v>15</v>
      </c>
      <c r="CC169">
        <v>15</v>
      </c>
      <c r="CD169">
        <v>15</v>
      </c>
      <c r="CE169">
        <v>16</v>
      </c>
      <c r="CF169">
        <v>22</v>
      </c>
      <c r="CG169">
        <v>23</v>
      </c>
      <c r="CH169">
        <v>23</v>
      </c>
      <c r="CI169">
        <v>24</v>
      </c>
      <c r="CJ169">
        <v>29</v>
      </c>
      <c r="CK169">
        <v>30</v>
      </c>
      <c r="CL169">
        <v>32</v>
      </c>
      <c r="CM169">
        <v>33</v>
      </c>
      <c r="CN169">
        <v>33</v>
      </c>
      <c r="CO169">
        <v>35</v>
      </c>
      <c r="CP169">
        <v>37</v>
      </c>
      <c r="CQ169">
        <v>38</v>
      </c>
      <c r="CR169">
        <v>38</v>
      </c>
      <c r="CS169">
        <v>40</v>
      </c>
      <c r="CT169">
        <v>40</v>
      </c>
      <c r="CU169">
        <v>41</v>
      </c>
      <c r="CV169">
        <v>41</v>
      </c>
      <c r="CW169">
        <v>41</v>
      </c>
      <c r="CX169">
        <v>44</v>
      </c>
      <c r="CY169">
        <v>45</v>
      </c>
      <c r="CZ169">
        <v>45</v>
      </c>
      <c r="DA169">
        <v>45</v>
      </c>
      <c r="DB169">
        <v>46</v>
      </c>
      <c r="DC169">
        <v>46</v>
      </c>
      <c r="DD169">
        <v>46</v>
      </c>
      <c r="DE169">
        <v>46</v>
      </c>
      <c r="DF169">
        <v>48</v>
      </c>
      <c r="DG169">
        <v>49</v>
      </c>
      <c r="DH169">
        <v>49</v>
      </c>
      <c r="DI169">
        <v>49</v>
      </c>
      <c r="DJ169">
        <v>50</v>
      </c>
      <c r="DK169">
        <v>50</v>
      </c>
      <c r="DL169">
        <v>50</v>
      </c>
      <c r="DM169">
        <v>54</v>
      </c>
      <c r="DN169">
        <v>54</v>
      </c>
      <c r="DO169">
        <v>54</v>
      </c>
      <c r="DP169">
        <v>55</v>
      </c>
      <c r="DQ169">
        <v>56</v>
      </c>
      <c r="DR169">
        <v>59</v>
      </c>
      <c r="DS169">
        <v>60</v>
      </c>
      <c r="DT169">
        <v>60</v>
      </c>
      <c r="DU169">
        <v>61</v>
      </c>
      <c r="DV169">
        <v>61</v>
      </c>
      <c r="DW169">
        <v>63</v>
      </c>
      <c r="DX169">
        <v>63</v>
      </c>
      <c r="DY169">
        <v>63</v>
      </c>
      <c r="DZ169">
        <v>65</v>
      </c>
      <c r="EA169">
        <v>66</v>
      </c>
      <c r="EB169">
        <v>68</v>
      </c>
      <c r="EC169">
        <v>68</v>
      </c>
      <c r="ED169">
        <v>70</v>
      </c>
      <c r="EE169">
        <v>70</v>
      </c>
      <c r="EF169">
        <v>70</v>
      </c>
      <c r="EG169">
        <v>71</v>
      </c>
      <c r="EH169">
        <v>71</v>
      </c>
      <c r="EI169">
        <v>71</v>
      </c>
      <c r="EJ169">
        <v>71</v>
      </c>
      <c r="EK169">
        <v>71</v>
      </c>
      <c r="EL169">
        <v>71</v>
      </c>
      <c r="EM169">
        <v>71</v>
      </c>
      <c r="EN169">
        <v>72</v>
      </c>
      <c r="EO169">
        <v>74</v>
      </c>
      <c r="EP169">
        <v>74</v>
      </c>
      <c r="EQ169">
        <v>74</v>
      </c>
      <c r="ER169">
        <v>75</v>
      </c>
      <c r="ES169">
        <v>75</v>
      </c>
      <c r="ET169">
        <v>76</v>
      </c>
      <c r="EU169">
        <v>76</v>
      </c>
      <c r="EV169">
        <v>76</v>
      </c>
      <c r="EW169">
        <v>76</v>
      </c>
      <c r="EX169">
        <v>76</v>
      </c>
      <c r="EY169">
        <v>76</v>
      </c>
      <c r="EZ169">
        <v>76</v>
      </c>
      <c r="FA169">
        <v>76</v>
      </c>
      <c r="FB169">
        <v>77</v>
      </c>
      <c r="FC169">
        <v>78</v>
      </c>
      <c r="FD169">
        <v>78</v>
      </c>
      <c r="FE169">
        <v>78</v>
      </c>
      <c r="FF169">
        <v>78</v>
      </c>
      <c r="FG169">
        <v>78</v>
      </c>
      <c r="FH169">
        <v>78</v>
      </c>
      <c r="FI169">
        <v>78</v>
      </c>
      <c r="FJ169">
        <v>78</v>
      </c>
      <c r="FK169">
        <v>78</v>
      </c>
      <c r="FL169">
        <v>79</v>
      </c>
      <c r="FM169">
        <v>79</v>
      </c>
      <c r="FN169">
        <v>79</v>
      </c>
      <c r="FO169">
        <v>79</v>
      </c>
      <c r="FP169">
        <v>79</v>
      </c>
      <c r="FQ169">
        <v>79</v>
      </c>
      <c r="FR169">
        <v>79</v>
      </c>
      <c r="FS169">
        <v>79</v>
      </c>
      <c r="FT169">
        <v>79</v>
      </c>
      <c r="FU169">
        <v>79</v>
      </c>
      <c r="FV169">
        <v>79</v>
      </c>
      <c r="FW169">
        <v>79</v>
      </c>
      <c r="FX169">
        <v>79</v>
      </c>
      <c r="FY169">
        <v>79</v>
      </c>
      <c r="FZ169">
        <v>79</v>
      </c>
      <c r="GA169">
        <v>80</v>
      </c>
      <c r="GB169">
        <v>80</v>
      </c>
      <c r="GC169">
        <v>80</v>
      </c>
      <c r="GD169">
        <v>80</v>
      </c>
      <c r="GE169">
        <v>80</v>
      </c>
      <c r="GF169">
        <v>80</v>
      </c>
      <c r="GG169">
        <v>80</v>
      </c>
      <c r="GH169">
        <v>80</v>
      </c>
      <c r="GI169">
        <v>80</v>
      </c>
      <c r="GJ169">
        <v>80</v>
      </c>
      <c r="GK169">
        <v>80</v>
      </c>
      <c r="GL169">
        <v>80</v>
      </c>
      <c r="GM169">
        <v>80</v>
      </c>
      <c r="GN169">
        <v>80</v>
      </c>
      <c r="GO169">
        <v>80</v>
      </c>
      <c r="GP169">
        <v>80</v>
      </c>
      <c r="GQ169">
        <v>80</v>
      </c>
      <c r="GR169">
        <v>80</v>
      </c>
      <c r="GS169">
        <v>81</v>
      </c>
      <c r="GT169">
        <v>81</v>
      </c>
      <c r="GU169">
        <v>81</v>
      </c>
      <c r="GV169">
        <v>81</v>
      </c>
      <c r="GW169">
        <v>81</v>
      </c>
      <c r="GX169">
        <v>81</v>
      </c>
      <c r="GY169">
        <v>81</v>
      </c>
      <c r="GZ169">
        <v>81</v>
      </c>
      <c r="HA169">
        <v>81</v>
      </c>
      <c r="HB169">
        <v>81</v>
      </c>
      <c r="HC169">
        <v>81</v>
      </c>
      <c r="HD169">
        <v>81</v>
      </c>
    </row>
    <row r="170" spans="2:212" x14ac:dyDescent="0.35">
      <c r="B170" t="s">
        <v>87</v>
      </c>
      <c r="C170">
        <v>49.815300000000001</v>
      </c>
      <c r="D170">
        <v>6.1295999999999999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1</v>
      </c>
      <c r="BI170">
        <v>2</v>
      </c>
      <c r="BJ170">
        <v>4</v>
      </c>
      <c r="BK170">
        <v>4</v>
      </c>
      <c r="BL170">
        <v>8</v>
      </c>
      <c r="BM170">
        <v>8</v>
      </c>
      <c r="BN170">
        <v>8</v>
      </c>
      <c r="BO170">
        <v>8</v>
      </c>
      <c r="BP170">
        <v>8</v>
      </c>
      <c r="BQ170">
        <v>9</v>
      </c>
      <c r="BR170">
        <v>15</v>
      </c>
      <c r="BS170">
        <v>18</v>
      </c>
      <c r="BT170">
        <v>21</v>
      </c>
      <c r="BU170">
        <v>22</v>
      </c>
      <c r="BV170">
        <v>23</v>
      </c>
      <c r="BW170">
        <v>29</v>
      </c>
      <c r="BX170">
        <v>30</v>
      </c>
      <c r="BY170">
        <v>31</v>
      </c>
      <c r="BZ170">
        <v>31</v>
      </c>
      <c r="CA170">
        <v>36</v>
      </c>
      <c r="CB170">
        <v>41</v>
      </c>
      <c r="CC170">
        <v>44</v>
      </c>
      <c r="CD170">
        <v>46</v>
      </c>
      <c r="CE170">
        <v>52</v>
      </c>
      <c r="CF170">
        <v>54</v>
      </c>
      <c r="CG170">
        <v>62</v>
      </c>
      <c r="CH170">
        <v>66</v>
      </c>
      <c r="CI170">
        <v>69</v>
      </c>
      <c r="CJ170">
        <v>67</v>
      </c>
      <c r="CK170">
        <v>69</v>
      </c>
      <c r="CL170">
        <v>69</v>
      </c>
      <c r="CM170">
        <v>72</v>
      </c>
      <c r="CN170">
        <v>72</v>
      </c>
      <c r="CO170">
        <v>73</v>
      </c>
      <c r="CP170">
        <v>75</v>
      </c>
      <c r="CQ170">
        <v>78</v>
      </c>
      <c r="CR170">
        <v>80</v>
      </c>
      <c r="CS170">
        <v>83</v>
      </c>
      <c r="CT170">
        <v>85</v>
      </c>
      <c r="CU170">
        <v>85</v>
      </c>
      <c r="CV170">
        <v>88</v>
      </c>
      <c r="CW170">
        <v>88</v>
      </c>
      <c r="CX170">
        <v>89</v>
      </c>
      <c r="CY170">
        <v>89</v>
      </c>
      <c r="CZ170">
        <v>90</v>
      </c>
      <c r="DA170">
        <v>92</v>
      </c>
      <c r="DB170">
        <v>92</v>
      </c>
      <c r="DC170">
        <v>96</v>
      </c>
      <c r="DD170">
        <v>96</v>
      </c>
      <c r="DE170">
        <v>96</v>
      </c>
      <c r="DF170">
        <v>98</v>
      </c>
      <c r="DG170">
        <v>100</v>
      </c>
      <c r="DH170">
        <v>100</v>
      </c>
      <c r="DI170">
        <v>101</v>
      </c>
      <c r="DJ170">
        <v>101</v>
      </c>
      <c r="DK170">
        <v>101</v>
      </c>
      <c r="DL170">
        <v>102</v>
      </c>
      <c r="DM170">
        <v>103</v>
      </c>
      <c r="DN170">
        <v>103</v>
      </c>
      <c r="DO170">
        <v>104</v>
      </c>
      <c r="DP170">
        <v>104</v>
      </c>
      <c r="DQ170">
        <v>107</v>
      </c>
      <c r="DR170">
        <v>107</v>
      </c>
      <c r="DS170">
        <v>109</v>
      </c>
      <c r="DT170">
        <v>109</v>
      </c>
      <c r="DU170">
        <v>109</v>
      </c>
      <c r="DV170">
        <v>109</v>
      </c>
      <c r="DW170">
        <v>109</v>
      </c>
      <c r="DX170">
        <v>110</v>
      </c>
      <c r="DY170">
        <v>110</v>
      </c>
      <c r="DZ170">
        <v>110</v>
      </c>
      <c r="EA170">
        <v>110</v>
      </c>
      <c r="EB170">
        <v>110</v>
      </c>
      <c r="EC170">
        <v>110</v>
      </c>
      <c r="ED170">
        <v>110</v>
      </c>
      <c r="EE170">
        <v>110</v>
      </c>
      <c r="EF170">
        <v>110</v>
      </c>
      <c r="EG170">
        <v>110</v>
      </c>
      <c r="EH170">
        <v>110</v>
      </c>
      <c r="EI170">
        <v>110</v>
      </c>
      <c r="EJ170">
        <v>110</v>
      </c>
      <c r="EK170">
        <v>110</v>
      </c>
      <c r="EL170">
        <v>110</v>
      </c>
      <c r="EM170">
        <v>110</v>
      </c>
      <c r="EN170">
        <v>110</v>
      </c>
      <c r="EO170">
        <v>110</v>
      </c>
      <c r="EP170">
        <v>110</v>
      </c>
      <c r="EQ170">
        <v>110</v>
      </c>
      <c r="ER170">
        <v>110</v>
      </c>
      <c r="ES170">
        <v>110</v>
      </c>
      <c r="ET170">
        <v>110</v>
      </c>
      <c r="EU170">
        <v>110</v>
      </c>
      <c r="EV170">
        <v>110</v>
      </c>
      <c r="EW170">
        <v>110</v>
      </c>
      <c r="EX170">
        <v>110</v>
      </c>
      <c r="EY170">
        <v>110</v>
      </c>
      <c r="EZ170">
        <v>110</v>
      </c>
      <c r="FA170">
        <v>110</v>
      </c>
      <c r="FB170">
        <v>110</v>
      </c>
      <c r="FC170">
        <v>110</v>
      </c>
      <c r="FD170">
        <v>110</v>
      </c>
      <c r="FE170">
        <v>110</v>
      </c>
      <c r="FF170">
        <v>110</v>
      </c>
      <c r="FG170">
        <v>110</v>
      </c>
      <c r="FH170">
        <v>110</v>
      </c>
      <c r="FI170">
        <v>110</v>
      </c>
      <c r="FJ170">
        <v>110</v>
      </c>
      <c r="FK170">
        <v>110</v>
      </c>
      <c r="FL170">
        <v>110</v>
      </c>
      <c r="FM170">
        <v>110</v>
      </c>
      <c r="FN170">
        <v>110</v>
      </c>
      <c r="FO170">
        <v>110</v>
      </c>
      <c r="FP170">
        <v>110</v>
      </c>
      <c r="FQ170">
        <v>110</v>
      </c>
      <c r="FR170">
        <v>110</v>
      </c>
      <c r="FS170">
        <v>110</v>
      </c>
      <c r="FT170">
        <v>110</v>
      </c>
      <c r="FU170">
        <v>111</v>
      </c>
      <c r="FV170">
        <v>111</v>
      </c>
      <c r="FW170">
        <v>111</v>
      </c>
      <c r="FX170">
        <v>111</v>
      </c>
      <c r="FY170">
        <v>111</v>
      </c>
      <c r="FZ170">
        <v>111</v>
      </c>
      <c r="GA170">
        <v>111</v>
      </c>
      <c r="GB170">
        <v>111</v>
      </c>
      <c r="GC170">
        <v>111</v>
      </c>
      <c r="GD170">
        <v>111</v>
      </c>
      <c r="GE170">
        <v>111</v>
      </c>
      <c r="GF170">
        <v>112</v>
      </c>
      <c r="GG170">
        <v>112</v>
      </c>
      <c r="GH170">
        <v>112</v>
      </c>
      <c r="GI170">
        <v>112</v>
      </c>
      <c r="GJ170">
        <v>112</v>
      </c>
      <c r="GK170">
        <v>113</v>
      </c>
      <c r="GL170">
        <v>114</v>
      </c>
      <c r="GM170">
        <v>114</v>
      </c>
      <c r="GN170">
        <v>114</v>
      </c>
      <c r="GO170">
        <v>116</v>
      </c>
      <c r="GP170">
        <v>117</v>
      </c>
      <c r="GQ170">
        <v>118</v>
      </c>
      <c r="GR170">
        <v>118</v>
      </c>
      <c r="GS170">
        <v>118</v>
      </c>
      <c r="GT170">
        <v>119</v>
      </c>
      <c r="GU170">
        <v>119</v>
      </c>
      <c r="GV170">
        <v>120</v>
      </c>
      <c r="GW170">
        <v>120</v>
      </c>
      <c r="GX170">
        <v>121</v>
      </c>
      <c r="GY170">
        <v>122</v>
      </c>
      <c r="GZ170">
        <v>122</v>
      </c>
      <c r="HA170">
        <v>122</v>
      </c>
      <c r="HB170">
        <v>122</v>
      </c>
      <c r="HC170">
        <v>123</v>
      </c>
      <c r="HD170">
        <v>123</v>
      </c>
    </row>
    <row r="171" spans="2:212" x14ac:dyDescent="0.35">
      <c r="B171" t="s">
        <v>303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</v>
      </c>
      <c r="BX171">
        <v>2</v>
      </c>
      <c r="BY171">
        <v>2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2</v>
      </c>
      <c r="CL171">
        <v>2</v>
      </c>
      <c r="CM171">
        <v>2</v>
      </c>
      <c r="CN171">
        <v>2</v>
      </c>
      <c r="CO171">
        <v>2</v>
      </c>
      <c r="CP171">
        <v>2</v>
      </c>
      <c r="CQ171">
        <v>2</v>
      </c>
      <c r="CR171">
        <v>2</v>
      </c>
      <c r="CS171">
        <v>2</v>
      </c>
      <c r="CT171">
        <v>2</v>
      </c>
      <c r="CU171">
        <v>2</v>
      </c>
      <c r="CV171">
        <v>2</v>
      </c>
      <c r="CW171">
        <v>2</v>
      </c>
      <c r="CX171">
        <v>2</v>
      </c>
      <c r="CY171">
        <v>2</v>
      </c>
      <c r="CZ171">
        <v>2</v>
      </c>
      <c r="DA171">
        <v>2</v>
      </c>
      <c r="DB171">
        <v>2</v>
      </c>
      <c r="DC171">
        <v>2</v>
      </c>
      <c r="DD171">
        <v>2</v>
      </c>
      <c r="DE171">
        <v>2</v>
      </c>
      <c r="DF171">
        <v>2</v>
      </c>
      <c r="DG171">
        <v>2</v>
      </c>
      <c r="DH171">
        <v>2</v>
      </c>
      <c r="DI171">
        <v>2</v>
      </c>
      <c r="DJ171">
        <v>2</v>
      </c>
      <c r="DK171">
        <v>2</v>
      </c>
      <c r="DL171">
        <v>2</v>
      </c>
      <c r="DM171">
        <v>2</v>
      </c>
      <c r="DN171">
        <v>2</v>
      </c>
      <c r="DO171">
        <v>2</v>
      </c>
      <c r="DP171">
        <v>2</v>
      </c>
      <c r="DQ171">
        <v>2</v>
      </c>
      <c r="DR171">
        <v>2</v>
      </c>
      <c r="DS171">
        <v>2</v>
      </c>
      <c r="DT171">
        <v>2</v>
      </c>
      <c r="DU171">
        <v>2</v>
      </c>
      <c r="DV171">
        <v>2</v>
      </c>
      <c r="DW171">
        <v>2</v>
      </c>
      <c r="DX171">
        <v>2</v>
      </c>
      <c r="DY171">
        <v>2</v>
      </c>
      <c r="DZ171">
        <v>2</v>
      </c>
      <c r="EA171">
        <v>2</v>
      </c>
      <c r="EB171">
        <v>2</v>
      </c>
      <c r="EC171">
        <v>2</v>
      </c>
      <c r="ED171">
        <v>2</v>
      </c>
      <c r="EE171">
        <v>2</v>
      </c>
      <c r="EF171">
        <v>2</v>
      </c>
      <c r="EG171">
        <v>2</v>
      </c>
      <c r="EH171">
        <v>2</v>
      </c>
      <c r="EI171">
        <v>2</v>
      </c>
      <c r="EJ171">
        <v>2</v>
      </c>
      <c r="EK171">
        <v>2</v>
      </c>
      <c r="EL171">
        <v>2</v>
      </c>
      <c r="EM171">
        <v>2</v>
      </c>
      <c r="EN171">
        <v>2</v>
      </c>
      <c r="EO171">
        <v>2</v>
      </c>
      <c r="EP171">
        <v>2</v>
      </c>
      <c r="EQ171">
        <v>2</v>
      </c>
      <c r="ER171">
        <v>2</v>
      </c>
      <c r="ES171">
        <v>2</v>
      </c>
      <c r="ET171">
        <v>2</v>
      </c>
      <c r="EU171">
        <v>2</v>
      </c>
      <c r="EV171">
        <v>2</v>
      </c>
      <c r="EW171">
        <v>2</v>
      </c>
      <c r="EX171">
        <v>2</v>
      </c>
      <c r="EY171">
        <v>2</v>
      </c>
      <c r="EZ171">
        <v>2</v>
      </c>
      <c r="FA171">
        <v>2</v>
      </c>
      <c r="FB171">
        <v>2</v>
      </c>
      <c r="FC171">
        <v>2</v>
      </c>
      <c r="FD171">
        <v>2</v>
      </c>
      <c r="FE171">
        <v>2</v>
      </c>
      <c r="FF171">
        <v>2</v>
      </c>
      <c r="FG171">
        <v>2</v>
      </c>
      <c r="FH171">
        <v>2</v>
      </c>
      <c r="FI171">
        <v>2</v>
      </c>
      <c r="FJ171">
        <v>2</v>
      </c>
      <c r="FK171">
        <v>2</v>
      </c>
      <c r="FL171">
        <v>2</v>
      </c>
      <c r="FM171">
        <v>2</v>
      </c>
      <c r="FN171">
        <v>2</v>
      </c>
      <c r="FO171">
        <v>2</v>
      </c>
      <c r="FP171">
        <v>2</v>
      </c>
      <c r="FQ171">
        <v>2</v>
      </c>
      <c r="FR171">
        <v>2</v>
      </c>
      <c r="FS171">
        <v>2</v>
      </c>
      <c r="FT171">
        <v>2</v>
      </c>
      <c r="FU171">
        <v>2</v>
      </c>
      <c r="FV171">
        <v>2</v>
      </c>
      <c r="FW171">
        <v>2</v>
      </c>
      <c r="FX171">
        <v>2</v>
      </c>
      <c r="FY171">
        <v>2</v>
      </c>
      <c r="FZ171">
        <v>2</v>
      </c>
      <c r="GA171">
        <v>2</v>
      </c>
      <c r="GB171">
        <v>2</v>
      </c>
      <c r="GC171">
        <v>2</v>
      </c>
      <c r="GD171">
        <v>2</v>
      </c>
      <c r="GE171">
        <v>2</v>
      </c>
      <c r="GF171">
        <v>2</v>
      </c>
      <c r="GG171">
        <v>2</v>
      </c>
      <c r="GH171">
        <v>2</v>
      </c>
      <c r="GI171">
        <v>2</v>
      </c>
      <c r="GJ171">
        <v>2</v>
      </c>
      <c r="GK171">
        <v>2</v>
      </c>
      <c r="GL171">
        <v>2</v>
      </c>
      <c r="GM171">
        <v>2</v>
      </c>
      <c r="GN171">
        <v>2</v>
      </c>
      <c r="GO171">
        <v>2</v>
      </c>
      <c r="GP171">
        <v>2</v>
      </c>
      <c r="GQ171">
        <v>2</v>
      </c>
      <c r="GR171">
        <v>2</v>
      </c>
      <c r="GS171">
        <v>2</v>
      </c>
      <c r="GT171">
        <v>2</v>
      </c>
      <c r="GU171">
        <v>2</v>
      </c>
      <c r="GV171">
        <v>2</v>
      </c>
      <c r="GW171">
        <v>2</v>
      </c>
      <c r="GX171">
        <v>2</v>
      </c>
      <c r="GY171">
        <v>2</v>
      </c>
      <c r="GZ171">
        <v>2</v>
      </c>
      <c r="HA171">
        <v>2</v>
      </c>
      <c r="HB171">
        <v>2</v>
      </c>
      <c r="HC171">
        <v>2</v>
      </c>
      <c r="HD171">
        <v>2</v>
      </c>
    </row>
    <row r="172" spans="2:212" x14ac:dyDescent="0.35">
      <c r="B172" t="s">
        <v>261</v>
      </c>
      <c r="C172">
        <v>-18.766946999999998</v>
      </c>
      <c r="D172">
        <v>46.869107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1</v>
      </c>
      <c r="DS172">
        <v>2</v>
      </c>
      <c r="DT172">
        <v>2</v>
      </c>
      <c r="DU172">
        <v>2</v>
      </c>
      <c r="DV172">
        <v>2</v>
      </c>
      <c r="DW172">
        <v>2</v>
      </c>
      <c r="DX172">
        <v>2</v>
      </c>
      <c r="DY172">
        <v>2</v>
      </c>
      <c r="DZ172">
        <v>2</v>
      </c>
      <c r="EA172">
        <v>2</v>
      </c>
      <c r="EB172">
        <v>2</v>
      </c>
      <c r="EC172">
        <v>5</v>
      </c>
      <c r="ED172">
        <v>6</v>
      </c>
      <c r="EE172">
        <v>6</v>
      </c>
      <c r="EF172">
        <v>6</v>
      </c>
      <c r="EG172">
        <v>6</v>
      </c>
      <c r="EH172">
        <v>6</v>
      </c>
      <c r="EI172">
        <v>7</v>
      </c>
      <c r="EJ172">
        <v>7</v>
      </c>
      <c r="EK172">
        <v>8</v>
      </c>
      <c r="EL172">
        <v>9</v>
      </c>
      <c r="EM172">
        <v>9</v>
      </c>
      <c r="EN172">
        <v>9</v>
      </c>
      <c r="EO172">
        <v>10</v>
      </c>
      <c r="EP172">
        <v>10</v>
      </c>
      <c r="EQ172">
        <v>10</v>
      </c>
      <c r="ER172">
        <v>10</v>
      </c>
      <c r="ES172">
        <v>10</v>
      </c>
      <c r="ET172">
        <v>10</v>
      </c>
      <c r="EU172">
        <v>12</v>
      </c>
      <c r="EV172">
        <v>12</v>
      </c>
      <c r="EW172">
        <v>13</v>
      </c>
      <c r="EX172">
        <v>13</v>
      </c>
      <c r="EY172">
        <v>13</v>
      </c>
      <c r="EZ172">
        <v>14</v>
      </c>
      <c r="FA172">
        <v>15</v>
      </c>
      <c r="FB172">
        <v>15</v>
      </c>
      <c r="FC172">
        <v>16</v>
      </c>
      <c r="FD172">
        <v>16</v>
      </c>
      <c r="FE172">
        <v>16</v>
      </c>
      <c r="FF172">
        <v>16</v>
      </c>
      <c r="FG172">
        <v>18</v>
      </c>
      <c r="FH172">
        <v>20</v>
      </c>
      <c r="FI172">
        <v>20</v>
      </c>
      <c r="FJ172">
        <v>22</v>
      </c>
      <c r="FK172">
        <v>24</v>
      </c>
      <c r="FL172">
        <v>26</v>
      </c>
      <c r="FM172">
        <v>29</v>
      </c>
      <c r="FN172">
        <v>32</v>
      </c>
      <c r="FO172">
        <v>33</v>
      </c>
      <c r="FP172">
        <v>33</v>
      </c>
      <c r="FQ172">
        <v>33</v>
      </c>
      <c r="FR172">
        <v>33</v>
      </c>
      <c r="FS172">
        <v>34</v>
      </c>
      <c r="FT172">
        <v>34</v>
      </c>
      <c r="FU172">
        <v>35</v>
      </c>
      <c r="FV172">
        <v>37</v>
      </c>
      <c r="FW172">
        <v>39</v>
      </c>
      <c r="FX172">
        <v>43</v>
      </c>
      <c r="FY172">
        <v>53</v>
      </c>
      <c r="FZ172">
        <v>54</v>
      </c>
      <c r="GA172">
        <v>55</v>
      </c>
      <c r="GB172">
        <v>59</v>
      </c>
      <c r="GC172">
        <v>62</v>
      </c>
      <c r="GD172">
        <v>65</v>
      </c>
      <c r="GE172">
        <v>69</v>
      </c>
      <c r="GF172">
        <v>70</v>
      </c>
      <c r="GG172">
        <v>76</v>
      </c>
      <c r="GH172">
        <v>78</v>
      </c>
      <c r="GI172">
        <v>85</v>
      </c>
      <c r="GJ172">
        <v>91</v>
      </c>
      <c r="GK172">
        <v>93</v>
      </c>
      <c r="GL172">
        <v>99</v>
      </c>
      <c r="GM172">
        <v>105</v>
      </c>
      <c r="GN172">
        <v>106</v>
      </c>
      <c r="GO172">
        <v>107</v>
      </c>
      <c r="GP172">
        <v>114</v>
      </c>
      <c r="GQ172">
        <v>118</v>
      </c>
      <c r="GR172">
        <v>123</v>
      </c>
      <c r="GS172">
        <v>127</v>
      </c>
      <c r="GT172">
        <v>134</v>
      </c>
      <c r="GU172">
        <v>135</v>
      </c>
      <c r="GV172">
        <v>141</v>
      </c>
      <c r="GW172">
        <v>148</v>
      </c>
      <c r="GX172">
        <v>151</v>
      </c>
      <c r="GY172">
        <v>152</v>
      </c>
      <c r="GZ172">
        <v>156</v>
      </c>
      <c r="HA172">
        <v>162</v>
      </c>
      <c r="HB172">
        <v>164</v>
      </c>
      <c r="HC172">
        <v>166</v>
      </c>
      <c r="HD172">
        <v>170</v>
      </c>
    </row>
    <row r="173" spans="2:212" x14ac:dyDescent="0.35">
      <c r="B173" t="s">
        <v>311</v>
      </c>
      <c r="C173">
        <v>-13.254300000000001</v>
      </c>
      <c r="D173">
        <v>34.301499999999997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1</v>
      </c>
      <c r="CE173">
        <v>1</v>
      </c>
      <c r="CF173">
        <v>1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3</v>
      </c>
      <c r="CS173">
        <v>3</v>
      </c>
      <c r="CT173">
        <v>3</v>
      </c>
      <c r="CU173">
        <v>3</v>
      </c>
      <c r="CV173">
        <v>3</v>
      </c>
      <c r="CW173">
        <v>3</v>
      </c>
      <c r="CX173">
        <v>3</v>
      </c>
      <c r="CY173">
        <v>3</v>
      </c>
      <c r="CZ173">
        <v>3</v>
      </c>
      <c r="DA173">
        <v>3</v>
      </c>
      <c r="DB173">
        <v>3</v>
      </c>
      <c r="DC173">
        <v>3</v>
      </c>
      <c r="DD173">
        <v>3</v>
      </c>
      <c r="DE173">
        <v>3</v>
      </c>
      <c r="DF173">
        <v>3</v>
      </c>
      <c r="DG173">
        <v>3</v>
      </c>
      <c r="DH173">
        <v>3</v>
      </c>
      <c r="DI173">
        <v>3</v>
      </c>
      <c r="DJ173">
        <v>3</v>
      </c>
      <c r="DK173">
        <v>3</v>
      </c>
      <c r="DL173">
        <v>3</v>
      </c>
      <c r="DM173">
        <v>3</v>
      </c>
      <c r="DN173">
        <v>3</v>
      </c>
      <c r="DO173">
        <v>3</v>
      </c>
      <c r="DP173">
        <v>3</v>
      </c>
      <c r="DQ173">
        <v>3</v>
      </c>
      <c r="DR173">
        <v>3</v>
      </c>
      <c r="DS173">
        <v>3</v>
      </c>
      <c r="DT173">
        <v>3</v>
      </c>
      <c r="DU173">
        <v>3</v>
      </c>
      <c r="DV173">
        <v>3</v>
      </c>
      <c r="DW173">
        <v>3</v>
      </c>
      <c r="DX173">
        <v>4</v>
      </c>
      <c r="DY173">
        <v>4</v>
      </c>
      <c r="DZ173">
        <v>4</v>
      </c>
      <c r="EA173">
        <v>4</v>
      </c>
      <c r="EB173">
        <v>4</v>
      </c>
      <c r="EC173">
        <v>4</v>
      </c>
      <c r="ED173">
        <v>4</v>
      </c>
      <c r="EE173">
        <v>4</v>
      </c>
      <c r="EF173">
        <v>4</v>
      </c>
      <c r="EG173">
        <v>4</v>
      </c>
      <c r="EH173">
        <v>4</v>
      </c>
      <c r="EI173">
        <v>4</v>
      </c>
      <c r="EJ173">
        <v>4</v>
      </c>
      <c r="EK173">
        <v>4</v>
      </c>
      <c r="EL173">
        <v>4</v>
      </c>
      <c r="EM173">
        <v>4</v>
      </c>
      <c r="EN173">
        <v>4</v>
      </c>
      <c r="EO173">
        <v>4</v>
      </c>
      <c r="EP173">
        <v>4</v>
      </c>
      <c r="EQ173">
        <v>4</v>
      </c>
      <c r="ER173">
        <v>5</v>
      </c>
      <c r="ES173">
        <v>6</v>
      </c>
      <c r="ET173">
        <v>6</v>
      </c>
      <c r="EU173">
        <v>6</v>
      </c>
      <c r="EV173">
        <v>6</v>
      </c>
      <c r="EW173">
        <v>8</v>
      </c>
      <c r="EX173">
        <v>8</v>
      </c>
      <c r="EY173">
        <v>8</v>
      </c>
      <c r="EZ173">
        <v>11</v>
      </c>
      <c r="FA173">
        <v>11</v>
      </c>
      <c r="FB173">
        <v>11</v>
      </c>
      <c r="FC173">
        <v>11</v>
      </c>
      <c r="FD173">
        <v>12</v>
      </c>
      <c r="FE173">
        <v>13</v>
      </c>
      <c r="FF173">
        <v>13</v>
      </c>
      <c r="FG173">
        <v>13</v>
      </c>
      <c r="FH173">
        <v>13</v>
      </c>
      <c r="FI173">
        <v>14</v>
      </c>
      <c r="FJ173">
        <v>16</v>
      </c>
      <c r="FK173">
        <v>16</v>
      </c>
      <c r="FL173">
        <v>16</v>
      </c>
      <c r="FM173">
        <v>17</v>
      </c>
      <c r="FN173">
        <v>17</v>
      </c>
      <c r="FO173">
        <v>19</v>
      </c>
      <c r="FP173">
        <v>19</v>
      </c>
      <c r="FQ173">
        <v>24</v>
      </c>
      <c r="FR173">
        <v>25</v>
      </c>
      <c r="FS173">
        <v>31</v>
      </c>
      <c r="FT173">
        <v>33</v>
      </c>
      <c r="FU173">
        <v>38</v>
      </c>
      <c r="FV173">
        <v>39</v>
      </c>
      <c r="FW173">
        <v>40</v>
      </c>
      <c r="FX173">
        <v>43</v>
      </c>
      <c r="FY173">
        <v>51</v>
      </c>
      <c r="FZ173">
        <v>55</v>
      </c>
      <c r="GA173">
        <v>55</v>
      </c>
      <c r="GB173">
        <v>59</v>
      </c>
      <c r="GC173">
        <v>62</v>
      </c>
      <c r="GD173">
        <v>64</v>
      </c>
      <c r="GE173">
        <v>76</v>
      </c>
      <c r="GF173">
        <v>76</v>
      </c>
      <c r="GG173">
        <v>87</v>
      </c>
      <c r="GH173">
        <v>87</v>
      </c>
      <c r="GI173">
        <v>99</v>
      </c>
      <c r="GJ173">
        <v>99</v>
      </c>
      <c r="GK173">
        <v>103</v>
      </c>
      <c r="GL173">
        <v>103</v>
      </c>
      <c r="GM173">
        <v>107</v>
      </c>
      <c r="GN173">
        <v>114</v>
      </c>
      <c r="GO173">
        <v>120</v>
      </c>
      <c r="GP173">
        <v>123</v>
      </c>
      <c r="GQ173">
        <v>123</v>
      </c>
      <c r="GR173">
        <v>128</v>
      </c>
      <c r="GS173">
        <v>136</v>
      </c>
      <c r="GT173">
        <v>137</v>
      </c>
      <c r="GU173">
        <v>137</v>
      </c>
      <c r="GV173">
        <v>143</v>
      </c>
      <c r="GW173">
        <v>146</v>
      </c>
      <c r="GX173">
        <v>146</v>
      </c>
      <c r="GY173">
        <v>152</v>
      </c>
      <c r="GZ173">
        <v>152</v>
      </c>
      <c r="HA173">
        <v>153</v>
      </c>
      <c r="HB173">
        <v>156</v>
      </c>
      <c r="HC173">
        <v>157</v>
      </c>
      <c r="HD173">
        <v>161</v>
      </c>
    </row>
    <row r="174" spans="2:212" x14ac:dyDescent="0.35">
      <c r="B174" t="s">
        <v>38</v>
      </c>
      <c r="C174">
        <v>4.2104839999999903</v>
      </c>
      <c r="D174">
        <v>101.97576599999999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</v>
      </c>
      <c r="BI174">
        <v>2</v>
      </c>
      <c r="BJ174">
        <v>2</v>
      </c>
      <c r="BK174">
        <v>3</v>
      </c>
      <c r="BL174">
        <v>4</v>
      </c>
      <c r="BM174">
        <v>10</v>
      </c>
      <c r="BN174">
        <v>14</v>
      </c>
      <c r="BO174">
        <v>16</v>
      </c>
      <c r="BP174">
        <v>20</v>
      </c>
      <c r="BQ174">
        <v>23</v>
      </c>
      <c r="BR174">
        <v>26</v>
      </c>
      <c r="BS174">
        <v>27</v>
      </c>
      <c r="BT174">
        <v>35</v>
      </c>
      <c r="BU174">
        <v>37</v>
      </c>
      <c r="BV174">
        <v>43</v>
      </c>
      <c r="BW174">
        <v>45</v>
      </c>
      <c r="BX174">
        <v>50</v>
      </c>
      <c r="BY174">
        <v>53</v>
      </c>
      <c r="BZ174">
        <v>57</v>
      </c>
      <c r="CA174">
        <v>61</v>
      </c>
      <c r="CB174">
        <v>62</v>
      </c>
      <c r="CC174">
        <v>63</v>
      </c>
      <c r="CD174">
        <v>65</v>
      </c>
      <c r="CE174">
        <v>67</v>
      </c>
      <c r="CF174">
        <v>70</v>
      </c>
      <c r="CG174">
        <v>73</v>
      </c>
      <c r="CH174">
        <v>76</v>
      </c>
      <c r="CI174">
        <v>77</v>
      </c>
      <c r="CJ174">
        <v>82</v>
      </c>
      <c r="CK174">
        <v>83</v>
      </c>
      <c r="CL174">
        <v>84</v>
      </c>
      <c r="CM174">
        <v>86</v>
      </c>
      <c r="CN174">
        <v>88</v>
      </c>
      <c r="CO174">
        <v>89</v>
      </c>
      <c r="CP174">
        <v>89</v>
      </c>
      <c r="CQ174">
        <v>92</v>
      </c>
      <c r="CR174">
        <v>93</v>
      </c>
      <c r="CS174">
        <v>95</v>
      </c>
      <c r="CT174">
        <v>96</v>
      </c>
      <c r="CU174">
        <v>98</v>
      </c>
      <c r="CV174">
        <v>98</v>
      </c>
      <c r="CW174">
        <v>99</v>
      </c>
      <c r="CX174">
        <v>100</v>
      </c>
      <c r="CY174">
        <v>100</v>
      </c>
      <c r="CZ174">
        <v>102</v>
      </c>
      <c r="DA174">
        <v>103</v>
      </c>
      <c r="DB174">
        <v>103</v>
      </c>
      <c r="DC174">
        <v>105</v>
      </c>
      <c r="DD174">
        <v>105</v>
      </c>
      <c r="DE174">
        <v>106</v>
      </c>
      <c r="DF174">
        <v>107</v>
      </c>
      <c r="DG174">
        <v>107</v>
      </c>
      <c r="DH174">
        <v>107</v>
      </c>
      <c r="DI174">
        <v>108</v>
      </c>
      <c r="DJ174">
        <v>108</v>
      </c>
      <c r="DK174">
        <v>109</v>
      </c>
      <c r="DL174">
        <v>109</v>
      </c>
      <c r="DM174">
        <v>111</v>
      </c>
      <c r="DN174">
        <v>112</v>
      </c>
      <c r="DO174">
        <v>112</v>
      </c>
      <c r="DP174">
        <v>113</v>
      </c>
      <c r="DQ174">
        <v>113</v>
      </c>
      <c r="DR174">
        <v>113</v>
      </c>
      <c r="DS174">
        <v>114</v>
      </c>
      <c r="DT174">
        <v>114</v>
      </c>
      <c r="DU174">
        <v>114</v>
      </c>
      <c r="DV174">
        <v>115</v>
      </c>
      <c r="DW174">
        <v>115</v>
      </c>
      <c r="DX174">
        <v>115</v>
      </c>
      <c r="DY174">
        <v>115</v>
      </c>
      <c r="DZ174">
        <v>115</v>
      </c>
      <c r="EA174">
        <v>115</v>
      </c>
      <c r="EB174">
        <v>115</v>
      </c>
      <c r="EC174">
        <v>115</v>
      </c>
      <c r="ED174">
        <v>115</v>
      </c>
      <c r="EE174">
        <v>115</v>
      </c>
      <c r="EF174">
        <v>115</v>
      </c>
      <c r="EG174">
        <v>115</v>
      </c>
      <c r="EH174">
        <v>115</v>
      </c>
      <c r="EI174">
        <v>115</v>
      </c>
      <c r="EJ174">
        <v>116</v>
      </c>
      <c r="EK174">
        <v>117</v>
      </c>
      <c r="EL174">
        <v>117</v>
      </c>
      <c r="EM174">
        <v>117</v>
      </c>
      <c r="EN174">
        <v>117</v>
      </c>
      <c r="EO174">
        <v>118</v>
      </c>
      <c r="EP174">
        <v>118</v>
      </c>
      <c r="EQ174">
        <v>119</v>
      </c>
      <c r="ER174">
        <v>120</v>
      </c>
      <c r="ES174">
        <v>121</v>
      </c>
      <c r="ET174">
        <v>121</v>
      </c>
      <c r="EU174">
        <v>121</v>
      </c>
      <c r="EV174">
        <v>121</v>
      </c>
      <c r="EW174">
        <v>121</v>
      </c>
      <c r="EX174">
        <v>121</v>
      </c>
      <c r="EY174">
        <v>121</v>
      </c>
      <c r="EZ174">
        <v>121</v>
      </c>
      <c r="FA174">
        <v>121</v>
      </c>
      <c r="FB174">
        <v>121</v>
      </c>
      <c r="FC174">
        <v>121</v>
      </c>
      <c r="FD174">
        <v>121</v>
      </c>
      <c r="FE174">
        <v>121</v>
      </c>
      <c r="FF174">
        <v>121</v>
      </c>
      <c r="FG174">
        <v>121</v>
      </c>
      <c r="FH174">
        <v>121</v>
      </c>
      <c r="FI174">
        <v>121</v>
      </c>
      <c r="FJ174">
        <v>121</v>
      </c>
      <c r="FK174">
        <v>121</v>
      </c>
      <c r="FL174">
        <v>121</v>
      </c>
      <c r="FM174">
        <v>121</v>
      </c>
      <c r="FN174">
        <v>121</v>
      </c>
      <c r="FO174">
        <v>121</v>
      </c>
      <c r="FP174">
        <v>121</v>
      </c>
      <c r="FQ174">
        <v>121</v>
      </c>
      <c r="FR174">
        <v>121</v>
      </c>
      <c r="FS174">
        <v>121</v>
      </c>
      <c r="FT174">
        <v>122</v>
      </c>
      <c r="FU174">
        <v>122</v>
      </c>
      <c r="FV174">
        <v>122</v>
      </c>
      <c r="FW174">
        <v>122</v>
      </c>
      <c r="FX174">
        <v>122</v>
      </c>
      <c r="FY174">
        <v>122</v>
      </c>
      <c r="FZ174">
        <v>122</v>
      </c>
      <c r="GA174">
        <v>122</v>
      </c>
      <c r="GB174">
        <v>123</v>
      </c>
      <c r="GC174">
        <v>123</v>
      </c>
      <c r="GD174">
        <v>123</v>
      </c>
      <c r="GE174">
        <v>123</v>
      </c>
      <c r="GF174">
        <v>123</v>
      </c>
      <c r="GG174">
        <v>123</v>
      </c>
      <c r="GH174">
        <v>123</v>
      </c>
      <c r="GI174">
        <v>124</v>
      </c>
      <c r="GJ174">
        <v>124</v>
      </c>
      <c r="GK174">
        <v>124</v>
      </c>
      <c r="GL174">
        <v>124</v>
      </c>
      <c r="GM174">
        <v>124</v>
      </c>
      <c r="GN174">
        <v>125</v>
      </c>
      <c r="GO174">
        <v>125</v>
      </c>
      <c r="GP174">
        <v>125</v>
      </c>
      <c r="GQ174">
        <v>125</v>
      </c>
      <c r="GR174">
        <v>125</v>
      </c>
      <c r="GS174">
        <v>125</v>
      </c>
      <c r="GT174">
        <v>125</v>
      </c>
      <c r="GU174">
        <v>125</v>
      </c>
      <c r="GV174">
        <v>125</v>
      </c>
      <c r="GW174">
        <v>125</v>
      </c>
      <c r="GX174">
        <v>125</v>
      </c>
      <c r="GY174">
        <v>125</v>
      </c>
      <c r="GZ174">
        <v>125</v>
      </c>
      <c r="HA174">
        <v>125</v>
      </c>
      <c r="HB174">
        <v>125</v>
      </c>
      <c r="HC174">
        <v>125</v>
      </c>
      <c r="HD174">
        <v>125</v>
      </c>
    </row>
    <row r="175" spans="2:212" x14ac:dyDescent="0.35">
      <c r="B175" t="s">
        <v>125</v>
      </c>
      <c r="C175">
        <v>3.2027999999999999</v>
      </c>
      <c r="D175">
        <v>73.220699999999994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2</v>
      </c>
      <c r="DF175">
        <v>2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4</v>
      </c>
      <c r="DN175">
        <v>4</v>
      </c>
      <c r="DO175">
        <v>4</v>
      </c>
      <c r="DP175">
        <v>4</v>
      </c>
      <c r="DQ175">
        <v>4</v>
      </c>
      <c r="DR175">
        <v>4</v>
      </c>
      <c r="DS175">
        <v>4</v>
      </c>
      <c r="DT175">
        <v>4</v>
      </c>
      <c r="DU175">
        <v>4</v>
      </c>
      <c r="DV175">
        <v>4</v>
      </c>
      <c r="DW175">
        <v>4</v>
      </c>
      <c r="DX175">
        <v>4</v>
      </c>
      <c r="DY175">
        <v>4</v>
      </c>
      <c r="DZ175">
        <v>5</v>
      </c>
      <c r="EA175">
        <v>5</v>
      </c>
      <c r="EB175">
        <v>5</v>
      </c>
      <c r="EC175">
        <v>5</v>
      </c>
      <c r="ED175">
        <v>5</v>
      </c>
      <c r="EE175">
        <v>5</v>
      </c>
      <c r="EF175">
        <v>6</v>
      </c>
      <c r="EG175">
        <v>7</v>
      </c>
      <c r="EH175">
        <v>7</v>
      </c>
      <c r="EI175">
        <v>7</v>
      </c>
      <c r="EJ175">
        <v>7</v>
      </c>
      <c r="EK175">
        <v>8</v>
      </c>
      <c r="EL175">
        <v>8</v>
      </c>
      <c r="EM175">
        <v>8</v>
      </c>
      <c r="EN175">
        <v>8</v>
      </c>
      <c r="EO175">
        <v>8</v>
      </c>
      <c r="EP175">
        <v>8</v>
      </c>
      <c r="EQ175">
        <v>8</v>
      </c>
      <c r="ER175">
        <v>8</v>
      </c>
      <c r="ES175">
        <v>8</v>
      </c>
      <c r="ET175">
        <v>8</v>
      </c>
      <c r="EU175">
        <v>8</v>
      </c>
      <c r="EV175">
        <v>8</v>
      </c>
      <c r="EW175">
        <v>8</v>
      </c>
      <c r="EX175">
        <v>8</v>
      </c>
      <c r="EY175">
        <v>8</v>
      </c>
      <c r="EZ175">
        <v>8</v>
      </c>
      <c r="FA175">
        <v>8</v>
      </c>
      <c r="FB175">
        <v>8</v>
      </c>
      <c r="FC175">
        <v>8</v>
      </c>
      <c r="FD175">
        <v>8</v>
      </c>
      <c r="FE175">
        <v>8</v>
      </c>
      <c r="FF175">
        <v>8</v>
      </c>
      <c r="FG175">
        <v>8</v>
      </c>
      <c r="FH175">
        <v>8</v>
      </c>
      <c r="FI175">
        <v>9</v>
      </c>
      <c r="FJ175">
        <v>9</v>
      </c>
      <c r="FK175">
        <v>10</v>
      </c>
      <c r="FL175">
        <v>10</v>
      </c>
      <c r="FM175">
        <v>10</v>
      </c>
      <c r="FN175">
        <v>11</v>
      </c>
      <c r="FO175">
        <v>12</v>
      </c>
      <c r="FP175">
        <v>12</v>
      </c>
      <c r="FQ175">
        <v>13</v>
      </c>
      <c r="FR175">
        <v>13</v>
      </c>
      <c r="FS175">
        <v>13</v>
      </c>
      <c r="FT175">
        <v>13</v>
      </c>
      <c r="FU175">
        <v>13</v>
      </c>
      <c r="FV175">
        <v>13</v>
      </c>
      <c r="FW175">
        <v>14</v>
      </c>
      <c r="FX175">
        <v>14</v>
      </c>
      <c r="FY175">
        <v>15</v>
      </c>
      <c r="FZ175">
        <v>15</v>
      </c>
      <c r="GA175">
        <v>15</v>
      </c>
      <c r="GB175">
        <v>15</v>
      </c>
      <c r="GC175">
        <v>15</v>
      </c>
      <c r="GD175">
        <v>15</v>
      </c>
      <c r="GE175">
        <v>15</v>
      </c>
      <c r="GF175">
        <v>15</v>
      </c>
      <c r="GG175">
        <v>15</v>
      </c>
      <c r="GH175">
        <v>15</v>
      </c>
      <c r="GI175">
        <v>15</v>
      </c>
      <c r="GJ175">
        <v>15</v>
      </c>
      <c r="GK175">
        <v>15</v>
      </c>
      <c r="GL175">
        <v>15</v>
      </c>
      <c r="GM175">
        <v>16</v>
      </c>
      <c r="GN175">
        <v>16</v>
      </c>
      <c r="GO175">
        <v>17</v>
      </c>
      <c r="GP175">
        <v>18</v>
      </c>
      <c r="GQ175">
        <v>18</v>
      </c>
      <c r="GR175">
        <v>19</v>
      </c>
      <c r="GS175">
        <v>19</v>
      </c>
      <c r="GT175">
        <v>19</v>
      </c>
      <c r="GU175">
        <v>19</v>
      </c>
      <c r="GV175">
        <v>19</v>
      </c>
      <c r="GW175">
        <v>19</v>
      </c>
      <c r="GX175">
        <v>19</v>
      </c>
      <c r="GY175">
        <v>20</v>
      </c>
      <c r="GZ175">
        <v>21</v>
      </c>
      <c r="HA175">
        <v>21</v>
      </c>
      <c r="HB175">
        <v>22</v>
      </c>
      <c r="HC175">
        <v>22</v>
      </c>
      <c r="HD175">
        <v>22</v>
      </c>
    </row>
    <row r="176" spans="2:212" x14ac:dyDescent="0.35">
      <c r="B176" t="s">
        <v>291</v>
      </c>
      <c r="C176">
        <v>17.570692000000001</v>
      </c>
      <c r="D176">
        <v>-3.9961660000000001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</v>
      </c>
      <c r="BU176">
        <v>2</v>
      </c>
      <c r="BV176">
        <v>2</v>
      </c>
      <c r="BW176">
        <v>3</v>
      </c>
      <c r="BX176">
        <v>3</v>
      </c>
      <c r="BY176">
        <v>3</v>
      </c>
      <c r="BZ176">
        <v>3</v>
      </c>
      <c r="CA176">
        <v>5</v>
      </c>
      <c r="CB176">
        <v>5</v>
      </c>
      <c r="CC176">
        <v>5</v>
      </c>
      <c r="CD176">
        <v>7</v>
      </c>
      <c r="CE176">
        <v>7</v>
      </c>
      <c r="CF176">
        <v>7</v>
      </c>
      <c r="CG176">
        <v>7</v>
      </c>
      <c r="CH176">
        <v>9</v>
      </c>
      <c r="CI176">
        <v>10</v>
      </c>
      <c r="CJ176">
        <v>13</v>
      </c>
      <c r="CK176">
        <v>13</v>
      </c>
      <c r="CL176">
        <v>13</v>
      </c>
      <c r="CM176">
        <v>13</v>
      </c>
      <c r="CN176">
        <v>13</v>
      </c>
      <c r="CO176">
        <v>14</v>
      </c>
      <c r="CP176">
        <v>14</v>
      </c>
      <c r="CQ176">
        <v>14</v>
      </c>
      <c r="CR176">
        <v>17</v>
      </c>
      <c r="CS176">
        <v>21</v>
      </c>
      <c r="CT176">
        <v>21</v>
      </c>
      <c r="CU176">
        <v>21</v>
      </c>
      <c r="CV176">
        <v>23</v>
      </c>
      <c r="CW176">
        <v>23</v>
      </c>
      <c r="CX176">
        <v>24</v>
      </c>
      <c r="CY176">
        <v>25</v>
      </c>
      <c r="CZ176">
        <v>26</v>
      </c>
      <c r="DA176">
        <v>26</v>
      </c>
      <c r="DB176">
        <v>26</v>
      </c>
      <c r="DC176">
        <v>27</v>
      </c>
      <c r="DD176">
        <v>29</v>
      </c>
      <c r="DE176">
        <v>32</v>
      </c>
      <c r="DF176">
        <v>32</v>
      </c>
      <c r="DG176">
        <v>32</v>
      </c>
      <c r="DH176">
        <v>35</v>
      </c>
      <c r="DI176">
        <v>37</v>
      </c>
      <c r="DJ176">
        <v>38</v>
      </c>
      <c r="DK176">
        <v>39</v>
      </c>
      <c r="DL176">
        <v>40</v>
      </c>
      <c r="DM176">
        <v>44</v>
      </c>
      <c r="DN176">
        <v>46</v>
      </c>
      <c r="DO176">
        <v>46</v>
      </c>
      <c r="DP176">
        <v>48</v>
      </c>
      <c r="DQ176">
        <v>52</v>
      </c>
      <c r="DR176">
        <v>52</v>
      </c>
      <c r="DS176">
        <v>53</v>
      </c>
      <c r="DT176">
        <v>55</v>
      </c>
      <c r="DU176">
        <v>60</v>
      </c>
      <c r="DV176">
        <v>62</v>
      </c>
      <c r="DW176">
        <v>63</v>
      </c>
      <c r="DX176">
        <v>65</v>
      </c>
      <c r="DY176">
        <v>67</v>
      </c>
      <c r="DZ176">
        <v>70</v>
      </c>
      <c r="EA176">
        <v>70</v>
      </c>
      <c r="EB176">
        <v>72</v>
      </c>
      <c r="EC176">
        <v>73</v>
      </c>
      <c r="ED176">
        <v>76</v>
      </c>
      <c r="EE176">
        <v>77</v>
      </c>
      <c r="EF176">
        <v>78</v>
      </c>
      <c r="EG176">
        <v>78</v>
      </c>
      <c r="EH176">
        <v>79</v>
      </c>
      <c r="EI176">
        <v>85</v>
      </c>
      <c r="EJ176">
        <v>87</v>
      </c>
      <c r="EK176">
        <v>90</v>
      </c>
      <c r="EL176">
        <v>90</v>
      </c>
      <c r="EM176">
        <v>92</v>
      </c>
      <c r="EN176">
        <v>94</v>
      </c>
      <c r="EO176">
        <v>96</v>
      </c>
      <c r="EP176">
        <v>97</v>
      </c>
      <c r="EQ176">
        <v>101</v>
      </c>
      <c r="ER176">
        <v>104</v>
      </c>
      <c r="ES176">
        <v>104</v>
      </c>
      <c r="ET176">
        <v>104</v>
      </c>
      <c r="EU176">
        <v>104</v>
      </c>
      <c r="EV176">
        <v>107</v>
      </c>
      <c r="EW176">
        <v>107</v>
      </c>
      <c r="EX176">
        <v>108</v>
      </c>
      <c r="EY176">
        <v>109</v>
      </c>
      <c r="EZ176">
        <v>109</v>
      </c>
      <c r="FA176">
        <v>111</v>
      </c>
      <c r="FB176">
        <v>111</v>
      </c>
      <c r="FC176">
        <v>112</v>
      </c>
      <c r="FD176">
        <v>113</v>
      </c>
      <c r="FE176">
        <v>113</v>
      </c>
      <c r="FF176">
        <v>113</v>
      </c>
      <c r="FG176">
        <v>114</v>
      </c>
      <c r="FH176">
        <v>115</v>
      </c>
      <c r="FI176">
        <v>116</v>
      </c>
      <c r="FJ176">
        <v>116</v>
      </c>
      <c r="FK176">
        <v>117</v>
      </c>
      <c r="FL176">
        <v>117</v>
      </c>
      <c r="FM176">
        <v>118</v>
      </c>
      <c r="FN176">
        <v>119</v>
      </c>
      <c r="FO176">
        <v>119</v>
      </c>
      <c r="FP176">
        <v>119</v>
      </c>
      <c r="FQ176">
        <v>120</v>
      </c>
      <c r="FR176">
        <v>120</v>
      </c>
      <c r="FS176">
        <v>121</v>
      </c>
      <c r="FT176">
        <v>121</v>
      </c>
      <c r="FU176">
        <v>121</v>
      </c>
      <c r="FV176">
        <v>121</v>
      </c>
      <c r="FW176">
        <v>121</v>
      </c>
      <c r="FX176">
        <v>121</v>
      </c>
      <c r="FY176">
        <v>121</v>
      </c>
      <c r="FZ176">
        <v>121</v>
      </c>
      <c r="GA176">
        <v>121</v>
      </c>
      <c r="GB176">
        <v>121</v>
      </c>
      <c r="GC176">
        <v>121</v>
      </c>
      <c r="GD176">
        <v>122</v>
      </c>
      <c r="GE176">
        <v>123</v>
      </c>
      <c r="GF176">
        <v>123</v>
      </c>
      <c r="GG176">
        <v>123</v>
      </c>
      <c r="GH176">
        <v>123</v>
      </c>
      <c r="GI176">
        <v>123</v>
      </c>
      <c r="GJ176">
        <v>124</v>
      </c>
      <c r="GK176">
        <v>124</v>
      </c>
      <c r="GL176">
        <v>124</v>
      </c>
      <c r="GM176">
        <v>124</v>
      </c>
      <c r="GN176">
        <v>124</v>
      </c>
      <c r="GO176">
        <v>124</v>
      </c>
      <c r="GP176">
        <v>124</v>
      </c>
      <c r="GQ176">
        <v>124</v>
      </c>
      <c r="GR176">
        <v>124</v>
      </c>
      <c r="GS176">
        <v>124</v>
      </c>
      <c r="GT176">
        <v>124</v>
      </c>
      <c r="GU176">
        <v>125</v>
      </c>
      <c r="GV176">
        <v>125</v>
      </c>
      <c r="GW176">
        <v>125</v>
      </c>
      <c r="GX176">
        <v>125</v>
      </c>
      <c r="GY176">
        <v>125</v>
      </c>
      <c r="GZ176">
        <v>125</v>
      </c>
      <c r="HA176">
        <v>125</v>
      </c>
      <c r="HB176">
        <v>125</v>
      </c>
      <c r="HC176">
        <v>125</v>
      </c>
      <c r="HD176">
        <v>125</v>
      </c>
    </row>
    <row r="177" spans="1:212" x14ac:dyDescent="0.35">
      <c r="B177" t="s">
        <v>122</v>
      </c>
      <c r="C177">
        <v>35.9375</v>
      </c>
      <c r="D177">
        <v>14.375400000000001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2</v>
      </c>
      <c r="CF177">
        <v>2</v>
      </c>
      <c r="CG177">
        <v>3</v>
      </c>
      <c r="CH177">
        <v>3</v>
      </c>
      <c r="CI177">
        <v>3</v>
      </c>
      <c r="CJ177">
        <v>3</v>
      </c>
      <c r="CK177">
        <v>3</v>
      </c>
      <c r="CL177">
        <v>3</v>
      </c>
      <c r="CM177">
        <v>3</v>
      </c>
      <c r="CN177">
        <v>3</v>
      </c>
      <c r="CO177">
        <v>3</v>
      </c>
      <c r="CP177">
        <v>3</v>
      </c>
      <c r="CQ177">
        <v>3</v>
      </c>
      <c r="CR177">
        <v>3</v>
      </c>
      <c r="CS177">
        <v>3</v>
      </c>
      <c r="CT177">
        <v>3</v>
      </c>
      <c r="CU177">
        <v>4</v>
      </c>
      <c r="CV177">
        <v>4</v>
      </c>
      <c r="CW177">
        <v>4</v>
      </c>
      <c r="CX177">
        <v>4</v>
      </c>
      <c r="CY177">
        <v>4</v>
      </c>
      <c r="CZ177">
        <v>4</v>
      </c>
      <c r="DA177">
        <v>4</v>
      </c>
      <c r="DB177">
        <v>4</v>
      </c>
      <c r="DC177">
        <v>4</v>
      </c>
      <c r="DD177">
        <v>4</v>
      </c>
      <c r="DE177">
        <v>5</v>
      </c>
      <c r="DF177">
        <v>5</v>
      </c>
      <c r="DG177">
        <v>5</v>
      </c>
      <c r="DH177">
        <v>5</v>
      </c>
      <c r="DI177">
        <v>5</v>
      </c>
      <c r="DJ177">
        <v>5</v>
      </c>
      <c r="DK177">
        <v>5</v>
      </c>
      <c r="DL177">
        <v>5</v>
      </c>
      <c r="DM177">
        <v>6</v>
      </c>
      <c r="DN177">
        <v>6</v>
      </c>
      <c r="DO177">
        <v>6</v>
      </c>
      <c r="DP177">
        <v>6</v>
      </c>
      <c r="DQ177">
        <v>6</v>
      </c>
      <c r="DR177">
        <v>6</v>
      </c>
      <c r="DS177">
        <v>6</v>
      </c>
      <c r="DT177">
        <v>6</v>
      </c>
      <c r="DU177">
        <v>6</v>
      </c>
      <c r="DV177">
        <v>6</v>
      </c>
      <c r="DW177">
        <v>6</v>
      </c>
      <c r="DX177">
        <v>6</v>
      </c>
      <c r="DY177">
        <v>6</v>
      </c>
      <c r="DZ177">
        <v>6</v>
      </c>
      <c r="EA177">
        <v>7</v>
      </c>
      <c r="EB177">
        <v>7</v>
      </c>
      <c r="EC177">
        <v>9</v>
      </c>
      <c r="ED177">
        <v>9</v>
      </c>
      <c r="EE177">
        <v>9</v>
      </c>
      <c r="EF177">
        <v>9</v>
      </c>
      <c r="EG177">
        <v>9</v>
      </c>
      <c r="EH177">
        <v>9</v>
      </c>
      <c r="EI177">
        <v>9</v>
      </c>
      <c r="EJ177">
        <v>9</v>
      </c>
      <c r="EK177">
        <v>9</v>
      </c>
      <c r="EL177">
        <v>9</v>
      </c>
      <c r="EM177">
        <v>9</v>
      </c>
      <c r="EN177">
        <v>9</v>
      </c>
      <c r="EO177">
        <v>9</v>
      </c>
      <c r="EP177">
        <v>9</v>
      </c>
      <c r="EQ177">
        <v>9</v>
      </c>
      <c r="ER177">
        <v>9</v>
      </c>
      <c r="ES177">
        <v>9</v>
      </c>
      <c r="ET177">
        <v>9</v>
      </c>
      <c r="EU177">
        <v>9</v>
      </c>
      <c r="EV177">
        <v>9</v>
      </c>
      <c r="EW177">
        <v>9</v>
      </c>
      <c r="EX177">
        <v>9</v>
      </c>
      <c r="EY177">
        <v>9</v>
      </c>
      <c r="EZ177">
        <v>9</v>
      </c>
      <c r="FA177">
        <v>9</v>
      </c>
      <c r="FB177">
        <v>9</v>
      </c>
      <c r="FC177">
        <v>9</v>
      </c>
      <c r="FD177">
        <v>9</v>
      </c>
      <c r="FE177">
        <v>9</v>
      </c>
      <c r="FF177">
        <v>9</v>
      </c>
      <c r="FG177">
        <v>9</v>
      </c>
      <c r="FH177">
        <v>9</v>
      </c>
      <c r="FI177">
        <v>9</v>
      </c>
      <c r="FJ177">
        <v>9</v>
      </c>
      <c r="FK177">
        <v>9</v>
      </c>
      <c r="FL177">
        <v>9</v>
      </c>
      <c r="FM177">
        <v>9</v>
      </c>
      <c r="FN177">
        <v>9</v>
      </c>
      <c r="FO177">
        <v>9</v>
      </c>
      <c r="FP177">
        <v>9</v>
      </c>
      <c r="FQ177">
        <v>9</v>
      </c>
      <c r="FR177">
        <v>9</v>
      </c>
      <c r="FS177">
        <v>9</v>
      </c>
      <c r="FT177">
        <v>9</v>
      </c>
      <c r="FU177">
        <v>9</v>
      </c>
      <c r="FV177">
        <v>9</v>
      </c>
      <c r="FW177">
        <v>9</v>
      </c>
      <c r="FX177">
        <v>9</v>
      </c>
      <c r="FY177">
        <v>9</v>
      </c>
      <c r="FZ177">
        <v>9</v>
      </c>
      <c r="GA177">
        <v>9</v>
      </c>
      <c r="GB177">
        <v>9</v>
      </c>
      <c r="GC177">
        <v>9</v>
      </c>
      <c r="GD177">
        <v>9</v>
      </c>
      <c r="GE177">
        <v>9</v>
      </c>
      <c r="GF177">
        <v>9</v>
      </c>
      <c r="GG177">
        <v>9</v>
      </c>
      <c r="GH177">
        <v>9</v>
      </c>
      <c r="GI177">
        <v>9</v>
      </c>
      <c r="GJ177">
        <v>9</v>
      </c>
      <c r="GK177">
        <v>9</v>
      </c>
      <c r="GL177">
        <v>9</v>
      </c>
      <c r="GM177">
        <v>9</v>
      </c>
      <c r="GN177">
        <v>9</v>
      </c>
      <c r="GO177">
        <v>9</v>
      </c>
      <c r="GP177">
        <v>9</v>
      </c>
      <c r="GQ177">
        <v>9</v>
      </c>
      <c r="GR177">
        <v>9</v>
      </c>
      <c r="GS177">
        <v>9</v>
      </c>
      <c r="GT177">
        <v>9</v>
      </c>
      <c r="GU177">
        <v>9</v>
      </c>
      <c r="GV177">
        <v>9</v>
      </c>
      <c r="GW177">
        <v>9</v>
      </c>
      <c r="GX177">
        <v>9</v>
      </c>
      <c r="GY177">
        <v>9</v>
      </c>
      <c r="GZ177">
        <v>9</v>
      </c>
      <c r="HA177">
        <v>9</v>
      </c>
      <c r="HB177">
        <v>9</v>
      </c>
      <c r="HC177">
        <v>9</v>
      </c>
      <c r="HD177">
        <v>9</v>
      </c>
    </row>
    <row r="178" spans="1:212" x14ac:dyDescent="0.35">
      <c r="B178" t="s">
        <v>223</v>
      </c>
      <c r="C178">
        <v>21.007899999999999</v>
      </c>
      <c r="D178">
        <v>-10.940799999999999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2</v>
      </c>
      <c r="DN178">
        <v>2</v>
      </c>
      <c r="DO178">
        <v>3</v>
      </c>
      <c r="DP178">
        <v>4</v>
      </c>
      <c r="DQ178">
        <v>4</v>
      </c>
      <c r="DR178">
        <v>4</v>
      </c>
      <c r="DS178">
        <v>4</v>
      </c>
      <c r="DT178">
        <v>4</v>
      </c>
      <c r="DU178">
        <v>5</v>
      </c>
      <c r="DV178">
        <v>6</v>
      </c>
      <c r="DW178">
        <v>6</v>
      </c>
      <c r="DX178">
        <v>6</v>
      </c>
      <c r="DY178">
        <v>9</v>
      </c>
      <c r="DZ178">
        <v>13</v>
      </c>
      <c r="EA178">
        <v>16</v>
      </c>
      <c r="EB178">
        <v>19</v>
      </c>
      <c r="EC178">
        <v>20</v>
      </c>
      <c r="ED178">
        <v>20</v>
      </c>
      <c r="EE178">
        <v>23</v>
      </c>
      <c r="EF178">
        <v>23</v>
      </c>
      <c r="EG178">
        <v>31</v>
      </c>
      <c r="EH178">
        <v>34</v>
      </c>
      <c r="EI178">
        <v>39</v>
      </c>
      <c r="EJ178">
        <v>43</v>
      </c>
      <c r="EK178">
        <v>49</v>
      </c>
      <c r="EL178">
        <v>55</v>
      </c>
      <c r="EM178">
        <v>59</v>
      </c>
      <c r="EN178">
        <v>61</v>
      </c>
      <c r="EO178">
        <v>71</v>
      </c>
      <c r="EP178">
        <v>74</v>
      </c>
      <c r="EQ178">
        <v>81</v>
      </c>
      <c r="ER178">
        <v>83</v>
      </c>
      <c r="ES178">
        <v>87</v>
      </c>
      <c r="ET178">
        <v>91</v>
      </c>
      <c r="EU178">
        <v>93</v>
      </c>
      <c r="EV178">
        <v>95</v>
      </c>
      <c r="EW178">
        <v>97</v>
      </c>
      <c r="EX178">
        <v>102</v>
      </c>
      <c r="EY178">
        <v>108</v>
      </c>
      <c r="EZ178">
        <v>111</v>
      </c>
      <c r="FA178">
        <v>112</v>
      </c>
      <c r="FB178">
        <v>114</v>
      </c>
      <c r="FC178">
        <v>116</v>
      </c>
      <c r="FD178">
        <v>119</v>
      </c>
      <c r="FE178">
        <v>120</v>
      </c>
      <c r="FF178">
        <v>121</v>
      </c>
      <c r="FG178">
        <v>126</v>
      </c>
      <c r="FH178">
        <v>128</v>
      </c>
      <c r="FI178">
        <v>129</v>
      </c>
      <c r="FJ178">
        <v>129</v>
      </c>
      <c r="FK178">
        <v>129</v>
      </c>
      <c r="FL178">
        <v>129</v>
      </c>
      <c r="FM178">
        <v>129</v>
      </c>
      <c r="FN178">
        <v>130</v>
      </c>
      <c r="FO178">
        <v>133</v>
      </c>
      <c r="FP178">
        <v>135</v>
      </c>
      <c r="FQ178">
        <v>139</v>
      </c>
      <c r="FR178">
        <v>144</v>
      </c>
      <c r="FS178">
        <v>146</v>
      </c>
      <c r="FT178">
        <v>147</v>
      </c>
      <c r="FU178">
        <v>147</v>
      </c>
      <c r="FV178">
        <v>147</v>
      </c>
      <c r="FW178">
        <v>147</v>
      </c>
      <c r="FX178">
        <v>149</v>
      </c>
      <c r="FY178">
        <v>150</v>
      </c>
      <c r="FZ178">
        <v>151</v>
      </c>
      <c r="GA178">
        <v>153</v>
      </c>
      <c r="GB178">
        <v>155</v>
      </c>
      <c r="GC178">
        <v>155</v>
      </c>
      <c r="GD178">
        <v>155</v>
      </c>
      <c r="GE178">
        <v>155</v>
      </c>
      <c r="GF178">
        <v>156</v>
      </c>
      <c r="GG178">
        <v>156</v>
      </c>
      <c r="GH178">
        <v>156</v>
      </c>
      <c r="GI178">
        <v>156</v>
      </c>
      <c r="GJ178">
        <v>156</v>
      </c>
      <c r="GK178">
        <v>156</v>
      </c>
      <c r="GL178">
        <v>156</v>
      </c>
      <c r="GM178">
        <v>157</v>
      </c>
      <c r="GN178">
        <v>157</v>
      </c>
      <c r="GO178">
        <v>157</v>
      </c>
      <c r="GP178">
        <v>157</v>
      </c>
      <c r="GQ178">
        <v>157</v>
      </c>
      <c r="GR178">
        <v>157</v>
      </c>
      <c r="GS178">
        <v>157</v>
      </c>
      <c r="GT178">
        <v>157</v>
      </c>
      <c r="GU178">
        <v>157</v>
      </c>
      <c r="GV178">
        <v>157</v>
      </c>
      <c r="GW178">
        <v>157</v>
      </c>
      <c r="GX178">
        <v>157</v>
      </c>
      <c r="GY178">
        <v>157</v>
      </c>
      <c r="GZ178">
        <v>157</v>
      </c>
      <c r="HA178">
        <v>157</v>
      </c>
      <c r="HB178">
        <v>157</v>
      </c>
      <c r="HC178">
        <v>157</v>
      </c>
      <c r="HD178">
        <v>157</v>
      </c>
    </row>
    <row r="179" spans="1:212" x14ac:dyDescent="0.35">
      <c r="B179" t="s">
        <v>248</v>
      </c>
      <c r="C179">
        <v>-20.348403999999999</v>
      </c>
      <c r="D179">
        <v>57.552152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2</v>
      </c>
      <c r="BS179">
        <v>2</v>
      </c>
      <c r="BT179">
        <v>3</v>
      </c>
      <c r="BU179">
        <v>3</v>
      </c>
      <c r="BV179">
        <v>5</v>
      </c>
      <c r="BW179">
        <v>6</v>
      </c>
      <c r="BX179">
        <v>7</v>
      </c>
      <c r="BY179">
        <v>7</v>
      </c>
      <c r="BZ179">
        <v>7</v>
      </c>
      <c r="CA179">
        <v>7</v>
      </c>
      <c r="CB179">
        <v>7</v>
      </c>
      <c r="CC179">
        <v>7</v>
      </c>
      <c r="CD179">
        <v>7</v>
      </c>
      <c r="CE179">
        <v>7</v>
      </c>
      <c r="CF179">
        <v>9</v>
      </c>
      <c r="CG179">
        <v>9</v>
      </c>
      <c r="CH179">
        <v>9</v>
      </c>
      <c r="CI179">
        <v>9</v>
      </c>
      <c r="CJ179">
        <v>9</v>
      </c>
      <c r="CK179">
        <v>9</v>
      </c>
      <c r="CL179">
        <v>9</v>
      </c>
      <c r="CM179">
        <v>9</v>
      </c>
      <c r="CN179">
        <v>9</v>
      </c>
      <c r="CO179">
        <v>9</v>
      </c>
      <c r="CP179">
        <v>9</v>
      </c>
      <c r="CQ179">
        <v>9</v>
      </c>
      <c r="CR179">
        <v>9</v>
      </c>
      <c r="CS179">
        <v>9</v>
      </c>
      <c r="CT179">
        <v>9</v>
      </c>
      <c r="CU179">
        <v>9</v>
      </c>
      <c r="CV179">
        <v>9</v>
      </c>
      <c r="CW179">
        <v>10</v>
      </c>
      <c r="CX179">
        <v>10</v>
      </c>
      <c r="CY179">
        <v>10</v>
      </c>
      <c r="CZ179">
        <v>10</v>
      </c>
      <c r="DA179">
        <v>10</v>
      </c>
      <c r="DB179">
        <v>10</v>
      </c>
      <c r="DC179">
        <v>10</v>
      </c>
      <c r="DD179">
        <v>10</v>
      </c>
      <c r="DE179">
        <v>10</v>
      </c>
      <c r="DF179">
        <v>10</v>
      </c>
      <c r="DG179">
        <v>10</v>
      </c>
      <c r="DH179">
        <v>10</v>
      </c>
      <c r="DI179">
        <v>10</v>
      </c>
      <c r="DJ179">
        <v>10</v>
      </c>
      <c r="DK179">
        <v>10</v>
      </c>
      <c r="DL179">
        <v>10</v>
      </c>
      <c r="DM179">
        <v>10</v>
      </c>
      <c r="DN179">
        <v>10</v>
      </c>
      <c r="DO179">
        <v>10</v>
      </c>
      <c r="DP179">
        <v>10</v>
      </c>
      <c r="DQ179">
        <v>10</v>
      </c>
      <c r="DR179">
        <v>10</v>
      </c>
      <c r="DS179">
        <v>10</v>
      </c>
      <c r="DT179">
        <v>10</v>
      </c>
      <c r="DU179">
        <v>10</v>
      </c>
      <c r="DV179">
        <v>10</v>
      </c>
      <c r="DW179">
        <v>10</v>
      </c>
      <c r="DX179">
        <v>10</v>
      </c>
      <c r="DY179">
        <v>10</v>
      </c>
      <c r="DZ179">
        <v>10</v>
      </c>
      <c r="EA179">
        <v>10</v>
      </c>
      <c r="EB179">
        <v>10</v>
      </c>
      <c r="EC179">
        <v>10</v>
      </c>
      <c r="ED179">
        <v>10</v>
      </c>
      <c r="EE179">
        <v>10</v>
      </c>
      <c r="EF179">
        <v>10</v>
      </c>
      <c r="EG179">
        <v>10</v>
      </c>
      <c r="EH179">
        <v>10</v>
      </c>
      <c r="EI179">
        <v>10</v>
      </c>
      <c r="EJ179">
        <v>10</v>
      </c>
      <c r="EK179">
        <v>10</v>
      </c>
      <c r="EL179">
        <v>10</v>
      </c>
      <c r="EM179">
        <v>10</v>
      </c>
      <c r="EN179">
        <v>10</v>
      </c>
      <c r="EO179">
        <v>10</v>
      </c>
      <c r="EP179">
        <v>10</v>
      </c>
      <c r="EQ179">
        <v>10</v>
      </c>
      <c r="ER179">
        <v>10</v>
      </c>
      <c r="ES179">
        <v>10</v>
      </c>
      <c r="ET179">
        <v>10</v>
      </c>
      <c r="EU179">
        <v>10</v>
      </c>
      <c r="EV179">
        <v>10</v>
      </c>
      <c r="EW179">
        <v>10</v>
      </c>
      <c r="EX179">
        <v>10</v>
      </c>
      <c r="EY179">
        <v>10</v>
      </c>
      <c r="EZ179">
        <v>10</v>
      </c>
      <c r="FA179">
        <v>10</v>
      </c>
      <c r="FB179">
        <v>10</v>
      </c>
      <c r="FC179">
        <v>10</v>
      </c>
      <c r="FD179">
        <v>10</v>
      </c>
      <c r="FE179">
        <v>10</v>
      </c>
      <c r="FF179">
        <v>10</v>
      </c>
      <c r="FG179">
        <v>10</v>
      </c>
      <c r="FH179">
        <v>10</v>
      </c>
      <c r="FI179">
        <v>10</v>
      </c>
      <c r="FJ179">
        <v>10</v>
      </c>
      <c r="FK179">
        <v>10</v>
      </c>
      <c r="FL179">
        <v>10</v>
      </c>
      <c r="FM179">
        <v>10</v>
      </c>
      <c r="FN179">
        <v>10</v>
      </c>
      <c r="FO179">
        <v>10</v>
      </c>
      <c r="FP179">
        <v>10</v>
      </c>
      <c r="FQ179">
        <v>10</v>
      </c>
      <c r="FR179">
        <v>10</v>
      </c>
      <c r="FS179">
        <v>10</v>
      </c>
      <c r="FT179">
        <v>10</v>
      </c>
      <c r="FU179">
        <v>10</v>
      </c>
      <c r="FV179">
        <v>10</v>
      </c>
      <c r="FW179">
        <v>10</v>
      </c>
      <c r="FX179">
        <v>10</v>
      </c>
      <c r="FY179">
        <v>10</v>
      </c>
      <c r="FZ179">
        <v>10</v>
      </c>
      <c r="GA179">
        <v>10</v>
      </c>
      <c r="GB179">
        <v>10</v>
      </c>
      <c r="GC179">
        <v>10</v>
      </c>
      <c r="GD179">
        <v>10</v>
      </c>
      <c r="GE179">
        <v>10</v>
      </c>
      <c r="GF179">
        <v>10</v>
      </c>
      <c r="GG179">
        <v>10</v>
      </c>
      <c r="GH179">
        <v>10</v>
      </c>
      <c r="GI179">
        <v>10</v>
      </c>
      <c r="GJ179">
        <v>10</v>
      </c>
      <c r="GK179">
        <v>10</v>
      </c>
      <c r="GL179">
        <v>10</v>
      </c>
      <c r="GM179">
        <v>10</v>
      </c>
      <c r="GN179">
        <v>10</v>
      </c>
      <c r="GO179">
        <v>10</v>
      </c>
      <c r="GP179">
        <v>10</v>
      </c>
      <c r="GQ179">
        <v>10</v>
      </c>
      <c r="GR179">
        <v>10</v>
      </c>
      <c r="GS179">
        <v>10</v>
      </c>
      <c r="GT179">
        <v>10</v>
      </c>
      <c r="GU179">
        <v>10</v>
      </c>
      <c r="GV179">
        <v>10</v>
      </c>
      <c r="GW179">
        <v>10</v>
      </c>
      <c r="GX179">
        <v>10</v>
      </c>
      <c r="GY179">
        <v>10</v>
      </c>
      <c r="GZ179">
        <v>10</v>
      </c>
      <c r="HA179">
        <v>10</v>
      </c>
      <c r="HB179">
        <v>10</v>
      </c>
      <c r="HC179">
        <v>10</v>
      </c>
      <c r="HD179">
        <v>10</v>
      </c>
    </row>
    <row r="180" spans="1:212" x14ac:dyDescent="0.35">
      <c r="B180" t="s">
        <v>82</v>
      </c>
      <c r="C180">
        <v>23.634499999999999</v>
      </c>
      <c r="D180">
        <v>-102.5528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2</v>
      </c>
      <c r="BL180">
        <v>2</v>
      </c>
      <c r="BM180">
        <v>3</v>
      </c>
      <c r="BN180">
        <v>4</v>
      </c>
      <c r="BO180">
        <v>5</v>
      </c>
      <c r="BP180">
        <v>6</v>
      </c>
      <c r="BQ180">
        <v>8</v>
      </c>
      <c r="BR180">
        <v>12</v>
      </c>
      <c r="BS180">
        <v>16</v>
      </c>
      <c r="BT180">
        <v>20</v>
      </c>
      <c r="BU180">
        <v>28</v>
      </c>
      <c r="BV180">
        <v>29</v>
      </c>
      <c r="BW180">
        <v>37</v>
      </c>
      <c r="BX180">
        <v>50</v>
      </c>
      <c r="BY180">
        <v>60</v>
      </c>
      <c r="BZ180">
        <v>79</v>
      </c>
      <c r="CA180">
        <v>94</v>
      </c>
      <c r="CB180">
        <v>125</v>
      </c>
      <c r="CC180">
        <v>141</v>
      </c>
      <c r="CD180">
        <v>174</v>
      </c>
      <c r="CE180">
        <v>194</v>
      </c>
      <c r="CF180">
        <v>233</v>
      </c>
      <c r="CG180">
        <v>273</v>
      </c>
      <c r="CH180">
        <v>296</v>
      </c>
      <c r="CI180">
        <v>332</v>
      </c>
      <c r="CJ180">
        <v>406</v>
      </c>
      <c r="CK180">
        <v>449</v>
      </c>
      <c r="CL180">
        <v>486</v>
      </c>
      <c r="CM180">
        <v>546</v>
      </c>
      <c r="CN180">
        <v>650</v>
      </c>
      <c r="CO180">
        <v>686</v>
      </c>
      <c r="CP180">
        <v>712</v>
      </c>
      <c r="CQ180">
        <v>857</v>
      </c>
      <c r="CR180">
        <v>970</v>
      </c>
      <c r="CS180">
        <v>1069</v>
      </c>
      <c r="CT180">
        <v>1221</v>
      </c>
      <c r="CU180">
        <v>1305</v>
      </c>
      <c r="CV180">
        <v>1351</v>
      </c>
      <c r="CW180">
        <v>1434</v>
      </c>
      <c r="CX180">
        <v>1569</v>
      </c>
      <c r="CY180">
        <v>1732</v>
      </c>
      <c r="CZ180">
        <v>1859</v>
      </c>
      <c r="DA180">
        <v>1972</v>
      </c>
      <c r="DB180">
        <v>2061</v>
      </c>
      <c r="DC180">
        <v>2154</v>
      </c>
      <c r="DD180">
        <v>2271</v>
      </c>
      <c r="DE180">
        <v>2507</v>
      </c>
      <c r="DF180">
        <v>2704</v>
      </c>
      <c r="DG180">
        <v>2961</v>
      </c>
      <c r="DH180">
        <v>3160</v>
      </c>
      <c r="DI180">
        <v>3353</v>
      </c>
      <c r="DJ180">
        <v>3465</v>
      </c>
      <c r="DK180">
        <v>3573</v>
      </c>
      <c r="DL180">
        <v>3926</v>
      </c>
      <c r="DM180">
        <v>4220</v>
      </c>
      <c r="DN180">
        <v>4477</v>
      </c>
      <c r="DO180">
        <v>4767</v>
      </c>
      <c r="DP180">
        <v>5045</v>
      </c>
      <c r="DQ180">
        <v>5177</v>
      </c>
      <c r="DR180">
        <v>5332</v>
      </c>
      <c r="DS180">
        <v>5666</v>
      </c>
      <c r="DT180">
        <v>6090</v>
      </c>
      <c r="DU180">
        <v>6510</v>
      </c>
      <c r="DV180">
        <v>6989</v>
      </c>
      <c r="DW180">
        <v>7179</v>
      </c>
      <c r="DX180">
        <v>7394</v>
      </c>
      <c r="DY180">
        <v>7633</v>
      </c>
      <c r="DZ180">
        <v>8134</v>
      </c>
      <c r="EA180">
        <v>8597</v>
      </c>
      <c r="EB180">
        <v>9044</v>
      </c>
      <c r="EC180">
        <v>9415</v>
      </c>
      <c r="ED180">
        <v>9779</v>
      </c>
      <c r="EE180">
        <v>9930</v>
      </c>
      <c r="EF180">
        <v>10167</v>
      </c>
      <c r="EG180">
        <v>10637</v>
      </c>
      <c r="EH180">
        <v>11729</v>
      </c>
      <c r="EI180">
        <v>12545</v>
      </c>
      <c r="EJ180">
        <v>13170</v>
      </c>
      <c r="EK180">
        <v>13511</v>
      </c>
      <c r="EL180">
        <v>13699</v>
      </c>
      <c r="EM180">
        <v>14053</v>
      </c>
      <c r="EN180">
        <v>14649</v>
      </c>
      <c r="EO180">
        <v>15357</v>
      </c>
      <c r="EP180">
        <v>15944</v>
      </c>
      <c r="EQ180">
        <v>16448</v>
      </c>
      <c r="ER180">
        <v>16872</v>
      </c>
      <c r="ES180">
        <v>17141</v>
      </c>
      <c r="ET180">
        <v>17580</v>
      </c>
      <c r="EU180">
        <v>18310</v>
      </c>
      <c r="EV180">
        <v>19080</v>
      </c>
      <c r="EW180">
        <v>19747</v>
      </c>
      <c r="EX180">
        <v>20394</v>
      </c>
      <c r="EY180">
        <v>20781</v>
      </c>
      <c r="EZ180">
        <v>21825</v>
      </c>
      <c r="FA180">
        <v>22584</v>
      </c>
      <c r="FB180">
        <v>23377</v>
      </c>
      <c r="FC180">
        <v>24324</v>
      </c>
      <c r="FD180">
        <v>25060</v>
      </c>
      <c r="FE180">
        <v>25779</v>
      </c>
      <c r="FF180">
        <v>26381</v>
      </c>
      <c r="FG180">
        <v>26648</v>
      </c>
      <c r="FH180">
        <v>27121</v>
      </c>
      <c r="FI180">
        <v>27769</v>
      </c>
      <c r="FJ180">
        <v>28510</v>
      </c>
      <c r="FK180">
        <v>29189</v>
      </c>
      <c r="FL180">
        <v>29843</v>
      </c>
      <c r="FM180">
        <v>30366</v>
      </c>
      <c r="FN180">
        <v>30639</v>
      </c>
      <c r="FO180">
        <v>31119</v>
      </c>
      <c r="FP180">
        <v>32014</v>
      </c>
      <c r="FQ180">
        <v>32796</v>
      </c>
      <c r="FR180">
        <v>33526</v>
      </c>
      <c r="FS180">
        <v>34191</v>
      </c>
      <c r="FT180">
        <v>34730</v>
      </c>
      <c r="FU180">
        <v>35006</v>
      </c>
      <c r="FV180">
        <v>35491</v>
      </c>
      <c r="FW180">
        <v>36327</v>
      </c>
      <c r="FX180">
        <v>36906</v>
      </c>
      <c r="FY180">
        <v>37574</v>
      </c>
      <c r="FZ180">
        <v>38310</v>
      </c>
      <c r="GA180">
        <v>38888</v>
      </c>
      <c r="GB180">
        <v>39184</v>
      </c>
      <c r="GC180">
        <v>39485</v>
      </c>
      <c r="GD180">
        <v>40400</v>
      </c>
      <c r="GE180">
        <v>41190</v>
      </c>
      <c r="GF180">
        <v>41908</v>
      </c>
      <c r="GG180">
        <v>42645</v>
      </c>
      <c r="GH180">
        <v>43374</v>
      </c>
      <c r="GI180">
        <v>43680</v>
      </c>
      <c r="GJ180">
        <v>44022</v>
      </c>
      <c r="GK180">
        <v>44876</v>
      </c>
      <c r="GL180">
        <v>45361</v>
      </c>
      <c r="GM180">
        <v>46000</v>
      </c>
      <c r="GN180">
        <v>46688</v>
      </c>
      <c r="GO180">
        <v>47472</v>
      </c>
      <c r="GP180">
        <v>47746</v>
      </c>
      <c r="GQ180">
        <v>48012</v>
      </c>
      <c r="GR180">
        <v>48869</v>
      </c>
      <c r="GS180">
        <v>49698</v>
      </c>
      <c r="GT180">
        <v>50517</v>
      </c>
      <c r="GU180">
        <v>51311</v>
      </c>
      <c r="GV180">
        <v>52006</v>
      </c>
      <c r="GW180">
        <v>52298</v>
      </c>
      <c r="GX180">
        <v>53003</v>
      </c>
      <c r="GY180">
        <v>53929</v>
      </c>
      <c r="GZ180">
        <v>54666</v>
      </c>
      <c r="HA180">
        <v>55293</v>
      </c>
      <c r="HB180">
        <v>55908</v>
      </c>
      <c r="HC180">
        <v>56543</v>
      </c>
      <c r="HD180">
        <v>56757</v>
      </c>
    </row>
    <row r="181" spans="1:212" x14ac:dyDescent="0.35">
      <c r="B181" t="s">
        <v>182</v>
      </c>
      <c r="C181">
        <v>47.4116</v>
      </c>
      <c r="D181">
        <v>28.369900000000001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2</v>
      </c>
      <c r="BS181">
        <v>2</v>
      </c>
      <c r="BT181">
        <v>2</v>
      </c>
      <c r="BU181">
        <v>2</v>
      </c>
      <c r="BV181">
        <v>4</v>
      </c>
      <c r="BW181">
        <v>5</v>
      </c>
      <c r="BX181">
        <v>6</v>
      </c>
      <c r="BY181">
        <v>8</v>
      </c>
      <c r="BZ181">
        <v>12</v>
      </c>
      <c r="CA181">
        <v>15</v>
      </c>
      <c r="CB181">
        <v>19</v>
      </c>
      <c r="CC181">
        <v>22</v>
      </c>
      <c r="CD181">
        <v>27</v>
      </c>
      <c r="CE181">
        <v>29</v>
      </c>
      <c r="CF181">
        <v>29</v>
      </c>
      <c r="CG181">
        <v>30</v>
      </c>
      <c r="CH181">
        <v>31</v>
      </c>
      <c r="CI181">
        <v>35</v>
      </c>
      <c r="CJ181">
        <v>40</v>
      </c>
      <c r="CK181">
        <v>46</v>
      </c>
      <c r="CL181">
        <v>54</v>
      </c>
      <c r="CM181">
        <v>56</v>
      </c>
      <c r="CN181">
        <v>57</v>
      </c>
      <c r="CO181">
        <v>67</v>
      </c>
      <c r="CP181">
        <v>70</v>
      </c>
      <c r="CQ181">
        <v>72</v>
      </c>
      <c r="CR181">
        <v>75</v>
      </c>
      <c r="CS181">
        <v>80</v>
      </c>
      <c r="CT181">
        <v>84</v>
      </c>
      <c r="CU181">
        <v>94</v>
      </c>
      <c r="CV181">
        <v>96</v>
      </c>
      <c r="CW181">
        <v>102</v>
      </c>
      <c r="CX181">
        <v>103</v>
      </c>
      <c r="CY181">
        <v>111</v>
      </c>
      <c r="CZ181">
        <v>116</v>
      </c>
      <c r="DA181">
        <v>122</v>
      </c>
      <c r="DB181">
        <v>124</v>
      </c>
      <c r="DC181">
        <v>125</v>
      </c>
      <c r="DD181">
        <v>132</v>
      </c>
      <c r="DE181">
        <v>136</v>
      </c>
      <c r="DF181">
        <v>143</v>
      </c>
      <c r="DG181">
        <v>145</v>
      </c>
      <c r="DH181">
        <v>150</v>
      </c>
      <c r="DI181">
        <v>161</v>
      </c>
      <c r="DJ181">
        <v>169</v>
      </c>
      <c r="DK181">
        <v>175</v>
      </c>
      <c r="DL181">
        <v>182</v>
      </c>
      <c r="DM181">
        <v>185</v>
      </c>
      <c r="DN181">
        <v>194</v>
      </c>
      <c r="DO181">
        <v>202</v>
      </c>
      <c r="DP181">
        <v>207</v>
      </c>
      <c r="DQ181">
        <v>211</v>
      </c>
      <c r="DR181">
        <v>217</v>
      </c>
      <c r="DS181">
        <v>221</v>
      </c>
      <c r="DT181">
        <v>228</v>
      </c>
      <c r="DU181">
        <v>233</v>
      </c>
      <c r="DV181">
        <v>237</v>
      </c>
      <c r="DW181">
        <v>242</v>
      </c>
      <c r="DX181">
        <v>250</v>
      </c>
      <c r="DY181">
        <v>261</v>
      </c>
      <c r="DZ181">
        <v>267</v>
      </c>
      <c r="EA181">
        <v>274</v>
      </c>
      <c r="EB181">
        <v>282</v>
      </c>
      <c r="EC181">
        <v>288</v>
      </c>
      <c r="ED181">
        <v>291</v>
      </c>
      <c r="EE181">
        <v>295</v>
      </c>
      <c r="EF181">
        <v>305</v>
      </c>
      <c r="EG181">
        <v>307</v>
      </c>
      <c r="EH181">
        <v>310</v>
      </c>
      <c r="EI181">
        <v>315</v>
      </c>
      <c r="EJ181">
        <v>323</v>
      </c>
      <c r="EK181">
        <v>331</v>
      </c>
      <c r="EL181">
        <v>341</v>
      </c>
      <c r="EM181">
        <v>353</v>
      </c>
      <c r="EN181">
        <v>365</v>
      </c>
      <c r="EO181">
        <v>371</v>
      </c>
      <c r="EP181">
        <v>375</v>
      </c>
      <c r="EQ181">
        <v>385</v>
      </c>
      <c r="ER181">
        <v>398</v>
      </c>
      <c r="ES181">
        <v>406</v>
      </c>
      <c r="ET181">
        <v>411</v>
      </c>
      <c r="EU181">
        <v>423</v>
      </c>
      <c r="EV181">
        <v>433</v>
      </c>
      <c r="EW181">
        <v>444</v>
      </c>
      <c r="EX181">
        <v>450</v>
      </c>
      <c r="EY181">
        <v>464</v>
      </c>
      <c r="EZ181">
        <v>473</v>
      </c>
      <c r="FA181">
        <v>480</v>
      </c>
      <c r="FB181">
        <v>490</v>
      </c>
      <c r="FC181">
        <v>495</v>
      </c>
      <c r="FD181">
        <v>502</v>
      </c>
      <c r="FE181">
        <v>515</v>
      </c>
      <c r="FF181">
        <v>521</v>
      </c>
      <c r="FG181">
        <v>530</v>
      </c>
      <c r="FH181">
        <v>536</v>
      </c>
      <c r="FI181">
        <v>545</v>
      </c>
      <c r="FJ181">
        <v>549</v>
      </c>
      <c r="FK181">
        <v>560</v>
      </c>
      <c r="FL181">
        <v>572</v>
      </c>
      <c r="FM181">
        <v>580</v>
      </c>
      <c r="FN181">
        <v>585</v>
      </c>
      <c r="FO181">
        <v>592</v>
      </c>
      <c r="FP181">
        <v>603</v>
      </c>
      <c r="FQ181">
        <v>614</v>
      </c>
      <c r="FR181">
        <v>624</v>
      </c>
      <c r="FS181">
        <v>635</v>
      </c>
      <c r="FT181">
        <v>640</v>
      </c>
      <c r="FU181">
        <v>642</v>
      </c>
      <c r="FV181">
        <v>649</v>
      </c>
      <c r="FW181">
        <v>655</v>
      </c>
      <c r="FX181">
        <v>659</v>
      </c>
      <c r="FY181">
        <v>666</v>
      </c>
      <c r="FZ181">
        <v>675</v>
      </c>
      <c r="GA181">
        <v>680</v>
      </c>
      <c r="GB181">
        <v>684</v>
      </c>
      <c r="GC181">
        <v>695</v>
      </c>
      <c r="GD181">
        <v>707</v>
      </c>
      <c r="GE181">
        <v>712</v>
      </c>
      <c r="GF181">
        <v>719</v>
      </c>
      <c r="GG181">
        <v>726</v>
      </c>
      <c r="GH181">
        <v>732</v>
      </c>
      <c r="GI181">
        <v>735</v>
      </c>
      <c r="GJ181">
        <v>748</v>
      </c>
      <c r="GK181">
        <v>753</v>
      </c>
      <c r="GL181">
        <v>759</v>
      </c>
      <c r="GM181">
        <v>771</v>
      </c>
      <c r="GN181">
        <v>778</v>
      </c>
      <c r="GO181">
        <v>788</v>
      </c>
      <c r="GP181">
        <v>791</v>
      </c>
      <c r="GQ181">
        <v>800</v>
      </c>
      <c r="GR181">
        <v>810</v>
      </c>
      <c r="GS181">
        <v>823</v>
      </c>
      <c r="GT181">
        <v>828</v>
      </c>
      <c r="GU181">
        <v>835</v>
      </c>
      <c r="GV181">
        <v>841</v>
      </c>
      <c r="GW181">
        <v>845</v>
      </c>
      <c r="GX181">
        <v>850</v>
      </c>
      <c r="GY181">
        <v>857</v>
      </c>
      <c r="GZ181">
        <v>863</v>
      </c>
      <c r="HA181">
        <v>878</v>
      </c>
      <c r="HB181">
        <v>884</v>
      </c>
      <c r="HC181">
        <v>895</v>
      </c>
      <c r="HD181">
        <v>896</v>
      </c>
    </row>
    <row r="182" spans="1:212" x14ac:dyDescent="0.35">
      <c r="B182" t="s">
        <v>88</v>
      </c>
      <c r="C182">
        <v>43.7333</v>
      </c>
      <c r="D182">
        <v>7.4166999999999996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3</v>
      </c>
      <c r="CL182">
        <v>3</v>
      </c>
      <c r="CM182">
        <v>3</v>
      </c>
      <c r="CN182">
        <v>3</v>
      </c>
      <c r="CO182">
        <v>3</v>
      </c>
      <c r="CP182">
        <v>3</v>
      </c>
      <c r="CQ182">
        <v>3</v>
      </c>
      <c r="CR182">
        <v>3</v>
      </c>
      <c r="CS182">
        <v>4</v>
      </c>
      <c r="CT182">
        <v>4</v>
      </c>
      <c r="CU182">
        <v>4</v>
      </c>
      <c r="CV182">
        <v>4</v>
      </c>
      <c r="CW182">
        <v>4</v>
      </c>
      <c r="CX182">
        <v>4</v>
      </c>
      <c r="CY182">
        <v>4</v>
      </c>
      <c r="CZ182">
        <v>4</v>
      </c>
      <c r="DA182">
        <v>4</v>
      </c>
      <c r="DB182">
        <v>4</v>
      </c>
      <c r="DC182">
        <v>4</v>
      </c>
      <c r="DD182">
        <v>4</v>
      </c>
      <c r="DE182">
        <v>4</v>
      </c>
      <c r="DF182">
        <v>4</v>
      </c>
      <c r="DG182">
        <v>4</v>
      </c>
      <c r="DH182">
        <v>4</v>
      </c>
      <c r="DI182">
        <v>4</v>
      </c>
      <c r="DJ182">
        <v>4</v>
      </c>
      <c r="DK182">
        <v>4</v>
      </c>
      <c r="DL182">
        <v>4</v>
      </c>
      <c r="DM182">
        <v>4</v>
      </c>
      <c r="DN182">
        <v>4</v>
      </c>
      <c r="DO182">
        <v>4</v>
      </c>
      <c r="DP182">
        <v>4</v>
      </c>
      <c r="DQ182">
        <v>4</v>
      </c>
      <c r="DR182">
        <v>4</v>
      </c>
      <c r="DS182">
        <v>4</v>
      </c>
      <c r="DT182">
        <v>4</v>
      </c>
      <c r="DU182">
        <v>4</v>
      </c>
      <c r="DV182">
        <v>4</v>
      </c>
      <c r="DW182">
        <v>4</v>
      </c>
      <c r="DX182">
        <v>4</v>
      </c>
      <c r="DY182">
        <v>4</v>
      </c>
      <c r="DZ182">
        <v>4</v>
      </c>
      <c r="EA182">
        <v>4</v>
      </c>
      <c r="EB182">
        <v>4</v>
      </c>
      <c r="EC182">
        <v>4</v>
      </c>
      <c r="ED182">
        <v>4</v>
      </c>
      <c r="EE182">
        <v>4</v>
      </c>
      <c r="EF182">
        <v>4</v>
      </c>
      <c r="EG182">
        <v>4</v>
      </c>
      <c r="EH182">
        <v>4</v>
      </c>
      <c r="EI182">
        <v>4</v>
      </c>
      <c r="EJ182">
        <v>4</v>
      </c>
      <c r="EK182">
        <v>4</v>
      </c>
      <c r="EL182">
        <v>4</v>
      </c>
      <c r="EM182">
        <v>4</v>
      </c>
      <c r="EN182">
        <v>4</v>
      </c>
      <c r="EO182">
        <v>4</v>
      </c>
      <c r="EP182">
        <v>4</v>
      </c>
      <c r="EQ182">
        <v>4</v>
      </c>
      <c r="ER182">
        <v>4</v>
      </c>
      <c r="ES182">
        <v>4</v>
      </c>
      <c r="ET182">
        <v>4</v>
      </c>
      <c r="EU182">
        <v>4</v>
      </c>
      <c r="EV182">
        <v>4</v>
      </c>
      <c r="EW182">
        <v>4</v>
      </c>
      <c r="EX182">
        <v>4</v>
      </c>
      <c r="EY182">
        <v>4</v>
      </c>
      <c r="EZ182">
        <v>4</v>
      </c>
      <c r="FA182">
        <v>4</v>
      </c>
      <c r="FB182">
        <v>4</v>
      </c>
      <c r="FC182">
        <v>4</v>
      </c>
      <c r="FD182">
        <v>4</v>
      </c>
      <c r="FE182">
        <v>4</v>
      </c>
      <c r="FF182">
        <v>4</v>
      </c>
      <c r="FG182">
        <v>4</v>
      </c>
      <c r="FH182">
        <v>4</v>
      </c>
      <c r="FI182">
        <v>4</v>
      </c>
      <c r="FJ182">
        <v>4</v>
      </c>
      <c r="FK182">
        <v>4</v>
      </c>
      <c r="FL182">
        <v>4</v>
      </c>
      <c r="FM182">
        <v>4</v>
      </c>
      <c r="FN182">
        <v>4</v>
      </c>
      <c r="FO182">
        <v>4</v>
      </c>
      <c r="FP182">
        <v>4</v>
      </c>
      <c r="FQ182">
        <v>4</v>
      </c>
      <c r="FR182">
        <v>4</v>
      </c>
      <c r="FS182">
        <v>4</v>
      </c>
      <c r="FT182">
        <v>4</v>
      </c>
      <c r="FU182">
        <v>4</v>
      </c>
      <c r="FV182">
        <v>4</v>
      </c>
      <c r="FW182">
        <v>4</v>
      </c>
      <c r="FX182">
        <v>4</v>
      </c>
      <c r="FY182">
        <v>4</v>
      </c>
      <c r="FZ182">
        <v>4</v>
      </c>
      <c r="GA182">
        <v>4</v>
      </c>
      <c r="GB182">
        <v>4</v>
      </c>
      <c r="GC182">
        <v>4</v>
      </c>
      <c r="GD182">
        <v>4</v>
      </c>
      <c r="GE182">
        <v>4</v>
      </c>
      <c r="GF182">
        <v>4</v>
      </c>
      <c r="GG182">
        <v>4</v>
      </c>
      <c r="GH182">
        <v>4</v>
      </c>
      <c r="GI182">
        <v>4</v>
      </c>
      <c r="GJ182">
        <v>4</v>
      </c>
      <c r="GK182">
        <v>4</v>
      </c>
      <c r="GL182">
        <v>4</v>
      </c>
      <c r="GM182">
        <v>4</v>
      </c>
      <c r="GN182">
        <v>4</v>
      </c>
      <c r="GO182">
        <v>4</v>
      </c>
      <c r="GP182">
        <v>4</v>
      </c>
      <c r="GQ182">
        <v>4</v>
      </c>
      <c r="GR182">
        <v>4</v>
      </c>
      <c r="GS182">
        <v>4</v>
      </c>
      <c r="GT182">
        <v>4</v>
      </c>
      <c r="GU182">
        <v>4</v>
      </c>
      <c r="GV182">
        <v>4</v>
      </c>
      <c r="GW182">
        <v>4</v>
      </c>
      <c r="GX182">
        <v>4</v>
      </c>
      <c r="GY182">
        <v>4</v>
      </c>
      <c r="GZ182">
        <v>4</v>
      </c>
      <c r="HA182">
        <v>4</v>
      </c>
      <c r="HB182">
        <v>4</v>
      </c>
      <c r="HC182">
        <v>4</v>
      </c>
      <c r="HD182">
        <v>4</v>
      </c>
    </row>
    <row r="183" spans="1:212" x14ac:dyDescent="0.35">
      <c r="B183" t="s">
        <v>139</v>
      </c>
      <c r="C183">
        <v>46.862499999999997</v>
      </c>
      <c r="D183">
        <v>103.8467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</row>
    <row r="184" spans="1:212" x14ac:dyDescent="0.35">
      <c r="B184" t="s">
        <v>246</v>
      </c>
      <c r="C184">
        <v>42.708677999999999</v>
      </c>
      <c r="D184">
        <v>19.374389999999998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2</v>
      </c>
      <c r="BW184">
        <v>2</v>
      </c>
      <c r="BX184">
        <v>2</v>
      </c>
      <c r="BY184">
        <v>2</v>
      </c>
      <c r="BZ184">
        <v>2</v>
      </c>
      <c r="CA184">
        <v>2</v>
      </c>
      <c r="CB184">
        <v>2</v>
      </c>
      <c r="CC184">
        <v>2</v>
      </c>
      <c r="CD184">
        <v>2</v>
      </c>
      <c r="CE184">
        <v>2</v>
      </c>
      <c r="CF184">
        <v>2</v>
      </c>
      <c r="CG184">
        <v>2</v>
      </c>
      <c r="CH184">
        <v>3</v>
      </c>
      <c r="CI184">
        <v>3</v>
      </c>
      <c r="CJ184">
        <v>4</v>
      </c>
      <c r="CK184">
        <v>4</v>
      </c>
      <c r="CL184">
        <v>4</v>
      </c>
      <c r="CM184">
        <v>5</v>
      </c>
      <c r="CN184">
        <v>5</v>
      </c>
      <c r="CO184">
        <v>5</v>
      </c>
      <c r="CP184">
        <v>5</v>
      </c>
      <c r="CQ184">
        <v>5</v>
      </c>
      <c r="CR184">
        <v>5</v>
      </c>
      <c r="CS184">
        <v>5</v>
      </c>
      <c r="CT184">
        <v>6</v>
      </c>
      <c r="CU184">
        <v>6</v>
      </c>
      <c r="CV184">
        <v>7</v>
      </c>
      <c r="CW184">
        <v>7</v>
      </c>
      <c r="CX184">
        <v>7</v>
      </c>
      <c r="CY184">
        <v>7</v>
      </c>
      <c r="CZ184">
        <v>7</v>
      </c>
      <c r="DA184">
        <v>7</v>
      </c>
      <c r="DB184">
        <v>8</v>
      </c>
      <c r="DC184">
        <v>8</v>
      </c>
      <c r="DD184">
        <v>8</v>
      </c>
      <c r="DE184">
        <v>8</v>
      </c>
      <c r="DF184">
        <v>8</v>
      </c>
      <c r="DG184">
        <v>8</v>
      </c>
      <c r="DH184">
        <v>8</v>
      </c>
      <c r="DI184">
        <v>8</v>
      </c>
      <c r="DJ184">
        <v>9</v>
      </c>
      <c r="DK184">
        <v>9</v>
      </c>
      <c r="DL184">
        <v>9</v>
      </c>
      <c r="DM184">
        <v>9</v>
      </c>
      <c r="DN184">
        <v>9</v>
      </c>
      <c r="DO184">
        <v>9</v>
      </c>
      <c r="DP184">
        <v>9</v>
      </c>
      <c r="DQ184">
        <v>9</v>
      </c>
      <c r="DR184">
        <v>9</v>
      </c>
      <c r="DS184">
        <v>9</v>
      </c>
      <c r="DT184">
        <v>9</v>
      </c>
      <c r="DU184">
        <v>9</v>
      </c>
      <c r="DV184">
        <v>9</v>
      </c>
      <c r="DW184">
        <v>9</v>
      </c>
      <c r="DX184">
        <v>9</v>
      </c>
      <c r="DY184">
        <v>9</v>
      </c>
      <c r="DZ184">
        <v>9</v>
      </c>
      <c r="EA184">
        <v>9</v>
      </c>
      <c r="EB184">
        <v>9</v>
      </c>
      <c r="EC184">
        <v>9</v>
      </c>
      <c r="ED184">
        <v>9</v>
      </c>
      <c r="EE184">
        <v>9</v>
      </c>
      <c r="EF184">
        <v>9</v>
      </c>
      <c r="EG184">
        <v>9</v>
      </c>
      <c r="EH184">
        <v>9</v>
      </c>
      <c r="EI184">
        <v>9</v>
      </c>
      <c r="EJ184">
        <v>9</v>
      </c>
      <c r="EK184">
        <v>9</v>
      </c>
      <c r="EL184">
        <v>9</v>
      </c>
      <c r="EM184">
        <v>9</v>
      </c>
      <c r="EN184">
        <v>9</v>
      </c>
      <c r="EO184">
        <v>9</v>
      </c>
      <c r="EP184">
        <v>9</v>
      </c>
      <c r="EQ184">
        <v>9</v>
      </c>
      <c r="ER184">
        <v>9</v>
      </c>
      <c r="ES184">
        <v>9</v>
      </c>
      <c r="ET184">
        <v>9</v>
      </c>
      <c r="EU184">
        <v>9</v>
      </c>
      <c r="EV184">
        <v>9</v>
      </c>
      <c r="EW184">
        <v>9</v>
      </c>
      <c r="EX184">
        <v>9</v>
      </c>
      <c r="EY184">
        <v>9</v>
      </c>
      <c r="EZ184">
        <v>9</v>
      </c>
      <c r="FA184">
        <v>9</v>
      </c>
      <c r="FB184">
        <v>9</v>
      </c>
      <c r="FC184">
        <v>9</v>
      </c>
      <c r="FD184">
        <v>9</v>
      </c>
      <c r="FE184">
        <v>9</v>
      </c>
      <c r="FF184">
        <v>9</v>
      </c>
      <c r="FG184">
        <v>11</v>
      </c>
      <c r="FH184">
        <v>11</v>
      </c>
      <c r="FI184">
        <v>12</v>
      </c>
      <c r="FJ184">
        <v>12</v>
      </c>
      <c r="FK184">
        <v>12</v>
      </c>
      <c r="FL184">
        <v>13</v>
      </c>
      <c r="FM184">
        <v>14</v>
      </c>
      <c r="FN184">
        <v>14</v>
      </c>
      <c r="FO184">
        <v>14</v>
      </c>
      <c r="FP184">
        <v>17</v>
      </c>
      <c r="FQ184">
        <v>17</v>
      </c>
      <c r="FR184">
        <v>19</v>
      </c>
      <c r="FS184">
        <v>19</v>
      </c>
      <c r="FT184">
        <v>23</v>
      </c>
      <c r="FU184">
        <v>23</v>
      </c>
      <c r="FV184">
        <v>24</v>
      </c>
      <c r="FW184">
        <v>24</v>
      </c>
      <c r="FX184">
        <v>24</v>
      </c>
      <c r="FY184">
        <v>24</v>
      </c>
      <c r="FZ184">
        <v>26</v>
      </c>
      <c r="GA184">
        <v>30</v>
      </c>
      <c r="GB184">
        <v>32</v>
      </c>
      <c r="GC184">
        <v>32</v>
      </c>
      <c r="GD184">
        <v>35</v>
      </c>
      <c r="GE184">
        <v>39</v>
      </c>
      <c r="GF184">
        <v>40</v>
      </c>
      <c r="GG184">
        <v>43</v>
      </c>
      <c r="GH184">
        <v>43</v>
      </c>
      <c r="GI184">
        <v>43</v>
      </c>
      <c r="GJ184">
        <v>45</v>
      </c>
      <c r="GK184">
        <v>45</v>
      </c>
      <c r="GL184">
        <v>47</v>
      </c>
      <c r="GM184">
        <v>47</v>
      </c>
      <c r="GN184">
        <v>48</v>
      </c>
      <c r="GO184">
        <v>50</v>
      </c>
      <c r="GP184">
        <v>51</v>
      </c>
      <c r="GQ184">
        <v>52</v>
      </c>
      <c r="GR184">
        <v>53</v>
      </c>
      <c r="GS184">
        <v>57</v>
      </c>
      <c r="GT184">
        <v>60</v>
      </c>
      <c r="GU184">
        <v>61</v>
      </c>
      <c r="GV184">
        <v>62</v>
      </c>
      <c r="GW184">
        <v>64</v>
      </c>
      <c r="GX184">
        <v>68</v>
      </c>
      <c r="GY184">
        <v>71</v>
      </c>
      <c r="GZ184">
        <v>73</v>
      </c>
      <c r="HA184">
        <v>73</v>
      </c>
      <c r="HB184">
        <v>73</v>
      </c>
      <c r="HC184">
        <v>75</v>
      </c>
      <c r="HD184">
        <v>77</v>
      </c>
    </row>
    <row r="185" spans="1:212" x14ac:dyDescent="0.35">
      <c r="B185" t="s">
        <v>99</v>
      </c>
      <c r="C185">
        <v>31.791699999999999</v>
      </c>
      <c r="D185">
        <v>-7.0926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2</v>
      </c>
      <c r="BI185">
        <v>2</v>
      </c>
      <c r="BJ185">
        <v>2</v>
      </c>
      <c r="BK185">
        <v>3</v>
      </c>
      <c r="BL185">
        <v>3</v>
      </c>
      <c r="BM185">
        <v>4</v>
      </c>
      <c r="BN185">
        <v>4</v>
      </c>
      <c r="BO185">
        <v>5</v>
      </c>
      <c r="BP185">
        <v>6</v>
      </c>
      <c r="BQ185">
        <v>11</v>
      </c>
      <c r="BR185">
        <v>23</v>
      </c>
      <c r="BS185">
        <v>25</v>
      </c>
      <c r="BT185">
        <v>26</v>
      </c>
      <c r="BU185">
        <v>33</v>
      </c>
      <c r="BV185">
        <v>36</v>
      </c>
      <c r="BW185">
        <v>39</v>
      </c>
      <c r="BX185">
        <v>44</v>
      </c>
      <c r="BY185">
        <v>48</v>
      </c>
      <c r="BZ185">
        <v>59</v>
      </c>
      <c r="CA185">
        <v>70</v>
      </c>
      <c r="CB185">
        <v>80</v>
      </c>
      <c r="CC185">
        <v>90</v>
      </c>
      <c r="CD185">
        <v>93</v>
      </c>
      <c r="CE185">
        <v>97</v>
      </c>
      <c r="CF185">
        <v>107</v>
      </c>
      <c r="CG185">
        <v>111</v>
      </c>
      <c r="CH185">
        <v>118</v>
      </c>
      <c r="CI185">
        <v>126</v>
      </c>
      <c r="CJ185">
        <v>126</v>
      </c>
      <c r="CK185">
        <v>127</v>
      </c>
      <c r="CL185">
        <v>130</v>
      </c>
      <c r="CM185">
        <v>135</v>
      </c>
      <c r="CN185">
        <v>137</v>
      </c>
      <c r="CO185">
        <v>141</v>
      </c>
      <c r="CP185">
        <v>143</v>
      </c>
      <c r="CQ185">
        <v>145</v>
      </c>
      <c r="CR185">
        <v>149</v>
      </c>
      <c r="CS185">
        <v>155</v>
      </c>
      <c r="CT185">
        <v>158</v>
      </c>
      <c r="CU185">
        <v>159</v>
      </c>
      <c r="CV185">
        <v>161</v>
      </c>
      <c r="CW185">
        <v>162</v>
      </c>
      <c r="CX185">
        <v>165</v>
      </c>
      <c r="CY185">
        <v>168</v>
      </c>
      <c r="CZ185">
        <v>170</v>
      </c>
      <c r="DA185">
        <v>171</v>
      </c>
      <c r="DB185">
        <v>173</v>
      </c>
      <c r="DC185">
        <v>174</v>
      </c>
      <c r="DD185">
        <v>179</v>
      </c>
      <c r="DE185">
        <v>181</v>
      </c>
      <c r="DF185">
        <v>183</v>
      </c>
      <c r="DG185">
        <v>183</v>
      </c>
      <c r="DH185">
        <v>186</v>
      </c>
      <c r="DI185">
        <v>186</v>
      </c>
      <c r="DJ185">
        <v>188</v>
      </c>
      <c r="DK185">
        <v>188</v>
      </c>
      <c r="DL185">
        <v>188</v>
      </c>
      <c r="DM185">
        <v>188</v>
      </c>
      <c r="DN185">
        <v>190</v>
      </c>
      <c r="DO185">
        <v>190</v>
      </c>
      <c r="DP185">
        <v>192</v>
      </c>
      <c r="DQ185">
        <v>192</v>
      </c>
      <c r="DR185">
        <v>192</v>
      </c>
      <c r="DS185">
        <v>193</v>
      </c>
      <c r="DT185">
        <v>194</v>
      </c>
      <c r="DU185">
        <v>196</v>
      </c>
      <c r="DV185">
        <v>197</v>
      </c>
      <c r="DW185">
        <v>198</v>
      </c>
      <c r="DX185">
        <v>199</v>
      </c>
      <c r="DY185">
        <v>200</v>
      </c>
      <c r="DZ185">
        <v>202</v>
      </c>
      <c r="EA185">
        <v>202</v>
      </c>
      <c r="EB185">
        <v>202</v>
      </c>
      <c r="EC185">
        <v>202</v>
      </c>
      <c r="ED185">
        <v>204</v>
      </c>
      <c r="EE185">
        <v>205</v>
      </c>
      <c r="EF185">
        <v>205</v>
      </c>
      <c r="EG185">
        <v>206</v>
      </c>
      <c r="EH185">
        <v>206</v>
      </c>
      <c r="EI185">
        <v>208</v>
      </c>
      <c r="EJ185">
        <v>208</v>
      </c>
      <c r="EK185">
        <v>208</v>
      </c>
      <c r="EL185">
        <v>208</v>
      </c>
      <c r="EM185">
        <v>208</v>
      </c>
      <c r="EN185">
        <v>210</v>
      </c>
      <c r="EO185">
        <v>211</v>
      </c>
      <c r="EP185">
        <v>211</v>
      </c>
      <c r="EQ185">
        <v>212</v>
      </c>
      <c r="ER185">
        <v>212</v>
      </c>
      <c r="ES185">
        <v>212</v>
      </c>
      <c r="ET185">
        <v>212</v>
      </c>
      <c r="EU185">
        <v>212</v>
      </c>
      <c r="EV185">
        <v>213</v>
      </c>
      <c r="EW185">
        <v>213</v>
      </c>
      <c r="EX185">
        <v>213</v>
      </c>
      <c r="EY185">
        <v>213</v>
      </c>
      <c r="EZ185">
        <v>214</v>
      </c>
      <c r="FA185">
        <v>214</v>
      </c>
      <c r="FB185">
        <v>214</v>
      </c>
      <c r="FC185">
        <v>216</v>
      </c>
      <c r="FD185">
        <v>217</v>
      </c>
      <c r="FE185">
        <v>218</v>
      </c>
      <c r="FF185">
        <v>220</v>
      </c>
      <c r="FG185">
        <v>221</v>
      </c>
      <c r="FH185">
        <v>225</v>
      </c>
      <c r="FI185">
        <v>228</v>
      </c>
      <c r="FJ185">
        <v>228</v>
      </c>
      <c r="FK185">
        <v>229</v>
      </c>
      <c r="FL185">
        <v>230</v>
      </c>
      <c r="FM185">
        <v>232</v>
      </c>
      <c r="FN185">
        <v>235</v>
      </c>
      <c r="FO185">
        <v>237</v>
      </c>
      <c r="FP185">
        <v>240</v>
      </c>
      <c r="FQ185">
        <v>242</v>
      </c>
      <c r="FR185">
        <v>242</v>
      </c>
      <c r="FS185">
        <v>243</v>
      </c>
      <c r="FT185">
        <v>245</v>
      </c>
      <c r="FU185">
        <v>250</v>
      </c>
      <c r="FV185">
        <v>255</v>
      </c>
      <c r="FW185">
        <v>257</v>
      </c>
      <c r="FX185">
        <v>259</v>
      </c>
      <c r="FY185">
        <v>263</v>
      </c>
      <c r="FZ185">
        <v>264</v>
      </c>
      <c r="GA185">
        <v>269</v>
      </c>
      <c r="GB185">
        <v>273</v>
      </c>
      <c r="GC185">
        <v>276</v>
      </c>
      <c r="GD185">
        <v>280</v>
      </c>
      <c r="GE185">
        <v>285</v>
      </c>
      <c r="GF185">
        <v>292</v>
      </c>
      <c r="GG185">
        <v>299</v>
      </c>
      <c r="GH185">
        <v>305</v>
      </c>
      <c r="GI185">
        <v>313</v>
      </c>
      <c r="GJ185">
        <v>316</v>
      </c>
      <c r="GK185">
        <v>327</v>
      </c>
      <c r="GL185">
        <v>334</v>
      </c>
      <c r="GM185">
        <v>346</v>
      </c>
      <c r="GN185">
        <v>353</v>
      </c>
      <c r="GO185">
        <v>367</v>
      </c>
      <c r="GP185">
        <v>382</v>
      </c>
      <c r="GQ185">
        <v>401</v>
      </c>
      <c r="GR185">
        <v>417</v>
      </c>
      <c r="GS185">
        <v>435</v>
      </c>
      <c r="GT185">
        <v>449</v>
      </c>
      <c r="GU185">
        <v>461</v>
      </c>
      <c r="GV185">
        <v>480</v>
      </c>
      <c r="GW185">
        <v>498</v>
      </c>
      <c r="GX185">
        <v>516</v>
      </c>
      <c r="GY185">
        <v>533</v>
      </c>
      <c r="GZ185">
        <v>556</v>
      </c>
      <c r="HA185">
        <v>584</v>
      </c>
      <c r="HB185">
        <v>611</v>
      </c>
      <c r="HC185">
        <v>632</v>
      </c>
      <c r="HD185">
        <v>658</v>
      </c>
    </row>
    <row r="186" spans="1:212" x14ac:dyDescent="0.35">
      <c r="B186" t="s">
        <v>278</v>
      </c>
      <c r="C186">
        <v>-18.665694999999999</v>
      </c>
      <c r="D186">
        <v>35.529561999999999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1</v>
      </c>
      <c r="DZ186">
        <v>1</v>
      </c>
      <c r="EA186">
        <v>1</v>
      </c>
      <c r="EB186">
        <v>2</v>
      </c>
      <c r="EC186">
        <v>2</v>
      </c>
      <c r="ED186">
        <v>2</v>
      </c>
      <c r="EE186">
        <v>2</v>
      </c>
      <c r="EF186">
        <v>2</v>
      </c>
      <c r="EG186">
        <v>2</v>
      </c>
      <c r="EH186">
        <v>2</v>
      </c>
      <c r="EI186">
        <v>2</v>
      </c>
      <c r="EJ186">
        <v>2</v>
      </c>
      <c r="EK186">
        <v>2</v>
      </c>
      <c r="EL186">
        <v>2</v>
      </c>
      <c r="EM186">
        <v>2</v>
      </c>
      <c r="EN186">
        <v>2</v>
      </c>
      <c r="EO186">
        <v>2</v>
      </c>
      <c r="EP186">
        <v>2</v>
      </c>
      <c r="EQ186">
        <v>2</v>
      </c>
      <c r="ER186">
        <v>2</v>
      </c>
      <c r="ES186">
        <v>3</v>
      </c>
      <c r="ET186">
        <v>3</v>
      </c>
      <c r="EU186">
        <v>4</v>
      </c>
      <c r="EV186">
        <v>4</v>
      </c>
      <c r="EW186">
        <v>4</v>
      </c>
      <c r="EX186">
        <v>4</v>
      </c>
      <c r="EY186">
        <v>4</v>
      </c>
      <c r="EZ186">
        <v>5</v>
      </c>
      <c r="FA186">
        <v>5</v>
      </c>
      <c r="FB186">
        <v>5</v>
      </c>
      <c r="FC186">
        <v>5</v>
      </c>
      <c r="FD186">
        <v>5</v>
      </c>
      <c r="FE186">
        <v>5</v>
      </c>
      <c r="FF186">
        <v>5</v>
      </c>
      <c r="FG186">
        <v>5</v>
      </c>
      <c r="FH186">
        <v>6</v>
      </c>
      <c r="FI186">
        <v>6</v>
      </c>
      <c r="FJ186">
        <v>6</v>
      </c>
      <c r="FK186">
        <v>6</v>
      </c>
      <c r="FL186">
        <v>6</v>
      </c>
      <c r="FM186">
        <v>7</v>
      </c>
      <c r="FN186">
        <v>8</v>
      </c>
      <c r="FO186">
        <v>8</v>
      </c>
      <c r="FP186">
        <v>8</v>
      </c>
      <c r="FQ186">
        <v>8</v>
      </c>
      <c r="FR186">
        <v>9</v>
      </c>
      <c r="FS186">
        <v>9</v>
      </c>
      <c r="FT186">
        <v>9</v>
      </c>
      <c r="FU186">
        <v>9</v>
      </c>
      <c r="FV186">
        <v>9</v>
      </c>
      <c r="FW186">
        <v>9</v>
      </c>
      <c r="FX186">
        <v>9</v>
      </c>
      <c r="FY186">
        <v>9</v>
      </c>
      <c r="FZ186">
        <v>9</v>
      </c>
      <c r="GA186">
        <v>10</v>
      </c>
      <c r="GB186">
        <v>10</v>
      </c>
      <c r="GC186">
        <v>11</v>
      </c>
      <c r="GD186">
        <v>11</v>
      </c>
      <c r="GE186">
        <v>11</v>
      </c>
      <c r="GF186">
        <v>11</v>
      </c>
      <c r="GG186">
        <v>11</v>
      </c>
      <c r="GH186">
        <v>11</v>
      </c>
      <c r="GI186">
        <v>11</v>
      </c>
      <c r="GJ186">
        <v>11</v>
      </c>
      <c r="GK186">
        <v>11</v>
      </c>
      <c r="GL186">
        <v>11</v>
      </c>
      <c r="GM186">
        <v>11</v>
      </c>
      <c r="GN186">
        <v>11</v>
      </c>
      <c r="GO186">
        <v>12</v>
      </c>
      <c r="GP186">
        <v>13</v>
      </c>
      <c r="GQ186">
        <v>14</v>
      </c>
      <c r="GR186">
        <v>15</v>
      </c>
      <c r="GS186">
        <v>15</v>
      </c>
      <c r="GT186">
        <v>15</v>
      </c>
      <c r="GU186">
        <v>15</v>
      </c>
      <c r="GV186">
        <v>16</v>
      </c>
      <c r="GW186">
        <v>16</v>
      </c>
      <c r="GX186">
        <v>16</v>
      </c>
      <c r="GY186">
        <v>17</v>
      </c>
      <c r="GZ186">
        <v>19</v>
      </c>
      <c r="HA186">
        <v>19</v>
      </c>
      <c r="HB186">
        <v>19</v>
      </c>
      <c r="HC186">
        <v>19</v>
      </c>
      <c r="HD186">
        <v>19</v>
      </c>
    </row>
    <row r="187" spans="1:212" x14ac:dyDescent="0.35">
      <c r="B187" t="s">
        <v>215</v>
      </c>
      <c r="C187">
        <v>-22.957599999999999</v>
      </c>
      <c r="D187">
        <v>18.490400000000001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1</v>
      </c>
      <c r="FT187">
        <v>1</v>
      </c>
      <c r="FU187">
        <v>1</v>
      </c>
      <c r="FV187">
        <v>1</v>
      </c>
      <c r="FW187">
        <v>2</v>
      </c>
      <c r="FX187">
        <v>2</v>
      </c>
      <c r="FY187">
        <v>2</v>
      </c>
      <c r="FZ187">
        <v>2</v>
      </c>
      <c r="GA187">
        <v>2</v>
      </c>
      <c r="GB187">
        <v>3</v>
      </c>
      <c r="GC187">
        <v>4</v>
      </c>
      <c r="GD187">
        <v>7</v>
      </c>
      <c r="GE187">
        <v>7</v>
      </c>
      <c r="GF187">
        <v>7</v>
      </c>
      <c r="GG187">
        <v>7</v>
      </c>
      <c r="GH187">
        <v>7</v>
      </c>
      <c r="GI187">
        <v>8</v>
      </c>
      <c r="GJ187">
        <v>8</v>
      </c>
      <c r="GK187">
        <v>8</v>
      </c>
      <c r="GL187">
        <v>9</v>
      </c>
      <c r="GM187">
        <v>10</v>
      </c>
      <c r="GN187">
        <v>10</v>
      </c>
      <c r="GO187">
        <v>11</v>
      </c>
      <c r="GP187">
        <v>11</v>
      </c>
      <c r="GQ187">
        <v>12</v>
      </c>
      <c r="GR187">
        <v>12</v>
      </c>
      <c r="GS187">
        <v>12</v>
      </c>
      <c r="GT187">
        <v>15</v>
      </c>
      <c r="GU187">
        <v>16</v>
      </c>
      <c r="GV187">
        <v>16</v>
      </c>
      <c r="GW187">
        <v>19</v>
      </c>
      <c r="GX187">
        <v>19</v>
      </c>
      <c r="GY187">
        <v>19</v>
      </c>
      <c r="GZ187">
        <v>22</v>
      </c>
      <c r="HA187">
        <v>27</v>
      </c>
      <c r="HB187">
        <v>31</v>
      </c>
      <c r="HC187">
        <v>35</v>
      </c>
      <c r="HD187">
        <v>35</v>
      </c>
    </row>
    <row r="188" spans="1:212" x14ac:dyDescent="0.35">
      <c r="B188" t="s">
        <v>37</v>
      </c>
      <c r="C188">
        <v>28.166699999999999</v>
      </c>
      <c r="D188">
        <v>84.25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1</v>
      </c>
      <c r="DQ188">
        <v>2</v>
      </c>
      <c r="DR188">
        <v>2</v>
      </c>
      <c r="DS188">
        <v>2</v>
      </c>
      <c r="DT188">
        <v>2</v>
      </c>
      <c r="DU188">
        <v>3</v>
      </c>
      <c r="DV188">
        <v>3</v>
      </c>
      <c r="DW188">
        <v>3</v>
      </c>
      <c r="DX188">
        <v>3</v>
      </c>
      <c r="DY188">
        <v>4</v>
      </c>
      <c r="DZ188">
        <v>4</v>
      </c>
      <c r="EA188">
        <v>4</v>
      </c>
      <c r="EB188">
        <v>5</v>
      </c>
      <c r="EC188">
        <v>6</v>
      </c>
      <c r="ED188">
        <v>6</v>
      </c>
      <c r="EE188">
        <v>8</v>
      </c>
      <c r="EF188">
        <v>8</v>
      </c>
      <c r="EG188">
        <v>8</v>
      </c>
      <c r="EH188">
        <v>9</v>
      </c>
      <c r="EI188">
        <v>10</v>
      </c>
      <c r="EJ188">
        <v>11</v>
      </c>
      <c r="EK188">
        <v>13</v>
      </c>
      <c r="EL188">
        <v>13</v>
      </c>
      <c r="EM188">
        <v>14</v>
      </c>
      <c r="EN188">
        <v>15</v>
      </c>
      <c r="EO188">
        <v>15</v>
      </c>
      <c r="EP188">
        <v>15</v>
      </c>
      <c r="EQ188">
        <v>16</v>
      </c>
      <c r="ER188">
        <v>18</v>
      </c>
      <c r="ES188">
        <v>19</v>
      </c>
      <c r="ET188">
        <v>19</v>
      </c>
      <c r="EU188">
        <v>19</v>
      </c>
      <c r="EV188">
        <v>20</v>
      </c>
      <c r="EW188">
        <v>22</v>
      </c>
      <c r="EX188">
        <v>22</v>
      </c>
      <c r="EY188">
        <v>22</v>
      </c>
      <c r="EZ188">
        <v>23</v>
      </c>
      <c r="FA188">
        <v>23</v>
      </c>
      <c r="FB188">
        <v>24</v>
      </c>
      <c r="FC188">
        <v>24</v>
      </c>
      <c r="FD188">
        <v>26</v>
      </c>
      <c r="FE188">
        <v>27</v>
      </c>
      <c r="FF188">
        <v>28</v>
      </c>
      <c r="FG188">
        <v>28</v>
      </c>
      <c r="FH188">
        <v>29</v>
      </c>
      <c r="FI188">
        <v>29</v>
      </c>
      <c r="FJ188">
        <v>30</v>
      </c>
      <c r="FK188">
        <v>31</v>
      </c>
      <c r="FL188">
        <v>32</v>
      </c>
      <c r="FM188">
        <v>34</v>
      </c>
      <c r="FN188">
        <v>34</v>
      </c>
      <c r="FO188">
        <v>35</v>
      </c>
      <c r="FP188">
        <v>35</v>
      </c>
      <c r="FQ188">
        <v>35</v>
      </c>
      <c r="FR188">
        <v>35</v>
      </c>
      <c r="FS188">
        <v>35</v>
      </c>
      <c r="FT188">
        <v>38</v>
      </c>
      <c r="FU188">
        <v>38</v>
      </c>
      <c r="FV188">
        <v>38</v>
      </c>
      <c r="FW188">
        <v>38</v>
      </c>
      <c r="FX188">
        <v>39</v>
      </c>
      <c r="FY188">
        <v>39</v>
      </c>
      <c r="FZ188">
        <v>40</v>
      </c>
      <c r="GA188">
        <v>40</v>
      </c>
      <c r="GB188">
        <v>40</v>
      </c>
      <c r="GC188">
        <v>40</v>
      </c>
      <c r="GD188">
        <v>40</v>
      </c>
      <c r="GE188">
        <v>42</v>
      </c>
      <c r="GF188">
        <v>43</v>
      </c>
      <c r="GG188">
        <v>44</v>
      </c>
      <c r="GH188">
        <v>45</v>
      </c>
      <c r="GI188">
        <v>45</v>
      </c>
      <c r="GJ188">
        <v>48</v>
      </c>
      <c r="GK188">
        <v>49</v>
      </c>
      <c r="GL188">
        <v>49</v>
      </c>
      <c r="GM188">
        <v>52</v>
      </c>
      <c r="GN188">
        <v>56</v>
      </c>
      <c r="GO188">
        <v>56</v>
      </c>
      <c r="GP188">
        <v>57</v>
      </c>
      <c r="GQ188">
        <v>57</v>
      </c>
      <c r="GR188">
        <v>58</v>
      </c>
      <c r="GS188">
        <v>60</v>
      </c>
      <c r="GT188">
        <v>65</v>
      </c>
      <c r="GU188">
        <v>70</v>
      </c>
      <c r="GV188">
        <v>73</v>
      </c>
      <c r="GW188">
        <v>75</v>
      </c>
      <c r="GX188">
        <v>79</v>
      </c>
      <c r="GY188">
        <v>83</v>
      </c>
      <c r="GZ188">
        <v>91</v>
      </c>
      <c r="HA188">
        <v>95</v>
      </c>
      <c r="HB188">
        <v>99</v>
      </c>
      <c r="HC188">
        <v>102</v>
      </c>
      <c r="HD188">
        <v>104</v>
      </c>
    </row>
    <row r="189" spans="1:212" x14ac:dyDescent="0.35">
      <c r="A189" t="s">
        <v>211</v>
      </c>
      <c r="B189" t="s">
        <v>77</v>
      </c>
      <c r="C189">
        <v>12.521100000000001</v>
      </c>
      <c r="D189">
        <v>-69.968299999999999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1</v>
      </c>
      <c r="CL189">
        <v>2</v>
      </c>
      <c r="CM189">
        <v>2</v>
      </c>
      <c r="CN189">
        <v>2</v>
      </c>
      <c r="CO189">
        <v>2</v>
      </c>
      <c r="CP189">
        <v>2</v>
      </c>
      <c r="CQ189">
        <v>2</v>
      </c>
      <c r="CR189">
        <v>2</v>
      </c>
      <c r="CS189">
        <v>2</v>
      </c>
      <c r="CT189">
        <v>2</v>
      </c>
      <c r="CU189">
        <v>2</v>
      </c>
      <c r="CV189">
        <v>2</v>
      </c>
      <c r="CW189">
        <v>2</v>
      </c>
      <c r="CX189">
        <v>2</v>
      </c>
      <c r="CY189">
        <v>2</v>
      </c>
      <c r="CZ189">
        <v>2</v>
      </c>
      <c r="DA189">
        <v>2</v>
      </c>
      <c r="DB189">
        <v>2</v>
      </c>
      <c r="DC189">
        <v>2</v>
      </c>
      <c r="DD189">
        <v>2</v>
      </c>
      <c r="DE189">
        <v>2</v>
      </c>
      <c r="DF189">
        <v>2</v>
      </c>
      <c r="DG189">
        <v>3</v>
      </c>
      <c r="DH189">
        <v>3</v>
      </c>
      <c r="DI189">
        <v>3</v>
      </c>
      <c r="DJ189">
        <v>3</v>
      </c>
      <c r="DK189">
        <v>3</v>
      </c>
      <c r="DL189">
        <v>3</v>
      </c>
      <c r="DM189">
        <v>3</v>
      </c>
      <c r="DN189">
        <v>3</v>
      </c>
      <c r="DO189">
        <v>3</v>
      </c>
      <c r="DP189">
        <v>3</v>
      </c>
      <c r="DQ189">
        <v>3</v>
      </c>
      <c r="DR189">
        <v>3</v>
      </c>
      <c r="DS189">
        <v>3</v>
      </c>
      <c r="DT189">
        <v>3</v>
      </c>
      <c r="DU189">
        <v>3</v>
      </c>
      <c r="DV189">
        <v>3</v>
      </c>
      <c r="DW189">
        <v>3</v>
      </c>
      <c r="DX189">
        <v>3</v>
      </c>
      <c r="DY189">
        <v>3</v>
      </c>
      <c r="DZ189">
        <v>3</v>
      </c>
      <c r="EA189">
        <v>3</v>
      </c>
      <c r="EB189">
        <v>3</v>
      </c>
      <c r="EC189">
        <v>3</v>
      </c>
      <c r="ED189">
        <v>3</v>
      </c>
      <c r="EE189">
        <v>3</v>
      </c>
      <c r="EF189">
        <v>3</v>
      </c>
      <c r="EG189">
        <v>3</v>
      </c>
      <c r="EH189">
        <v>3</v>
      </c>
      <c r="EI189">
        <v>3</v>
      </c>
      <c r="EJ189">
        <v>3</v>
      </c>
      <c r="EK189">
        <v>3</v>
      </c>
      <c r="EL189">
        <v>3</v>
      </c>
      <c r="EM189">
        <v>3</v>
      </c>
      <c r="EN189">
        <v>3</v>
      </c>
      <c r="EO189">
        <v>3</v>
      </c>
      <c r="EP189">
        <v>3</v>
      </c>
      <c r="EQ189">
        <v>3</v>
      </c>
      <c r="ER189">
        <v>3</v>
      </c>
      <c r="ES189">
        <v>3</v>
      </c>
      <c r="ET189">
        <v>3</v>
      </c>
      <c r="EU189">
        <v>3</v>
      </c>
      <c r="EV189">
        <v>3</v>
      </c>
      <c r="EW189">
        <v>3</v>
      </c>
      <c r="EX189">
        <v>3</v>
      </c>
      <c r="EY189">
        <v>3</v>
      </c>
      <c r="EZ189">
        <v>3</v>
      </c>
      <c r="FA189">
        <v>3</v>
      </c>
      <c r="FB189">
        <v>3</v>
      </c>
      <c r="FC189">
        <v>3</v>
      </c>
      <c r="FD189">
        <v>3</v>
      </c>
      <c r="FE189">
        <v>3</v>
      </c>
      <c r="FF189">
        <v>3</v>
      </c>
      <c r="FG189">
        <v>3</v>
      </c>
      <c r="FH189">
        <v>3</v>
      </c>
      <c r="FI189">
        <v>3</v>
      </c>
      <c r="FJ189">
        <v>3</v>
      </c>
      <c r="FK189">
        <v>3</v>
      </c>
      <c r="FL189">
        <v>3</v>
      </c>
      <c r="FM189">
        <v>3</v>
      </c>
      <c r="FN189">
        <v>3</v>
      </c>
      <c r="FO189">
        <v>3</v>
      </c>
      <c r="FP189">
        <v>3</v>
      </c>
      <c r="FQ189">
        <v>3</v>
      </c>
      <c r="FR189">
        <v>3</v>
      </c>
      <c r="FS189">
        <v>3</v>
      </c>
      <c r="FT189">
        <v>3</v>
      </c>
      <c r="FU189">
        <v>3</v>
      </c>
      <c r="FV189">
        <v>3</v>
      </c>
      <c r="FW189">
        <v>3</v>
      </c>
      <c r="FX189">
        <v>3</v>
      </c>
      <c r="FY189">
        <v>3</v>
      </c>
      <c r="FZ189">
        <v>3</v>
      </c>
      <c r="GA189">
        <v>3</v>
      </c>
      <c r="GB189">
        <v>3</v>
      </c>
      <c r="GC189">
        <v>3</v>
      </c>
      <c r="GD189">
        <v>3</v>
      </c>
      <c r="GE189">
        <v>3</v>
      </c>
      <c r="GF189">
        <v>3</v>
      </c>
      <c r="GG189">
        <v>3</v>
      </c>
      <c r="GH189">
        <v>3</v>
      </c>
      <c r="GI189">
        <v>3</v>
      </c>
      <c r="GJ189">
        <v>3</v>
      </c>
      <c r="GK189">
        <v>3</v>
      </c>
      <c r="GL189">
        <v>3</v>
      </c>
      <c r="GM189">
        <v>3</v>
      </c>
      <c r="GN189">
        <v>3</v>
      </c>
      <c r="GO189">
        <v>3</v>
      </c>
      <c r="GP189">
        <v>3</v>
      </c>
      <c r="GQ189">
        <v>3</v>
      </c>
      <c r="GR189">
        <v>3</v>
      </c>
      <c r="GS189">
        <v>3</v>
      </c>
      <c r="GT189">
        <v>3</v>
      </c>
      <c r="GU189">
        <v>3</v>
      </c>
      <c r="GV189">
        <v>3</v>
      </c>
      <c r="GW189">
        <v>3</v>
      </c>
      <c r="GX189">
        <v>3</v>
      </c>
      <c r="GY189">
        <v>3</v>
      </c>
      <c r="GZ189">
        <v>3</v>
      </c>
      <c r="HA189">
        <v>4</v>
      </c>
      <c r="HB189">
        <v>4</v>
      </c>
      <c r="HC189">
        <v>4</v>
      </c>
      <c r="HD189">
        <v>4</v>
      </c>
    </row>
    <row r="190" spans="1:212" x14ac:dyDescent="0.35">
      <c r="A190" t="s">
        <v>310</v>
      </c>
      <c r="B190" t="s">
        <v>77</v>
      </c>
      <c r="C190">
        <v>12.1784</v>
      </c>
      <c r="D190">
        <v>-68.238500000000002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</row>
    <row r="191" spans="1:212" x14ac:dyDescent="0.35">
      <c r="A191" t="s">
        <v>219</v>
      </c>
      <c r="B191" t="s">
        <v>77</v>
      </c>
      <c r="C191">
        <v>12.169600000000001</v>
      </c>
      <c r="D191">
        <v>-68.989999999999995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1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1</v>
      </c>
      <c r="FW191">
        <v>1</v>
      </c>
      <c r="FX191">
        <v>1</v>
      </c>
      <c r="FY191">
        <v>1</v>
      </c>
      <c r="FZ191">
        <v>1</v>
      </c>
      <c r="GA191">
        <v>1</v>
      </c>
      <c r="GB191">
        <v>1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1</v>
      </c>
      <c r="GN191">
        <v>1</v>
      </c>
      <c r="GO191">
        <v>1</v>
      </c>
      <c r="GP191">
        <v>1</v>
      </c>
      <c r="GQ191">
        <v>1</v>
      </c>
      <c r="GR191">
        <v>1</v>
      </c>
      <c r="GS191">
        <v>1</v>
      </c>
      <c r="GT191">
        <v>1</v>
      </c>
      <c r="GU191">
        <v>1</v>
      </c>
      <c r="GV191">
        <v>1</v>
      </c>
      <c r="GW191">
        <v>1</v>
      </c>
      <c r="GX191">
        <v>1</v>
      </c>
      <c r="GY191">
        <v>1</v>
      </c>
      <c r="GZ191">
        <v>1</v>
      </c>
      <c r="HA191">
        <v>1</v>
      </c>
      <c r="HB191">
        <v>1</v>
      </c>
      <c r="HC191">
        <v>1</v>
      </c>
      <c r="HD191">
        <v>1</v>
      </c>
    </row>
    <row r="192" spans="1:212" x14ac:dyDescent="0.35">
      <c r="A192" t="s">
        <v>265</v>
      </c>
      <c r="B192" t="s">
        <v>77</v>
      </c>
      <c r="C192">
        <v>18.0425</v>
      </c>
      <c r="D192">
        <v>-63.0548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1</v>
      </c>
      <c r="BY192">
        <v>2</v>
      </c>
      <c r="BZ192">
        <v>4</v>
      </c>
      <c r="CA192">
        <v>4</v>
      </c>
      <c r="CB192">
        <v>6</v>
      </c>
      <c r="CC192">
        <v>6</v>
      </c>
      <c r="CD192">
        <v>6</v>
      </c>
      <c r="CE192">
        <v>6</v>
      </c>
      <c r="CF192">
        <v>8</v>
      </c>
      <c r="CG192">
        <v>9</v>
      </c>
      <c r="CH192">
        <v>9</v>
      </c>
      <c r="CI192">
        <v>9</v>
      </c>
      <c r="CJ192">
        <v>9</v>
      </c>
      <c r="CK192">
        <v>9</v>
      </c>
      <c r="CL192">
        <v>9</v>
      </c>
      <c r="CM192">
        <v>9</v>
      </c>
      <c r="CN192">
        <v>9</v>
      </c>
      <c r="CO192">
        <v>10</v>
      </c>
      <c r="CP192">
        <v>10</v>
      </c>
      <c r="CQ192">
        <v>10</v>
      </c>
      <c r="CR192">
        <v>11</v>
      </c>
      <c r="CS192">
        <v>12</v>
      </c>
      <c r="CT192">
        <v>12</v>
      </c>
      <c r="CU192">
        <v>12</v>
      </c>
      <c r="CV192">
        <v>13</v>
      </c>
      <c r="CW192">
        <v>13</v>
      </c>
      <c r="CX192">
        <v>13</v>
      </c>
      <c r="CY192">
        <v>13</v>
      </c>
      <c r="CZ192">
        <v>13</v>
      </c>
      <c r="DA192">
        <v>13</v>
      </c>
      <c r="DB192">
        <v>13</v>
      </c>
      <c r="DC192">
        <v>13</v>
      </c>
      <c r="DD192">
        <v>13</v>
      </c>
      <c r="DE192">
        <v>14</v>
      </c>
      <c r="DF192">
        <v>14</v>
      </c>
      <c r="DG192">
        <v>14</v>
      </c>
      <c r="DH192">
        <v>14</v>
      </c>
      <c r="DI192">
        <v>15</v>
      </c>
      <c r="DJ192">
        <v>15</v>
      </c>
      <c r="DK192">
        <v>15</v>
      </c>
      <c r="DL192">
        <v>15</v>
      </c>
      <c r="DM192">
        <v>15</v>
      </c>
      <c r="DN192">
        <v>15</v>
      </c>
      <c r="DO192">
        <v>15</v>
      </c>
      <c r="DP192">
        <v>15</v>
      </c>
      <c r="DQ192">
        <v>15</v>
      </c>
      <c r="DR192">
        <v>15</v>
      </c>
      <c r="DS192">
        <v>15</v>
      </c>
      <c r="DT192">
        <v>15</v>
      </c>
      <c r="DU192">
        <v>15</v>
      </c>
      <c r="DV192">
        <v>15</v>
      </c>
      <c r="DW192">
        <v>15</v>
      </c>
      <c r="DX192">
        <v>15</v>
      </c>
      <c r="DY192">
        <v>15</v>
      </c>
      <c r="DZ192">
        <v>15</v>
      </c>
      <c r="EA192">
        <v>15</v>
      </c>
      <c r="EB192">
        <v>15</v>
      </c>
      <c r="EC192">
        <v>15</v>
      </c>
      <c r="ED192">
        <v>15</v>
      </c>
      <c r="EE192">
        <v>15</v>
      </c>
      <c r="EF192">
        <v>15</v>
      </c>
      <c r="EG192">
        <v>15</v>
      </c>
      <c r="EH192">
        <v>15</v>
      </c>
      <c r="EI192">
        <v>15</v>
      </c>
      <c r="EJ192">
        <v>15</v>
      </c>
      <c r="EK192">
        <v>15</v>
      </c>
      <c r="EL192">
        <v>15</v>
      </c>
      <c r="EM192">
        <v>15</v>
      </c>
      <c r="EN192">
        <v>15</v>
      </c>
      <c r="EO192">
        <v>15</v>
      </c>
      <c r="EP192">
        <v>15</v>
      </c>
      <c r="EQ192">
        <v>15</v>
      </c>
      <c r="ER192">
        <v>15</v>
      </c>
      <c r="ES192">
        <v>15</v>
      </c>
      <c r="ET192">
        <v>15</v>
      </c>
      <c r="EU192">
        <v>15</v>
      </c>
      <c r="EV192">
        <v>15</v>
      </c>
      <c r="EW192">
        <v>15</v>
      </c>
      <c r="EX192">
        <v>15</v>
      </c>
      <c r="EY192">
        <v>15</v>
      </c>
      <c r="EZ192">
        <v>15</v>
      </c>
      <c r="FA192">
        <v>15</v>
      </c>
      <c r="FB192">
        <v>15</v>
      </c>
      <c r="FC192">
        <v>15</v>
      </c>
      <c r="FD192">
        <v>15</v>
      </c>
      <c r="FE192">
        <v>15</v>
      </c>
      <c r="FF192">
        <v>15</v>
      </c>
      <c r="FG192">
        <v>15</v>
      </c>
      <c r="FH192">
        <v>15</v>
      </c>
      <c r="FI192">
        <v>15</v>
      </c>
      <c r="FJ192">
        <v>15</v>
      </c>
      <c r="FK192">
        <v>15</v>
      </c>
      <c r="FL192">
        <v>15</v>
      </c>
      <c r="FM192">
        <v>15</v>
      </c>
      <c r="FN192">
        <v>15</v>
      </c>
      <c r="FO192">
        <v>15</v>
      </c>
      <c r="FP192">
        <v>15</v>
      </c>
      <c r="FQ192">
        <v>15</v>
      </c>
      <c r="FR192">
        <v>15</v>
      </c>
      <c r="FS192">
        <v>15</v>
      </c>
      <c r="FT192">
        <v>15</v>
      </c>
      <c r="FU192">
        <v>15</v>
      </c>
      <c r="FV192">
        <v>15</v>
      </c>
      <c r="FW192">
        <v>15</v>
      </c>
      <c r="FX192">
        <v>15</v>
      </c>
      <c r="FY192">
        <v>15</v>
      </c>
      <c r="FZ192">
        <v>15</v>
      </c>
      <c r="GA192">
        <v>15</v>
      </c>
      <c r="GB192">
        <v>15</v>
      </c>
      <c r="GC192">
        <v>15</v>
      </c>
      <c r="GD192">
        <v>15</v>
      </c>
      <c r="GE192">
        <v>15</v>
      </c>
      <c r="GF192">
        <v>15</v>
      </c>
      <c r="GG192">
        <v>15</v>
      </c>
      <c r="GH192">
        <v>15</v>
      </c>
      <c r="GI192">
        <v>15</v>
      </c>
      <c r="GJ192">
        <v>15</v>
      </c>
      <c r="GK192">
        <v>15</v>
      </c>
      <c r="GL192">
        <v>15</v>
      </c>
      <c r="GM192">
        <v>15</v>
      </c>
      <c r="GN192">
        <v>15</v>
      </c>
      <c r="GO192">
        <v>15</v>
      </c>
      <c r="GP192">
        <v>16</v>
      </c>
      <c r="GQ192">
        <v>16</v>
      </c>
      <c r="GR192">
        <v>16</v>
      </c>
      <c r="GS192">
        <v>16</v>
      </c>
      <c r="GT192">
        <v>16</v>
      </c>
      <c r="GU192">
        <v>16</v>
      </c>
      <c r="GV192">
        <v>17</v>
      </c>
      <c r="GW192">
        <v>17</v>
      </c>
      <c r="GX192">
        <v>17</v>
      </c>
      <c r="GY192">
        <v>17</v>
      </c>
      <c r="GZ192">
        <v>17</v>
      </c>
      <c r="HA192">
        <v>17</v>
      </c>
      <c r="HB192">
        <v>17</v>
      </c>
      <c r="HC192">
        <v>17</v>
      </c>
      <c r="HD192">
        <v>17</v>
      </c>
    </row>
    <row r="193" spans="2:212" x14ac:dyDescent="0.35">
      <c r="B193" t="s">
        <v>77</v>
      </c>
      <c r="C193">
        <v>52.132599999999996</v>
      </c>
      <c r="D193">
        <v>5.2912999999999997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1</v>
      </c>
      <c r="AY193">
        <v>3</v>
      </c>
      <c r="AZ193">
        <v>3</v>
      </c>
      <c r="BA193">
        <v>4</v>
      </c>
      <c r="BB193">
        <v>5</v>
      </c>
      <c r="BC193">
        <v>5</v>
      </c>
      <c r="BD193">
        <v>10</v>
      </c>
      <c r="BE193">
        <v>12</v>
      </c>
      <c r="BF193">
        <v>20</v>
      </c>
      <c r="BG193">
        <v>24</v>
      </c>
      <c r="BH193">
        <v>43</v>
      </c>
      <c r="BI193">
        <v>58</v>
      </c>
      <c r="BJ193">
        <v>76</v>
      </c>
      <c r="BK193">
        <v>106</v>
      </c>
      <c r="BL193">
        <v>136</v>
      </c>
      <c r="BM193">
        <v>179</v>
      </c>
      <c r="BN193">
        <v>213</v>
      </c>
      <c r="BO193">
        <v>276</v>
      </c>
      <c r="BP193">
        <v>356</v>
      </c>
      <c r="BQ193">
        <v>434</v>
      </c>
      <c r="BR193">
        <v>546</v>
      </c>
      <c r="BS193">
        <v>639</v>
      </c>
      <c r="BT193">
        <v>771</v>
      </c>
      <c r="BU193">
        <v>864</v>
      </c>
      <c r="BV193">
        <v>1039</v>
      </c>
      <c r="BW193">
        <v>1173</v>
      </c>
      <c r="BX193">
        <v>1339</v>
      </c>
      <c r="BY193">
        <v>1487</v>
      </c>
      <c r="BZ193">
        <v>1651</v>
      </c>
      <c r="CA193">
        <v>1766</v>
      </c>
      <c r="CB193">
        <v>1867</v>
      </c>
      <c r="CC193">
        <v>2101</v>
      </c>
      <c r="CD193">
        <v>2248</v>
      </c>
      <c r="CE193">
        <v>2396</v>
      </c>
      <c r="CF193">
        <v>2511</v>
      </c>
      <c r="CG193">
        <v>2643</v>
      </c>
      <c r="CH193">
        <v>2737</v>
      </c>
      <c r="CI193">
        <v>2823</v>
      </c>
      <c r="CJ193">
        <v>2945</v>
      </c>
      <c r="CK193">
        <v>3134</v>
      </c>
      <c r="CL193">
        <v>3315</v>
      </c>
      <c r="CM193">
        <v>3459</v>
      </c>
      <c r="CN193">
        <v>3601</v>
      </c>
      <c r="CO193">
        <v>3684</v>
      </c>
      <c r="CP193">
        <v>3751</v>
      </c>
      <c r="CQ193">
        <v>3916</v>
      </c>
      <c r="CR193">
        <v>4054</v>
      </c>
      <c r="CS193">
        <v>4177</v>
      </c>
      <c r="CT193">
        <v>4289</v>
      </c>
      <c r="CU193">
        <v>4409</v>
      </c>
      <c r="CV193">
        <v>4475</v>
      </c>
      <c r="CW193">
        <v>4518</v>
      </c>
      <c r="CX193">
        <v>4566</v>
      </c>
      <c r="CY193">
        <v>4711</v>
      </c>
      <c r="CZ193">
        <v>4795</v>
      </c>
      <c r="DA193">
        <v>4893</v>
      </c>
      <c r="DB193">
        <v>4987</v>
      </c>
      <c r="DC193">
        <v>5056</v>
      </c>
      <c r="DD193">
        <v>5082</v>
      </c>
      <c r="DE193">
        <v>5168</v>
      </c>
      <c r="DF193">
        <v>5204</v>
      </c>
      <c r="DG193">
        <v>5288</v>
      </c>
      <c r="DH193">
        <v>5359</v>
      </c>
      <c r="DI193">
        <v>5422</v>
      </c>
      <c r="DJ193">
        <v>5440</v>
      </c>
      <c r="DK193">
        <v>5456</v>
      </c>
      <c r="DL193">
        <v>5510</v>
      </c>
      <c r="DM193">
        <v>5562</v>
      </c>
      <c r="DN193">
        <v>5590</v>
      </c>
      <c r="DO193">
        <v>5643</v>
      </c>
      <c r="DP193">
        <v>5670</v>
      </c>
      <c r="DQ193">
        <v>5680</v>
      </c>
      <c r="DR193">
        <v>5694</v>
      </c>
      <c r="DS193">
        <v>5715</v>
      </c>
      <c r="DT193">
        <v>5748</v>
      </c>
      <c r="DU193">
        <v>5775</v>
      </c>
      <c r="DV193">
        <v>5788</v>
      </c>
      <c r="DW193">
        <v>5811</v>
      </c>
      <c r="DX193">
        <v>5822</v>
      </c>
      <c r="DY193">
        <v>5830</v>
      </c>
      <c r="DZ193">
        <v>5856</v>
      </c>
      <c r="EA193">
        <v>5871</v>
      </c>
      <c r="EB193">
        <v>5903</v>
      </c>
      <c r="EC193">
        <v>5931</v>
      </c>
      <c r="ED193">
        <v>5951</v>
      </c>
      <c r="EE193">
        <v>5956</v>
      </c>
      <c r="EF193">
        <v>5962</v>
      </c>
      <c r="EG193">
        <v>5967</v>
      </c>
      <c r="EH193">
        <v>5977</v>
      </c>
      <c r="EI193">
        <v>5990</v>
      </c>
      <c r="EJ193">
        <v>6005</v>
      </c>
      <c r="EK193">
        <v>6011</v>
      </c>
      <c r="EL193">
        <v>6013</v>
      </c>
      <c r="EM193">
        <v>6016</v>
      </c>
      <c r="EN193">
        <v>6031</v>
      </c>
      <c r="EO193">
        <v>6042</v>
      </c>
      <c r="EP193">
        <v>6044</v>
      </c>
      <c r="EQ193">
        <v>6053</v>
      </c>
      <c r="ER193">
        <v>6057</v>
      </c>
      <c r="ES193">
        <v>6059</v>
      </c>
      <c r="ET193">
        <v>6065</v>
      </c>
      <c r="EU193">
        <v>6070</v>
      </c>
      <c r="EV193">
        <v>6074</v>
      </c>
      <c r="EW193">
        <v>6078</v>
      </c>
      <c r="EX193">
        <v>6081</v>
      </c>
      <c r="EY193">
        <v>6089</v>
      </c>
      <c r="EZ193">
        <v>6090</v>
      </c>
      <c r="FA193">
        <v>6090</v>
      </c>
      <c r="FB193">
        <v>6095</v>
      </c>
      <c r="FC193">
        <v>6097</v>
      </c>
      <c r="FD193">
        <v>6100</v>
      </c>
      <c r="FE193">
        <v>6103</v>
      </c>
      <c r="FF193">
        <v>6105</v>
      </c>
      <c r="FG193">
        <v>6105</v>
      </c>
      <c r="FH193">
        <v>6107</v>
      </c>
      <c r="FI193">
        <v>6113</v>
      </c>
      <c r="FJ193">
        <v>6115</v>
      </c>
      <c r="FK193">
        <v>6118</v>
      </c>
      <c r="FL193">
        <v>6120</v>
      </c>
      <c r="FM193">
        <v>6126</v>
      </c>
      <c r="FN193">
        <v>6127</v>
      </c>
      <c r="FO193">
        <v>6128</v>
      </c>
      <c r="FP193">
        <v>6132</v>
      </c>
      <c r="FQ193">
        <v>6135</v>
      </c>
      <c r="FR193">
        <v>6137</v>
      </c>
      <c r="FS193">
        <v>6136</v>
      </c>
      <c r="FT193">
        <v>6137</v>
      </c>
      <c r="FU193">
        <v>6137</v>
      </c>
      <c r="FV193">
        <v>6137</v>
      </c>
      <c r="FW193">
        <v>6135</v>
      </c>
      <c r="FX193">
        <v>6136</v>
      </c>
      <c r="FY193">
        <v>6137</v>
      </c>
      <c r="FZ193">
        <v>6138</v>
      </c>
      <c r="GA193">
        <v>6136</v>
      </c>
      <c r="GB193">
        <v>6136</v>
      </c>
      <c r="GC193">
        <v>6136</v>
      </c>
      <c r="GD193">
        <v>6136</v>
      </c>
      <c r="GE193">
        <v>6139</v>
      </c>
      <c r="GF193">
        <v>6139</v>
      </c>
      <c r="GG193">
        <v>6139</v>
      </c>
      <c r="GH193">
        <v>6140</v>
      </c>
      <c r="GI193">
        <v>6159</v>
      </c>
      <c r="GJ193">
        <v>6141</v>
      </c>
      <c r="GK193">
        <v>6145</v>
      </c>
      <c r="GL193">
        <v>6147</v>
      </c>
      <c r="GM193">
        <v>6147</v>
      </c>
      <c r="GN193">
        <v>6147</v>
      </c>
      <c r="GO193">
        <v>6148</v>
      </c>
      <c r="GP193">
        <v>6149</v>
      </c>
      <c r="GQ193">
        <v>6149</v>
      </c>
      <c r="GR193">
        <v>6150</v>
      </c>
      <c r="GS193">
        <v>6153</v>
      </c>
      <c r="GT193">
        <v>6153</v>
      </c>
      <c r="GU193">
        <v>6154</v>
      </c>
      <c r="GV193">
        <v>6157</v>
      </c>
      <c r="GW193">
        <v>6157</v>
      </c>
      <c r="GX193">
        <v>6157</v>
      </c>
      <c r="GY193">
        <v>6141</v>
      </c>
      <c r="GZ193">
        <v>6161</v>
      </c>
      <c r="HA193">
        <v>6165</v>
      </c>
      <c r="HB193">
        <v>6167</v>
      </c>
      <c r="HC193">
        <v>6169</v>
      </c>
      <c r="HD193">
        <v>6172</v>
      </c>
    </row>
    <row r="194" spans="2:212" x14ac:dyDescent="0.35">
      <c r="B194" t="s">
        <v>83</v>
      </c>
      <c r="C194">
        <v>-40.900599999999997</v>
      </c>
      <c r="D194">
        <v>174.886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2</v>
      </c>
      <c r="CG194">
        <v>4</v>
      </c>
      <c r="CH194">
        <v>4</v>
      </c>
      <c r="CI194">
        <v>5</v>
      </c>
      <c r="CJ194">
        <v>9</v>
      </c>
      <c r="CK194">
        <v>9</v>
      </c>
      <c r="CL194">
        <v>9</v>
      </c>
      <c r="CM194">
        <v>11</v>
      </c>
      <c r="CN194">
        <v>11</v>
      </c>
      <c r="CO194">
        <v>12</v>
      </c>
      <c r="CP194">
        <v>12</v>
      </c>
      <c r="CQ194">
        <v>13</v>
      </c>
      <c r="CR194">
        <v>14</v>
      </c>
      <c r="CS194">
        <v>17</v>
      </c>
      <c r="CT194">
        <v>18</v>
      </c>
      <c r="CU194">
        <v>18</v>
      </c>
      <c r="CV194">
        <v>19</v>
      </c>
      <c r="CW194">
        <v>19</v>
      </c>
      <c r="CX194">
        <v>19</v>
      </c>
      <c r="CY194">
        <v>19</v>
      </c>
      <c r="CZ194">
        <v>19</v>
      </c>
      <c r="DA194">
        <v>20</v>
      </c>
      <c r="DB194">
        <v>20</v>
      </c>
      <c r="DC194">
        <v>20</v>
      </c>
      <c r="DD194">
        <v>20</v>
      </c>
      <c r="DE194">
        <v>21</v>
      </c>
      <c r="DF194">
        <v>21</v>
      </c>
      <c r="DG194">
        <v>21</v>
      </c>
      <c r="DH194">
        <v>21</v>
      </c>
      <c r="DI194">
        <v>21</v>
      </c>
      <c r="DJ194">
        <v>21</v>
      </c>
      <c r="DK194">
        <v>21</v>
      </c>
      <c r="DL194">
        <v>21</v>
      </c>
      <c r="DM194">
        <v>21</v>
      </c>
      <c r="DN194">
        <v>21</v>
      </c>
      <c r="DO194">
        <v>21</v>
      </c>
      <c r="DP194">
        <v>21</v>
      </c>
      <c r="DQ194">
        <v>21</v>
      </c>
      <c r="DR194">
        <v>21</v>
      </c>
      <c r="DS194">
        <v>21</v>
      </c>
      <c r="DT194">
        <v>21</v>
      </c>
      <c r="DU194">
        <v>21</v>
      </c>
      <c r="DV194">
        <v>21</v>
      </c>
      <c r="DW194">
        <v>21</v>
      </c>
      <c r="DX194">
        <v>21</v>
      </c>
      <c r="DY194">
        <v>21</v>
      </c>
      <c r="DZ194">
        <v>21</v>
      </c>
      <c r="EA194">
        <v>22</v>
      </c>
      <c r="EB194">
        <v>22</v>
      </c>
      <c r="EC194">
        <v>22</v>
      </c>
      <c r="ED194">
        <v>22</v>
      </c>
      <c r="EE194">
        <v>22</v>
      </c>
      <c r="EF194">
        <v>22</v>
      </c>
      <c r="EG194">
        <v>22</v>
      </c>
      <c r="EH194">
        <v>22</v>
      </c>
      <c r="EI194">
        <v>22</v>
      </c>
      <c r="EJ194">
        <v>22</v>
      </c>
      <c r="EK194">
        <v>22</v>
      </c>
      <c r="EL194">
        <v>22</v>
      </c>
      <c r="EM194">
        <v>22</v>
      </c>
      <c r="EN194">
        <v>22</v>
      </c>
      <c r="EO194">
        <v>22</v>
      </c>
      <c r="EP194">
        <v>22</v>
      </c>
      <c r="EQ194">
        <v>22</v>
      </c>
      <c r="ER194">
        <v>22</v>
      </c>
      <c r="ES194">
        <v>22</v>
      </c>
      <c r="ET194">
        <v>22</v>
      </c>
      <c r="EU194">
        <v>22</v>
      </c>
      <c r="EV194">
        <v>22</v>
      </c>
      <c r="EW194">
        <v>22</v>
      </c>
      <c r="EX194">
        <v>22</v>
      </c>
      <c r="EY194">
        <v>22</v>
      </c>
      <c r="EZ194">
        <v>22</v>
      </c>
      <c r="FA194">
        <v>22</v>
      </c>
      <c r="FB194">
        <v>22</v>
      </c>
      <c r="FC194">
        <v>22</v>
      </c>
      <c r="FD194">
        <v>22</v>
      </c>
      <c r="FE194">
        <v>22</v>
      </c>
      <c r="FF194">
        <v>22</v>
      </c>
      <c r="FG194">
        <v>22</v>
      </c>
      <c r="FH194">
        <v>22</v>
      </c>
      <c r="FI194">
        <v>22</v>
      </c>
      <c r="FJ194">
        <v>22</v>
      </c>
      <c r="FK194">
        <v>22</v>
      </c>
      <c r="FL194">
        <v>22</v>
      </c>
      <c r="FM194">
        <v>22</v>
      </c>
      <c r="FN194">
        <v>22</v>
      </c>
      <c r="FO194">
        <v>22</v>
      </c>
      <c r="FP194">
        <v>22</v>
      </c>
      <c r="FQ194">
        <v>22</v>
      </c>
      <c r="FR194">
        <v>22</v>
      </c>
      <c r="FS194">
        <v>22</v>
      </c>
      <c r="FT194">
        <v>22</v>
      </c>
      <c r="FU194">
        <v>22</v>
      </c>
      <c r="FV194">
        <v>22</v>
      </c>
      <c r="FW194">
        <v>22</v>
      </c>
      <c r="FX194">
        <v>22</v>
      </c>
      <c r="FY194">
        <v>22</v>
      </c>
      <c r="FZ194">
        <v>22</v>
      </c>
      <c r="GA194">
        <v>22</v>
      </c>
      <c r="GB194">
        <v>22</v>
      </c>
      <c r="GC194">
        <v>22</v>
      </c>
      <c r="GD194">
        <v>22</v>
      </c>
      <c r="GE194">
        <v>22</v>
      </c>
      <c r="GF194">
        <v>22</v>
      </c>
      <c r="GG194">
        <v>22</v>
      </c>
      <c r="GH194">
        <v>22</v>
      </c>
      <c r="GI194">
        <v>22</v>
      </c>
      <c r="GJ194">
        <v>22</v>
      </c>
      <c r="GK194">
        <v>22</v>
      </c>
      <c r="GL194">
        <v>22</v>
      </c>
      <c r="GM194">
        <v>22</v>
      </c>
      <c r="GN194">
        <v>22</v>
      </c>
      <c r="GO194">
        <v>22</v>
      </c>
      <c r="GP194">
        <v>22</v>
      </c>
      <c r="GQ194">
        <v>22</v>
      </c>
      <c r="GR194">
        <v>22</v>
      </c>
      <c r="GS194">
        <v>22</v>
      </c>
      <c r="GT194">
        <v>22</v>
      </c>
      <c r="GU194">
        <v>22</v>
      </c>
      <c r="GV194">
        <v>22</v>
      </c>
      <c r="GW194">
        <v>22</v>
      </c>
      <c r="GX194">
        <v>22</v>
      </c>
      <c r="GY194">
        <v>22</v>
      </c>
      <c r="GZ194">
        <v>22</v>
      </c>
      <c r="HA194">
        <v>22</v>
      </c>
      <c r="HB194">
        <v>22</v>
      </c>
      <c r="HC194">
        <v>22</v>
      </c>
      <c r="HD194">
        <v>22</v>
      </c>
    </row>
    <row r="195" spans="2:212" x14ac:dyDescent="0.35">
      <c r="B195" t="s">
        <v>259</v>
      </c>
      <c r="C195">
        <v>12.865416</v>
      </c>
      <c r="D195">
        <v>-85.207228999999998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2</v>
      </c>
      <c r="CO195">
        <v>2</v>
      </c>
      <c r="CP195">
        <v>2</v>
      </c>
      <c r="CQ195">
        <v>2</v>
      </c>
      <c r="CR195">
        <v>2</v>
      </c>
      <c r="CS195">
        <v>3</v>
      </c>
      <c r="CT195">
        <v>3</v>
      </c>
      <c r="CU195">
        <v>3</v>
      </c>
      <c r="CV195">
        <v>3</v>
      </c>
      <c r="CW195">
        <v>3</v>
      </c>
      <c r="CX195">
        <v>3</v>
      </c>
      <c r="CY195">
        <v>3</v>
      </c>
      <c r="CZ195">
        <v>3</v>
      </c>
      <c r="DA195">
        <v>3</v>
      </c>
      <c r="DB195">
        <v>3</v>
      </c>
      <c r="DC195">
        <v>5</v>
      </c>
      <c r="DD195">
        <v>5</v>
      </c>
      <c r="DE195">
        <v>5</v>
      </c>
      <c r="DF195">
        <v>5</v>
      </c>
      <c r="DG195">
        <v>5</v>
      </c>
      <c r="DH195">
        <v>5</v>
      </c>
      <c r="DI195">
        <v>5</v>
      </c>
      <c r="DJ195">
        <v>5</v>
      </c>
      <c r="DK195">
        <v>5</v>
      </c>
      <c r="DL195">
        <v>8</v>
      </c>
      <c r="DM195">
        <v>8</v>
      </c>
      <c r="DN195">
        <v>8</v>
      </c>
      <c r="DO195">
        <v>8</v>
      </c>
      <c r="DP195">
        <v>8</v>
      </c>
      <c r="DQ195">
        <v>8</v>
      </c>
      <c r="DR195">
        <v>8</v>
      </c>
      <c r="DS195">
        <v>17</v>
      </c>
      <c r="DT195">
        <v>17</v>
      </c>
      <c r="DU195">
        <v>17</v>
      </c>
      <c r="DV195">
        <v>17</v>
      </c>
      <c r="DW195">
        <v>17</v>
      </c>
      <c r="DX195">
        <v>17</v>
      </c>
      <c r="DY195">
        <v>17</v>
      </c>
      <c r="DZ195">
        <v>35</v>
      </c>
      <c r="EA195">
        <v>35</v>
      </c>
      <c r="EB195">
        <v>35</v>
      </c>
      <c r="EC195">
        <v>35</v>
      </c>
      <c r="ED195">
        <v>35</v>
      </c>
      <c r="EE195">
        <v>35</v>
      </c>
      <c r="EF195">
        <v>35</v>
      </c>
      <c r="EG195">
        <v>46</v>
      </c>
      <c r="EH195">
        <v>46</v>
      </c>
      <c r="EI195">
        <v>46</v>
      </c>
      <c r="EJ195">
        <v>46</v>
      </c>
      <c r="EK195">
        <v>46</v>
      </c>
      <c r="EL195">
        <v>46</v>
      </c>
      <c r="EM195">
        <v>46</v>
      </c>
      <c r="EN195">
        <v>55</v>
      </c>
      <c r="EO195">
        <v>55</v>
      </c>
      <c r="EP195">
        <v>55</v>
      </c>
      <c r="EQ195">
        <v>55</v>
      </c>
      <c r="ER195">
        <v>55</v>
      </c>
      <c r="ES195">
        <v>55</v>
      </c>
      <c r="ET195">
        <v>55</v>
      </c>
      <c r="EU195">
        <v>64</v>
      </c>
      <c r="EV195">
        <v>64</v>
      </c>
      <c r="EW195">
        <v>64</v>
      </c>
      <c r="EX195">
        <v>64</v>
      </c>
      <c r="EY195">
        <v>64</v>
      </c>
      <c r="EZ195">
        <v>64</v>
      </c>
      <c r="FA195">
        <v>64</v>
      </c>
      <c r="FB195">
        <v>74</v>
      </c>
      <c r="FC195">
        <v>74</v>
      </c>
      <c r="FD195">
        <v>74</v>
      </c>
      <c r="FE195">
        <v>74</v>
      </c>
      <c r="FF195">
        <v>74</v>
      </c>
      <c r="FG195">
        <v>74</v>
      </c>
      <c r="FH195">
        <v>74</v>
      </c>
      <c r="FI195">
        <v>83</v>
      </c>
      <c r="FJ195">
        <v>83</v>
      </c>
      <c r="FK195">
        <v>83</v>
      </c>
      <c r="FL195">
        <v>83</v>
      </c>
      <c r="FM195">
        <v>83</v>
      </c>
      <c r="FN195">
        <v>83</v>
      </c>
      <c r="FO195">
        <v>83</v>
      </c>
      <c r="FP195">
        <v>91</v>
      </c>
      <c r="FQ195">
        <v>91</v>
      </c>
      <c r="FR195">
        <v>91</v>
      </c>
      <c r="FS195">
        <v>91</v>
      </c>
      <c r="FT195">
        <v>91</v>
      </c>
      <c r="FU195">
        <v>91</v>
      </c>
      <c r="FV195">
        <v>91</v>
      </c>
      <c r="FW195">
        <v>99</v>
      </c>
      <c r="FX195">
        <v>99</v>
      </c>
      <c r="FY195">
        <v>99</v>
      </c>
      <c r="FZ195">
        <v>99</v>
      </c>
      <c r="GA195">
        <v>99</v>
      </c>
      <c r="GB195">
        <v>99</v>
      </c>
      <c r="GC195">
        <v>99</v>
      </c>
      <c r="GD195">
        <v>108</v>
      </c>
      <c r="GE195">
        <v>108</v>
      </c>
      <c r="GF195">
        <v>108</v>
      </c>
      <c r="GG195">
        <v>108</v>
      </c>
      <c r="GH195">
        <v>108</v>
      </c>
      <c r="GI195">
        <v>108</v>
      </c>
      <c r="GJ195">
        <v>108</v>
      </c>
      <c r="GK195">
        <v>116</v>
      </c>
      <c r="GL195">
        <v>116</v>
      </c>
      <c r="GM195">
        <v>116</v>
      </c>
      <c r="GN195">
        <v>116</v>
      </c>
      <c r="GO195">
        <v>116</v>
      </c>
      <c r="GP195">
        <v>116</v>
      </c>
      <c r="GQ195">
        <v>116</v>
      </c>
      <c r="GR195">
        <v>123</v>
      </c>
      <c r="GS195">
        <v>123</v>
      </c>
      <c r="GT195">
        <v>123</v>
      </c>
      <c r="GU195">
        <v>123</v>
      </c>
      <c r="GV195">
        <v>123</v>
      </c>
      <c r="GW195">
        <v>123</v>
      </c>
      <c r="GX195">
        <v>123</v>
      </c>
      <c r="GY195">
        <v>128</v>
      </c>
      <c r="GZ195">
        <v>128</v>
      </c>
      <c r="HA195">
        <v>128</v>
      </c>
      <c r="HB195">
        <v>128</v>
      </c>
      <c r="HC195">
        <v>128</v>
      </c>
      <c r="HD195">
        <v>128</v>
      </c>
    </row>
    <row r="196" spans="2:212" x14ac:dyDescent="0.35">
      <c r="B196" t="s">
        <v>266</v>
      </c>
      <c r="C196">
        <v>17.607789</v>
      </c>
      <c r="D196">
        <v>8.0816660000000002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3</v>
      </c>
      <c r="BV196">
        <v>3</v>
      </c>
      <c r="BW196">
        <v>5</v>
      </c>
      <c r="BX196">
        <v>5</v>
      </c>
      <c r="BY196">
        <v>5</v>
      </c>
      <c r="BZ196">
        <v>8</v>
      </c>
      <c r="CA196">
        <v>10</v>
      </c>
      <c r="CB196">
        <v>10</v>
      </c>
      <c r="CC196">
        <v>11</v>
      </c>
      <c r="CD196">
        <v>11</v>
      </c>
      <c r="CE196">
        <v>11</v>
      </c>
      <c r="CF196">
        <v>11</v>
      </c>
      <c r="CG196">
        <v>11</v>
      </c>
      <c r="CH196">
        <v>12</v>
      </c>
      <c r="CI196">
        <v>12</v>
      </c>
      <c r="CJ196">
        <v>14</v>
      </c>
      <c r="CK196">
        <v>14</v>
      </c>
      <c r="CL196">
        <v>14</v>
      </c>
      <c r="CM196">
        <v>18</v>
      </c>
      <c r="CN196">
        <v>19</v>
      </c>
      <c r="CO196">
        <v>20</v>
      </c>
      <c r="CP196">
        <v>20</v>
      </c>
      <c r="CQ196">
        <v>20</v>
      </c>
      <c r="CR196">
        <v>22</v>
      </c>
      <c r="CS196">
        <v>24</v>
      </c>
      <c r="CT196">
        <v>24</v>
      </c>
      <c r="CU196">
        <v>27</v>
      </c>
      <c r="CV196">
        <v>29</v>
      </c>
      <c r="CW196">
        <v>29</v>
      </c>
      <c r="CX196">
        <v>31</v>
      </c>
      <c r="CY196">
        <v>32</v>
      </c>
      <c r="CZ196">
        <v>32</v>
      </c>
      <c r="DA196">
        <v>33</v>
      </c>
      <c r="DB196">
        <v>35</v>
      </c>
      <c r="DC196">
        <v>36</v>
      </c>
      <c r="DD196">
        <v>37</v>
      </c>
      <c r="DE196">
        <v>38</v>
      </c>
      <c r="DF196">
        <v>38</v>
      </c>
      <c r="DG196">
        <v>42</v>
      </c>
      <c r="DH196">
        <v>44</v>
      </c>
      <c r="DI196">
        <v>45</v>
      </c>
      <c r="DJ196">
        <v>46</v>
      </c>
      <c r="DK196">
        <v>46</v>
      </c>
      <c r="DL196">
        <v>47</v>
      </c>
      <c r="DM196">
        <v>49</v>
      </c>
      <c r="DN196">
        <v>50</v>
      </c>
      <c r="DO196">
        <v>51</v>
      </c>
      <c r="DP196">
        <v>51</v>
      </c>
      <c r="DQ196">
        <v>54</v>
      </c>
      <c r="DR196">
        <v>55</v>
      </c>
      <c r="DS196">
        <v>55</v>
      </c>
      <c r="DT196">
        <v>58</v>
      </c>
      <c r="DU196">
        <v>60</v>
      </c>
      <c r="DV196">
        <v>60</v>
      </c>
      <c r="DW196">
        <v>61</v>
      </c>
      <c r="DX196">
        <v>61</v>
      </c>
      <c r="DY196">
        <v>62</v>
      </c>
      <c r="DZ196">
        <v>63</v>
      </c>
      <c r="EA196">
        <v>63</v>
      </c>
      <c r="EB196">
        <v>64</v>
      </c>
      <c r="EC196">
        <v>64</v>
      </c>
      <c r="ED196">
        <v>64</v>
      </c>
      <c r="EE196">
        <v>64</v>
      </c>
      <c r="EF196">
        <v>65</v>
      </c>
      <c r="EG196">
        <v>65</v>
      </c>
      <c r="EH196">
        <v>65</v>
      </c>
      <c r="EI196">
        <v>65</v>
      </c>
      <c r="EJ196">
        <v>65</v>
      </c>
      <c r="EK196">
        <v>65</v>
      </c>
      <c r="EL196">
        <v>65</v>
      </c>
      <c r="EM196">
        <v>65</v>
      </c>
      <c r="EN196">
        <v>65</v>
      </c>
      <c r="EO196">
        <v>65</v>
      </c>
      <c r="EP196">
        <v>65</v>
      </c>
      <c r="EQ196">
        <v>65</v>
      </c>
      <c r="ER196">
        <v>66</v>
      </c>
      <c r="ES196">
        <v>66</v>
      </c>
      <c r="ET196">
        <v>66</v>
      </c>
      <c r="EU196">
        <v>66</v>
      </c>
      <c r="EV196">
        <v>67</v>
      </c>
      <c r="EW196">
        <v>67</v>
      </c>
      <c r="EX196">
        <v>67</v>
      </c>
      <c r="EY196">
        <v>67</v>
      </c>
      <c r="EZ196">
        <v>67</v>
      </c>
      <c r="FA196">
        <v>67</v>
      </c>
      <c r="FB196">
        <v>67</v>
      </c>
      <c r="FC196">
        <v>67</v>
      </c>
      <c r="FD196">
        <v>67</v>
      </c>
      <c r="FE196">
        <v>67</v>
      </c>
      <c r="FF196">
        <v>67</v>
      </c>
      <c r="FG196">
        <v>67</v>
      </c>
      <c r="FH196">
        <v>67</v>
      </c>
      <c r="FI196">
        <v>67</v>
      </c>
      <c r="FJ196">
        <v>67</v>
      </c>
      <c r="FK196">
        <v>68</v>
      </c>
      <c r="FL196">
        <v>68</v>
      </c>
      <c r="FM196">
        <v>68</v>
      </c>
      <c r="FN196">
        <v>68</v>
      </c>
      <c r="FO196">
        <v>68</v>
      </c>
      <c r="FP196">
        <v>68</v>
      </c>
      <c r="FQ196">
        <v>68</v>
      </c>
      <c r="FR196">
        <v>68</v>
      </c>
      <c r="FS196">
        <v>68</v>
      </c>
      <c r="FT196">
        <v>68</v>
      </c>
      <c r="FU196">
        <v>68</v>
      </c>
      <c r="FV196">
        <v>68</v>
      </c>
      <c r="FW196">
        <v>68</v>
      </c>
      <c r="FX196">
        <v>69</v>
      </c>
      <c r="FY196">
        <v>69</v>
      </c>
      <c r="FZ196">
        <v>69</v>
      </c>
      <c r="GA196">
        <v>69</v>
      </c>
      <c r="GB196">
        <v>69</v>
      </c>
      <c r="GC196">
        <v>69</v>
      </c>
      <c r="GD196">
        <v>69</v>
      </c>
      <c r="GE196">
        <v>69</v>
      </c>
      <c r="GF196">
        <v>69</v>
      </c>
      <c r="GG196">
        <v>69</v>
      </c>
      <c r="GH196">
        <v>69</v>
      </c>
      <c r="GI196">
        <v>69</v>
      </c>
      <c r="GJ196">
        <v>69</v>
      </c>
      <c r="GK196">
        <v>69</v>
      </c>
      <c r="GL196">
        <v>69</v>
      </c>
      <c r="GM196">
        <v>69</v>
      </c>
      <c r="GN196">
        <v>69</v>
      </c>
      <c r="GO196">
        <v>69</v>
      </c>
      <c r="GP196">
        <v>69</v>
      </c>
      <c r="GQ196">
        <v>69</v>
      </c>
      <c r="GR196">
        <v>69</v>
      </c>
      <c r="GS196">
        <v>69</v>
      </c>
      <c r="GT196">
        <v>69</v>
      </c>
      <c r="GU196">
        <v>69</v>
      </c>
      <c r="GV196">
        <v>69</v>
      </c>
      <c r="GW196">
        <v>69</v>
      </c>
      <c r="GX196">
        <v>69</v>
      </c>
      <c r="GY196">
        <v>69</v>
      </c>
      <c r="GZ196">
        <v>69</v>
      </c>
      <c r="HA196">
        <v>69</v>
      </c>
      <c r="HB196">
        <v>69</v>
      </c>
      <c r="HC196">
        <v>69</v>
      </c>
      <c r="HD196">
        <v>69</v>
      </c>
    </row>
    <row r="197" spans="2:212" x14ac:dyDescent="0.35">
      <c r="B197" t="s">
        <v>84</v>
      </c>
      <c r="C197">
        <v>9.0820000000000007</v>
      </c>
      <c r="D197">
        <v>8.6753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2</v>
      </c>
      <c r="BV197">
        <v>2</v>
      </c>
      <c r="BW197">
        <v>2</v>
      </c>
      <c r="BX197">
        <v>2</v>
      </c>
      <c r="BY197">
        <v>4</v>
      </c>
      <c r="BZ197">
        <v>4</v>
      </c>
      <c r="CA197">
        <v>5</v>
      </c>
      <c r="CB197">
        <v>5</v>
      </c>
      <c r="CC197">
        <v>6</v>
      </c>
      <c r="CD197">
        <v>6</v>
      </c>
      <c r="CE197">
        <v>7</v>
      </c>
      <c r="CF197">
        <v>7</v>
      </c>
      <c r="CG197">
        <v>10</v>
      </c>
      <c r="CH197">
        <v>10</v>
      </c>
      <c r="CI197">
        <v>10</v>
      </c>
      <c r="CJ197">
        <v>11</v>
      </c>
      <c r="CK197">
        <v>12</v>
      </c>
      <c r="CL197">
        <v>13</v>
      </c>
      <c r="CM197">
        <v>17</v>
      </c>
      <c r="CN197">
        <v>19</v>
      </c>
      <c r="CO197">
        <v>21</v>
      </c>
      <c r="CP197">
        <v>22</v>
      </c>
      <c r="CQ197">
        <v>22</v>
      </c>
      <c r="CR197">
        <v>28</v>
      </c>
      <c r="CS197">
        <v>31</v>
      </c>
      <c r="CT197">
        <v>32</v>
      </c>
      <c r="CU197">
        <v>35</v>
      </c>
      <c r="CV197">
        <v>40</v>
      </c>
      <c r="CW197">
        <v>40</v>
      </c>
      <c r="CX197">
        <v>44</v>
      </c>
      <c r="CY197">
        <v>51</v>
      </c>
      <c r="CZ197">
        <v>58</v>
      </c>
      <c r="DA197">
        <v>68</v>
      </c>
      <c r="DB197">
        <v>85</v>
      </c>
      <c r="DC197">
        <v>87</v>
      </c>
      <c r="DD197">
        <v>93</v>
      </c>
      <c r="DE197">
        <v>98</v>
      </c>
      <c r="DF197">
        <v>103</v>
      </c>
      <c r="DG197">
        <v>107</v>
      </c>
      <c r="DH197">
        <v>117</v>
      </c>
      <c r="DI197">
        <v>128</v>
      </c>
      <c r="DJ197">
        <v>143</v>
      </c>
      <c r="DK197">
        <v>150</v>
      </c>
      <c r="DL197">
        <v>158</v>
      </c>
      <c r="DM197">
        <v>164</v>
      </c>
      <c r="DN197">
        <v>167</v>
      </c>
      <c r="DO197">
        <v>171</v>
      </c>
      <c r="DP197">
        <v>176</v>
      </c>
      <c r="DQ197">
        <v>182</v>
      </c>
      <c r="DR197">
        <v>191</v>
      </c>
      <c r="DS197">
        <v>192</v>
      </c>
      <c r="DT197">
        <v>200</v>
      </c>
      <c r="DU197">
        <v>211</v>
      </c>
      <c r="DV197">
        <v>221</v>
      </c>
      <c r="DW197">
        <v>221</v>
      </c>
      <c r="DX197">
        <v>226</v>
      </c>
      <c r="DY197">
        <v>233</v>
      </c>
      <c r="DZ197">
        <v>249</v>
      </c>
      <c r="EA197">
        <v>254</v>
      </c>
      <c r="EB197">
        <v>259</v>
      </c>
      <c r="EC197">
        <v>261</v>
      </c>
      <c r="ED197">
        <v>273</v>
      </c>
      <c r="EE197">
        <v>287</v>
      </c>
      <c r="EF197">
        <v>299</v>
      </c>
      <c r="EG197">
        <v>314</v>
      </c>
      <c r="EH197">
        <v>315</v>
      </c>
      <c r="EI197">
        <v>323</v>
      </c>
      <c r="EJ197">
        <v>333</v>
      </c>
      <c r="EK197">
        <v>342</v>
      </c>
      <c r="EL197">
        <v>354</v>
      </c>
      <c r="EM197">
        <v>361</v>
      </c>
      <c r="EN197">
        <v>365</v>
      </c>
      <c r="EO197">
        <v>382</v>
      </c>
      <c r="EP197">
        <v>387</v>
      </c>
      <c r="EQ197">
        <v>399</v>
      </c>
      <c r="ER197">
        <v>407</v>
      </c>
      <c r="ES197">
        <v>420</v>
      </c>
      <c r="ET197">
        <v>424</v>
      </c>
      <c r="EU197">
        <v>455</v>
      </c>
      <c r="EV197">
        <v>469</v>
      </c>
      <c r="EW197">
        <v>475</v>
      </c>
      <c r="EX197">
        <v>487</v>
      </c>
      <c r="EY197">
        <v>506</v>
      </c>
      <c r="EZ197">
        <v>518</v>
      </c>
      <c r="FA197">
        <v>525</v>
      </c>
      <c r="FB197">
        <v>533</v>
      </c>
      <c r="FC197">
        <v>542</v>
      </c>
      <c r="FD197">
        <v>549</v>
      </c>
      <c r="FE197">
        <v>554</v>
      </c>
      <c r="FF197">
        <v>558</v>
      </c>
      <c r="FG197">
        <v>565</v>
      </c>
      <c r="FH197">
        <v>573</v>
      </c>
      <c r="FI197">
        <v>590</v>
      </c>
      <c r="FJ197">
        <v>603</v>
      </c>
      <c r="FK197">
        <v>616</v>
      </c>
      <c r="FL197">
        <v>628</v>
      </c>
      <c r="FM197">
        <v>634</v>
      </c>
      <c r="FN197">
        <v>645</v>
      </c>
      <c r="FO197">
        <v>654</v>
      </c>
      <c r="FP197">
        <v>669</v>
      </c>
      <c r="FQ197">
        <v>684</v>
      </c>
      <c r="FR197">
        <v>689</v>
      </c>
      <c r="FS197">
        <v>709</v>
      </c>
      <c r="FT197">
        <v>724</v>
      </c>
      <c r="FU197">
        <v>740</v>
      </c>
      <c r="FV197">
        <v>744</v>
      </c>
      <c r="FW197">
        <v>754</v>
      </c>
      <c r="FX197">
        <v>760</v>
      </c>
      <c r="FY197">
        <v>769</v>
      </c>
      <c r="FZ197">
        <v>772</v>
      </c>
      <c r="GA197">
        <v>778</v>
      </c>
      <c r="GB197">
        <v>789</v>
      </c>
      <c r="GC197">
        <v>801</v>
      </c>
      <c r="GD197">
        <v>805</v>
      </c>
      <c r="GE197">
        <v>813</v>
      </c>
      <c r="GF197">
        <v>833</v>
      </c>
      <c r="GG197">
        <v>845</v>
      </c>
      <c r="GH197">
        <v>856</v>
      </c>
      <c r="GI197">
        <v>858</v>
      </c>
      <c r="GJ197">
        <v>860</v>
      </c>
      <c r="GK197">
        <v>868</v>
      </c>
      <c r="GL197">
        <v>873</v>
      </c>
      <c r="GM197">
        <v>878</v>
      </c>
      <c r="GN197">
        <v>879</v>
      </c>
      <c r="GO197">
        <v>883</v>
      </c>
      <c r="GP197">
        <v>888</v>
      </c>
      <c r="GQ197">
        <v>896</v>
      </c>
      <c r="GR197">
        <v>910</v>
      </c>
      <c r="GS197">
        <v>927</v>
      </c>
      <c r="GT197">
        <v>930</v>
      </c>
      <c r="GU197">
        <v>936</v>
      </c>
      <c r="GV197">
        <v>942</v>
      </c>
      <c r="GW197">
        <v>945</v>
      </c>
      <c r="GX197">
        <v>950</v>
      </c>
      <c r="GY197">
        <v>956</v>
      </c>
      <c r="GZ197">
        <v>956</v>
      </c>
      <c r="HA197">
        <v>966</v>
      </c>
      <c r="HB197">
        <v>973</v>
      </c>
      <c r="HC197">
        <v>974</v>
      </c>
      <c r="HD197">
        <v>975</v>
      </c>
    </row>
    <row r="198" spans="2:212" x14ac:dyDescent="0.35">
      <c r="B198" t="s">
        <v>73</v>
      </c>
      <c r="C198">
        <v>41.608600000000003</v>
      </c>
      <c r="D198">
        <v>21.7453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</v>
      </c>
      <c r="BN198">
        <v>2</v>
      </c>
      <c r="BO198">
        <v>2</v>
      </c>
      <c r="BP198">
        <v>3</v>
      </c>
      <c r="BQ198">
        <v>3</v>
      </c>
      <c r="BR198">
        <v>3</v>
      </c>
      <c r="BS198">
        <v>4</v>
      </c>
      <c r="BT198">
        <v>6</v>
      </c>
      <c r="BU198">
        <v>7</v>
      </c>
      <c r="BV198">
        <v>9</v>
      </c>
      <c r="BW198">
        <v>11</v>
      </c>
      <c r="BX198">
        <v>11</v>
      </c>
      <c r="BY198">
        <v>12</v>
      </c>
      <c r="BZ198">
        <v>17</v>
      </c>
      <c r="CA198">
        <v>18</v>
      </c>
      <c r="CB198">
        <v>23</v>
      </c>
      <c r="CC198">
        <v>26</v>
      </c>
      <c r="CD198">
        <v>29</v>
      </c>
      <c r="CE198">
        <v>30</v>
      </c>
      <c r="CF198">
        <v>32</v>
      </c>
      <c r="CG198">
        <v>34</v>
      </c>
      <c r="CH198">
        <v>34</v>
      </c>
      <c r="CI198">
        <v>38</v>
      </c>
      <c r="CJ198">
        <v>44</v>
      </c>
      <c r="CK198">
        <v>45</v>
      </c>
      <c r="CL198">
        <v>46</v>
      </c>
      <c r="CM198">
        <v>49</v>
      </c>
      <c r="CN198">
        <v>49</v>
      </c>
      <c r="CO198">
        <v>51</v>
      </c>
      <c r="CP198">
        <v>54</v>
      </c>
      <c r="CQ198">
        <v>55</v>
      </c>
      <c r="CR198">
        <v>56</v>
      </c>
      <c r="CS198">
        <v>56</v>
      </c>
      <c r="CT198">
        <v>57</v>
      </c>
      <c r="CU198">
        <v>59</v>
      </c>
      <c r="CV198">
        <v>61</v>
      </c>
      <c r="CW198">
        <v>65</v>
      </c>
      <c r="CX198">
        <v>71</v>
      </c>
      <c r="CY198">
        <v>73</v>
      </c>
      <c r="CZ198">
        <v>77</v>
      </c>
      <c r="DA198">
        <v>81</v>
      </c>
      <c r="DB198">
        <v>82</v>
      </c>
      <c r="DC198">
        <v>84</v>
      </c>
      <c r="DD198">
        <v>85</v>
      </c>
      <c r="DE198">
        <v>86</v>
      </c>
      <c r="DF198">
        <v>88</v>
      </c>
      <c r="DG198">
        <v>89</v>
      </c>
      <c r="DH198">
        <v>90</v>
      </c>
      <c r="DI198">
        <v>91</v>
      </c>
      <c r="DJ198">
        <v>91</v>
      </c>
      <c r="DK198">
        <v>91</v>
      </c>
      <c r="DL198">
        <v>92</v>
      </c>
      <c r="DM198">
        <v>95</v>
      </c>
      <c r="DN198">
        <v>95</v>
      </c>
      <c r="DO198">
        <v>97</v>
      </c>
      <c r="DP198">
        <v>98</v>
      </c>
      <c r="DQ198">
        <v>101</v>
      </c>
      <c r="DR198">
        <v>104</v>
      </c>
      <c r="DS198">
        <v>106</v>
      </c>
      <c r="DT198">
        <v>110</v>
      </c>
      <c r="DU198">
        <v>111</v>
      </c>
      <c r="DV198">
        <v>112</v>
      </c>
      <c r="DW198">
        <v>113</v>
      </c>
      <c r="DX198">
        <v>113</v>
      </c>
      <c r="DY198">
        <v>113</v>
      </c>
      <c r="DZ198">
        <v>116</v>
      </c>
      <c r="EA198">
        <v>119</v>
      </c>
      <c r="EB198">
        <v>121</v>
      </c>
      <c r="EC198">
        <v>126</v>
      </c>
      <c r="ED198">
        <v>131</v>
      </c>
      <c r="EE198">
        <v>133</v>
      </c>
      <c r="EF198">
        <v>140</v>
      </c>
      <c r="EG198">
        <v>141</v>
      </c>
      <c r="EH198">
        <v>145</v>
      </c>
      <c r="EI198">
        <v>147</v>
      </c>
      <c r="EJ198">
        <v>149</v>
      </c>
      <c r="EK198">
        <v>151</v>
      </c>
      <c r="EL198">
        <v>153</v>
      </c>
      <c r="EM198">
        <v>156</v>
      </c>
      <c r="EN198">
        <v>157</v>
      </c>
      <c r="EO198">
        <v>164</v>
      </c>
      <c r="EP198">
        <v>169</v>
      </c>
      <c r="EQ198">
        <v>171</v>
      </c>
      <c r="ER198">
        <v>179</v>
      </c>
      <c r="ES198">
        <v>188</v>
      </c>
      <c r="ET198">
        <v>193</v>
      </c>
      <c r="EU198">
        <v>201</v>
      </c>
      <c r="EV198">
        <v>210</v>
      </c>
      <c r="EW198">
        <v>216</v>
      </c>
      <c r="EX198">
        <v>222</v>
      </c>
      <c r="EY198">
        <v>233</v>
      </c>
      <c r="EZ198">
        <v>238</v>
      </c>
      <c r="FA198">
        <v>247</v>
      </c>
      <c r="FB198">
        <v>251</v>
      </c>
      <c r="FC198">
        <v>259</v>
      </c>
      <c r="FD198">
        <v>265</v>
      </c>
      <c r="FE198">
        <v>268</v>
      </c>
      <c r="FF198">
        <v>277</v>
      </c>
      <c r="FG198">
        <v>286</v>
      </c>
      <c r="FH198">
        <v>298</v>
      </c>
      <c r="FI198">
        <v>302</v>
      </c>
      <c r="FJ198">
        <v>306</v>
      </c>
      <c r="FK198">
        <v>321</v>
      </c>
      <c r="FL198">
        <v>328</v>
      </c>
      <c r="FM198">
        <v>334</v>
      </c>
      <c r="FN198">
        <v>341</v>
      </c>
      <c r="FO198">
        <v>346</v>
      </c>
      <c r="FP198">
        <v>351</v>
      </c>
      <c r="FQ198">
        <v>359</v>
      </c>
      <c r="FR198">
        <v>362</v>
      </c>
      <c r="FS198">
        <v>368</v>
      </c>
      <c r="FT198">
        <v>376</v>
      </c>
      <c r="FU198">
        <v>382</v>
      </c>
      <c r="FV198">
        <v>385</v>
      </c>
      <c r="FW198">
        <v>389</v>
      </c>
      <c r="FX198">
        <v>393</v>
      </c>
      <c r="FY198">
        <v>401</v>
      </c>
      <c r="FZ198">
        <v>406</v>
      </c>
      <c r="GA198">
        <v>414</v>
      </c>
      <c r="GB198">
        <v>422</v>
      </c>
      <c r="GC198">
        <v>432</v>
      </c>
      <c r="GD198">
        <v>432</v>
      </c>
      <c r="GE198">
        <v>442</v>
      </c>
      <c r="GF198">
        <v>445</v>
      </c>
      <c r="GG198">
        <v>451</v>
      </c>
      <c r="GH198">
        <v>460</v>
      </c>
      <c r="GI198">
        <v>460</v>
      </c>
      <c r="GJ198">
        <v>466</v>
      </c>
      <c r="GK198">
        <v>471</v>
      </c>
      <c r="GL198">
        <v>476</v>
      </c>
      <c r="GM198">
        <v>480</v>
      </c>
      <c r="GN198">
        <v>486</v>
      </c>
      <c r="GO198">
        <v>493</v>
      </c>
      <c r="GP198">
        <v>497</v>
      </c>
      <c r="GQ198">
        <v>500</v>
      </c>
      <c r="GR198">
        <v>505</v>
      </c>
      <c r="GS198">
        <v>511</v>
      </c>
      <c r="GT198">
        <v>517</v>
      </c>
      <c r="GU198">
        <v>519</v>
      </c>
      <c r="GV198">
        <v>523</v>
      </c>
      <c r="GW198">
        <v>527</v>
      </c>
      <c r="GX198">
        <v>528</v>
      </c>
      <c r="GY198">
        <v>529</v>
      </c>
      <c r="GZ198">
        <v>530</v>
      </c>
      <c r="HA198">
        <v>532</v>
      </c>
      <c r="HB198">
        <v>535</v>
      </c>
      <c r="HC198">
        <v>539</v>
      </c>
      <c r="HD198">
        <v>544</v>
      </c>
    </row>
    <row r="199" spans="2:212" x14ac:dyDescent="0.35">
      <c r="B199" t="s">
        <v>74</v>
      </c>
      <c r="C199">
        <v>60.472000000000001</v>
      </c>
      <c r="D199">
        <v>8.4688999999999997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3</v>
      </c>
      <c r="BF199">
        <v>3</v>
      </c>
      <c r="BG199">
        <v>3</v>
      </c>
      <c r="BH199">
        <v>3</v>
      </c>
      <c r="BI199">
        <v>6</v>
      </c>
      <c r="BJ199">
        <v>7</v>
      </c>
      <c r="BK199">
        <v>7</v>
      </c>
      <c r="BL199">
        <v>7</v>
      </c>
      <c r="BM199">
        <v>7</v>
      </c>
      <c r="BN199">
        <v>10</v>
      </c>
      <c r="BO199">
        <v>12</v>
      </c>
      <c r="BP199">
        <v>14</v>
      </c>
      <c r="BQ199">
        <v>14</v>
      </c>
      <c r="BR199">
        <v>19</v>
      </c>
      <c r="BS199">
        <v>23</v>
      </c>
      <c r="BT199">
        <v>25</v>
      </c>
      <c r="BU199">
        <v>32</v>
      </c>
      <c r="BV199">
        <v>39</v>
      </c>
      <c r="BW199">
        <v>44</v>
      </c>
      <c r="BX199">
        <v>50</v>
      </c>
      <c r="BY199">
        <v>59</v>
      </c>
      <c r="BZ199">
        <v>62</v>
      </c>
      <c r="CA199">
        <v>71</v>
      </c>
      <c r="CB199">
        <v>76</v>
      </c>
      <c r="CC199">
        <v>89</v>
      </c>
      <c r="CD199">
        <v>101</v>
      </c>
      <c r="CE199">
        <v>108</v>
      </c>
      <c r="CF199">
        <v>113</v>
      </c>
      <c r="CG199">
        <v>119</v>
      </c>
      <c r="CH199">
        <v>128</v>
      </c>
      <c r="CI199">
        <v>134</v>
      </c>
      <c r="CJ199">
        <v>139</v>
      </c>
      <c r="CK199">
        <v>150</v>
      </c>
      <c r="CL199">
        <v>152</v>
      </c>
      <c r="CM199">
        <v>161</v>
      </c>
      <c r="CN199">
        <v>164</v>
      </c>
      <c r="CO199">
        <v>165</v>
      </c>
      <c r="CP199">
        <v>181</v>
      </c>
      <c r="CQ199">
        <v>182</v>
      </c>
      <c r="CR199">
        <v>187</v>
      </c>
      <c r="CS199">
        <v>194</v>
      </c>
      <c r="CT199">
        <v>199</v>
      </c>
      <c r="CU199">
        <v>201</v>
      </c>
      <c r="CV199">
        <v>201</v>
      </c>
      <c r="CW199">
        <v>205</v>
      </c>
      <c r="CX199">
        <v>206</v>
      </c>
      <c r="CY199">
        <v>207</v>
      </c>
      <c r="CZ199">
        <v>210</v>
      </c>
      <c r="DA199">
        <v>210</v>
      </c>
      <c r="DB199">
        <v>211</v>
      </c>
      <c r="DC199">
        <v>211</v>
      </c>
      <c r="DD199">
        <v>214</v>
      </c>
      <c r="DE199">
        <v>215</v>
      </c>
      <c r="DF199">
        <v>216</v>
      </c>
      <c r="DG199">
        <v>217</v>
      </c>
      <c r="DH199">
        <v>218</v>
      </c>
      <c r="DI199">
        <v>219</v>
      </c>
      <c r="DJ199">
        <v>219</v>
      </c>
      <c r="DK199">
        <v>224</v>
      </c>
      <c r="DL199">
        <v>228</v>
      </c>
      <c r="DM199">
        <v>229</v>
      </c>
      <c r="DN199">
        <v>232</v>
      </c>
      <c r="DO199">
        <v>232</v>
      </c>
      <c r="DP199">
        <v>232</v>
      </c>
      <c r="DQ199">
        <v>232</v>
      </c>
      <c r="DR199">
        <v>233</v>
      </c>
      <c r="DS199">
        <v>233</v>
      </c>
      <c r="DT199">
        <v>234</v>
      </c>
      <c r="DU199">
        <v>235</v>
      </c>
      <c r="DV199">
        <v>235</v>
      </c>
      <c r="DW199">
        <v>235</v>
      </c>
      <c r="DX199">
        <v>235</v>
      </c>
      <c r="DY199">
        <v>235</v>
      </c>
      <c r="DZ199">
        <v>235</v>
      </c>
      <c r="EA199">
        <v>235</v>
      </c>
      <c r="EB199">
        <v>236</v>
      </c>
      <c r="EC199">
        <v>236</v>
      </c>
      <c r="ED199">
        <v>236</v>
      </c>
      <c r="EE199">
        <v>236</v>
      </c>
      <c r="EF199">
        <v>236</v>
      </c>
      <c r="EG199">
        <v>237</v>
      </c>
      <c r="EH199">
        <v>237</v>
      </c>
      <c r="EI199">
        <v>238</v>
      </c>
      <c r="EJ199">
        <v>238</v>
      </c>
      <c r="EK199">
        <v>238</v>
      </c>
      <c r="EL199">
        <v>238</v>
      </c>
      <c r="EM199">
        <v>239</v>
      </c>
      <c r="EN199">
        <v>239</v>
      </c>
      <c r="EO199">
        <v>239</v>
      </c>
      <c r="EP199">
        <v>242</v>
      </c>
      <c r="EQ199">
        <v>242</v>
      </c>
      <c r="ER199">
        <v>242</v>
      </c>
      <c r="ES199">
        <v>242</v>
      </c>
      <c r="ET199">
        <v>242</v>
      </c>
      <c r="EU199">
        <v>242</v>
      </c>
      <c r="EV199">
        <v>243</v>
      </c>
      <c r="EW199">
        <v>244</v>
      </c>
      <c r="EX199">
        <v>244</v>
      </c>
      <c r="EY199">
        <v>244</v>
      </c>
      <c r="EZ199">
        <v>244</v>
      </c>
      <c r="FA199">
        <v>248</v>
      </c>
      <c r="FB199">
        <v>248</v>
      </c>
      <c r="FC199">
        <v>249</v>
      </c>
      <c r="FD199">
        <v>249</v>
      </c>
      <c r="FE199">
        <v>249</v>
      </c>
      <c r="FF199">
        <v>249</v>
      </c>
      <c r="FG199">
        <v>249</v>
      </c>
      <c r="FH199">
        <v>249</v>
      </c>
      <c r="FI199">
        <v>250</v>
      </c>
      <c r="FJ199">
        <v>251</v>
      </c>
      <c r="FK199">
        <v>251</v>
      </c>
      <c r="FL199">
        <v>251</v>
      </c>
      <c r="FM199">
        <v>251</v>
      </c>
      <c r="FN199">
        <v>251</v>
      </c>
      <c r="FO199">
        <v>251</v>
      </c>
      <c r="FP199">
        <v>251</v>
      </c>
      <c r="FQ199">
        <v>251</v>
      </c>
      <c r="FR199">
        <v>252</v>
      </c>
      <c r="FS199">
        <v>252</v>
      </c>
      <c r="FT199">
        <v>252</v>
      </c>
      <c r="FU199">
        <v>252</v>
      </c>
      <c r="FV199">
        <v>253</v>
      </c>
      <c r="FW199">
        <v>253</v>
      </c>
      <c r="FX199">
        <v>253</v>
      </c>
      <c r="FY199">
        <v>254</v>
      </c>
      <c r="FZ199">
        <v>255</v>
      </c>
      <c r="GA199">
        <v>255</v>
      </c>
      <c r="GB199">
        <v>255</v>
      </c>
      <c r="GC199">
        <v>255</v>
      </c>
      <c r="GD199">
        <v>255</v>
      </c>
      <c r="GE199">
        <v>255</v>
      </c>
      <c r="GF199">
        <v>255</v>
      </c>
      <c r="GG199">
        <v>255</v>
      </c>
      <c r="GH199">
        <v>255</v>
      </c>
      <c r="GI199">
        <v>255</v>
      </c>
      <c r="GJ199">
        <v>255</v>
      </c>
      <c r="GK199">
        <v>255</v>
      </c>
      <c r="GL199">
        <v>255</v>
      </c>
      <c r="GM199">
        <v>255</v>
      </c>
      <c r="GN199">
        <v>255</v>
      </c>
      <c r="GO199">
        <v>255</v>
      </c>
      <c r="GP199">
        <v>255</v>
      </c>
      <c r="GQ199">
        <v>256</v>
      </c>
      <c r="GR199">
        <v>256</v>
      </c>
      <c r="GS199">
        <v>256</v>
      </c>
      <c r="GT199">
        <v>256</v>
      </c>
      <c r="GU199">
        <v>256</v>
      </c>
      <c r="GV199">
        <v>256</v>
      </c>
      <c r="GW199">
        <v>256</v>
      </c>
      <c r="GX199">
        <v>256</v>
      </c>
      <c r="GY199">
        <v>256</v>
      </c>
      <c r="GZ199">
        <v>256</v>
      </c>
      <c r="HA199">
        <v>257</v>
      </c>
      <c r="HB199">
        <v>261</v>
      </c>
      <c r="HC199">
        <v>261</v>
      </c>
      <c r="HD199">
        <v>261</v>
      </c>
    </row>
    <row r="200" spans="2:212" x14ac:dyDescent="0.35">
      <c r="B200" t="s">
        <v>60</v>
      </c>
      <c r="C200">
        <v>21.512582999999999</v>
      </c>
      <c r="D200">
        <v>55.923254999999997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2</v>
      </c>
      <c r="CA200">
        <v>2</v>
      </c>
      <c r="CB200">
        <v>2</v>
      </c>
      <c r="CC200">
        <v>2</v>
      </c>
      <c r="CD200">
        <v>2</v>
      </c>
      <c r="CE200">
        <v>3</v>
      </c>
      <c r="CF200">
        <v>3</v>
      </c>
      <c r="CG200">
        <v>3</v>
      </c>
      <c r="CH200">
        <v>4</v>
      </c>
      <c r="CI200">
        <v>4</v>
      </c>
      <c r="CJ200">
        <v>4</v>
      </c>
      <c r="CK200">
        <v>4</v>
      </c>
      <c r="CL200">
        <v>4</v>
      </c>
      <c r="CM200">
        <v>6</v>
      </c>
      <c r="CN200">
        <v>6</v>
      </c>
      <c r="CO200">
        <v>7</v>
      </c>
      <c r="CP200">
        <v>7</v>
      </c>
      <c r="CQ200">
        <v>8</v>
      </c>
      <c r="CR200">
        <v>8</v>
      </c>
      <c r="CS200">
        <v>9</v>
      </c>
      <c r="CT200">
        <v>10</v>
      </c>
      <c r="CU200">
        <v>10</v>
      </c>
      <c r="CV200">
        <v>10</v>
      </c>
      <c r="CW200">
        <v>10</v>
      </c>
      <c r="CX200">
        <v>10</v>
      </c>
      <c r="CY200">
        <v>10</v>
      </c>
      <c r="CZ200">
        <v>11</v>
      </c>
      <c r="DA200">
        <v>11</v>
      </c>
      <c r="DB200">
        <v>12</v>
      </c>
      <c r="DC200">
        <v>12</v>
      </c>
      <c r="DD200">
        <v>12</v>
      </c>
      <c r="DE200">
        <v>13</v>
      </c>
      <c r="DF200">
        <v>13</v>
      </c>
      <c r="DG200">
        <v>15</v>
      </c>
      <c r="DH200">
        <v>16</v>
      </c>
      <c r="DI200">
        <v>17</v>
      </c>
      <c r="DJ200">
        <v>17</v>
      </c>
      <c r="DK200">
        <v>17</v>
      </c>
      <c r="DL200">
        <v>17</v>
      </c>
      <c r="DM200">
        <v>17</v>
      </c>
      <c r="DN200">
        <v>18</v>
      </c>
      <c r="DO200">
        <v>20</v>
      </c>
      <c r="DP200">
        <v>21</v>
      </c>
      <c r="DQ200">
        <v>22</v>
      </c>
      <c r="DR200">
        <v>25</v>
      </c>
      <c r="DS200">
        <v>27</v>
      </c>
      <c r="DT200">
        <v>30</v>
      </c>
      <c r="DU200">
        <v>31</v>
      </c>
      <c r="DV200">
        <v>34</v>
      </c>
      <c r="DW200">
        <v>36</v>
      </c>
      <c r="DX200">
        <v>37</v>
      </c>
      <c r="DY200">
        <v>37</v>
      </c>
      <c r="DZ200">
        <v>37</v>
      </c>
      <c r="EA200">
        <v>39</v>
      </c>
      <c r="EB200">
        <v>40</v>
      </c>
      <c r="EC200">
        <v>40</v>
      </c>
      <c r="ED200">
        <v>42</v>
      </c>
      <c r="EE200">
        <v>49</v>
      </c>
      <c r="EF200">
        <v>50</v>
      </c>
      <c r="EG200">
        <v>59</v>
      </c>
      <c r="EH200">
        <v>67</v>
      </c>
      <c r="EI200">
        <v>67</v>
      </c>
      <c r="EJ200">
        <v>72</v>
      </c>
      <c r="EK200">
        <v>72</v>
      </c>
      <c r="EL200">
        <v>75</v>
      </c>
      <c r="EM200">
        <v>81</v>
      </c>
      <c r="EN200">
        <v>83</v>
      </c>
      <c r="EO200">
        <v>84</v>
      </c>
      <c r="EP200">
        <v>89</v>
      </c>
      <c r="EQ200">
        <v>96</v>
      </c>
      <c r="ER200">
        <v>99</v>
      </c>
      <c r="ES200">
        <v>104</v>
      </c>
      <c r="ET200">
        <v>108</v>
      </c>
      <c r="EU200">
        <v>114</v>
      </c>
      <c r="EV200">
        <v>116</v>
      </c>
      <c r="EW200">
        <v>119</v>
      </c>
      <c r="EX200">
        <v>125</v>
      </c>
      <c r="EY200">
        <v>128</v>
      </c>
      <c r="EZ200">
        <v>131</v>
      </c>
      <c r="FA200">
        <v>137</v>
      </c>
      <c r="FB200">
        <v>140</v>
      </c>
      <c r="FC200">
        <v>142</v>
      </c>
      <c r="FD200">
        <v>144</v>
      </c>
      <c r="FE200">
        <v>153</v>
      </c>
      <c r="FF200">
        <v>159</v>
      </c>
      <c r="FG200">
        <v>163</v>
      </c>
      <c r="FH200">
        <v>169</v>
      </c>
      <c r="FI200">
        <v>176</v>
      </c>
      <c r="FJ200">
        <v>185</v>
      </c>
      <c r="FK200">
        <v>188</v>
      </c>
      <c r="FL200">
        <v>193</v>
      </c>
      <c r="FM200">
        <v>203</v>
      </c>
      <c r="FN200">
        <v>213</v>
      </c>
      <c r="FO200">
        <v>218</v>
      </c>
      <c r="FP200">
        <v>224</v>
      </c>
      <c r="FQ200">
        <v>233</v>
      </c>
      <c r="FR200">
        <v>236</v>
      </c>
      <c r="FS200">
        <v>244</v>
      </c>
      <c r="FT200">
        <v>248</v>
      </c>
      <c r="FU200">
        <v>257</v>
      </c>
      <c r="FV200">
        <v>259</v>
      </c>
      <c r="FW200">
        <v>273</v>
      </c>
      <c r="FX200">
        <v>281</v>
      </c>
      <c r="FY200">
        <v>290</v>
      </c>
      <c r="FZ200">
        <v>298</v>
      </c>
      <c r="GA200">
        <v>308</v>
      </c>
      <c r="GB200">
        <v>318</v>
      </c>
      <c r="GC200">
        <v>326</v>
      </c>
      <c r="GD200">
        <v>337</v>
      </c>
      <c r="GE200">
        <v>349</v>
      </c>
      <c r="GF200">
        <v>355</v>
      </c>
      <c r="GG200">
        <v>359</v>
      </c>
      <c r="GH200">
        <v>371</v>
      </c>
      <c r="GI200">
        <v>384</v>
      </c>
      <c r="GJ200">
        <v>393</v>
      </c>
      <c r="GK200">
        <v>402</v>
      </c>
      <c r="GL200">
        <v>412</v>
      </c>
      <c r="GM200">
        <v>421</v>
      </c>
      <c r="GN200">
        <v>421</v>
      </c>
      <c r="GO200">
        <v>421</v>
      </c>
      <c r="GP200">
        <v>421</v>
      </c>
      <c r="GQ200">
        <v>421</v>
      </c>
      <c r="GR200">
        <v>421</v>
      </c>
      <c r="GS200">
        <v>488</v>
      </c>
      <c r="GT200">
        <v>492</v>
      </c>
      <c r="GU200">
        <v>502</v>
      </c>
      <c r="GV200">
        <v>509</v>
      </c>
      <c r="GW200">
        <v>513</v>
      </c>
      <c r="GX200">
        <v>521</v>
      </c>
      <c r="GY200">
        <v>533</v>
      </c>
      <c r="GZ200">
        <v>539</v>
      </c>
      <c r="HA200">
        <v>551</v>
      </c>
      <c r="HB200">
        <v>557</v>
      </c>
      <c r="HC200">
        <v>562</v>
      </c>
      <c r="HD200">
        <v>572</v>
      </c>
    </row>
    <row r="201" spans="2:212" x14ac:dyDescent="0.35">
      <c r="B201" t="s">
        <v>69</v>
      </c>
      <c r="C201">
        <v>30.375299999999999</v>
      </c>
      <c r="D201">
        <v>69.345100000000002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2</v>
      </c>
      <c r="BJ201">
        <v>3</v>
      </c>
      <c r="BK201">
        <v>3</v>
      </c>
      <c r="BL201">
        <v>5</v>
      </c>
      <c r="BM201">
        <v>6</v>
      </c>
      <c r="BN201">
        <v>7</v>
      </c>
      <c r="BO201">
        <v>8</v>
      </c>
      <c r="BP201">
        <v>9</v>
      </c>
      <c r="BQ201">
        <v>11</v>
      </c>
      <c r="BR201">
        <v>12</v>
      </c>
      <c r="BS201">
        <v>14</v>
      </c>
      <c r="BT201">
        <v>21</v>
      </c>
      <c r="BU201">
        <v>26</v>
      </c>
      <c r="BV201">
        <v>27</v>
      </c>
      <c r="BW201">
        <v>34</v>
      </c>
      <c r="BX201">
        <v>40</v>
      </c>
      <c r="BY201">
        <v>41</v>
      </c>
      <c r="BZ201">
        <v>47</v>
      </c>
      <c r="CA201">
        <v>53</v>
      </c>
      <c r="CB201">
        <v>57</v>
      </c>
      <c r="CC201">
        <v>61</v>
      </c>
      <c r="CD201">
        <v>65</v>
      </c>
      <c r="CE201">
        <v>66</v>
      </c>
      <c r="CF201">
        <v>86</v>
      </c>
      <c r="CG201">
        <v>91</v>
      </c>
      <c r="CH201">
        <v>93</v>
      </c>
      <c r="CI201">
        <v>96</v>
      </c>
      <c r="CJ201">
        <v>111</v>
      </c>
      <c r="CK201">
        <v>128</v>
      </c>
      <c r="CL201">
        <v>135</v>
      </c>
      <c r="CM201">
        <v>143</v>
      </c>
      <c r="CN201">
        <v>168</v>
      </c>
      <c r="CO201">
        <v>176</v>
      </c>
      <c r="CP201">
        <v>201</v>
      </c>
      <c r="CQ201">
        <v>212</v>
      </c>
      <c r="CR201">
        <v>237</v>
      </c>
      <c r="CS201">
        <v>253</v>
      </c>
      <c r="CT201">
        <v>269</v>
      </c>
      <c r="CU201">
        <v>281</v>
      </c>
      <c r="CV201">
        <v>292</v>
      </c>
      <c r="CW201">
        <v>312</v>
      </c>
      <c r="CX201">
        <v>343</v>
      </c>
      <c r="CY201">
        <v>385</v>
      </c>
      <c r="CZ201">
        <v>417</v>
      </c>
      <c r="DA201">
        <v>440</v>
      </c>
      <c r="DB201">
        <v>457</v>
      </c>
      <c r="DC201">
        <v>476</v>
      </c>
      <c r="DD201">
        <v>514</v>
      </c>
      <c r="DE201">
        <v>564</v>
      </c>
      <c r="DF201">
        <v>585</v>
      </c>
      <c r="DG201">
        <v>599</v>
      </c>
      <c r="DH201">
        <v>636</v>
      </c>
      <c r="DI201">
        <v>659</v>
      </c>
      <c r="DJ201">
        <v>706</v>
      </c>
      <c r="DK201">
        <v>737</v>
      </c>
      <c r="DL201">
        <v>761</v>
      </c>
      <c r="DM201">
        <v>770</v>
      </c>
      <c r="DN201">
        <v>834</v>
      </c>
      <c r="DO201">
        <v>834</v>
      </c>
      <c r="DP201">
        <v>873</v>
      </c>
      <c r="DQ201">
        <v>903</v>
      </c>
      <c r="DR201">
        <v>939</v>
      </c>
      <c r="DS201">
        <v>985</v>
      </c>
      <c r="DT201">
        <v>1017</v>
      </c>
      <c r="DU201">
        <v>1067</v>
      </c>
      <c r="DV201">
        <v>1101</v>
      </c>
      <c r="DW201">
        <v>1133</v>
      </c>
      <c r="DX201">
        <v>1167</v>
      </c>
      <c r="DY201">
        <v>1197</v>
      </c>
      <c r="DZ201">
        <v>1225</v>
      </c>
      <c r="EA201">
        <v>1260</v>
      </c>
      <c r="EB201">
        <v>1317</v>
      </c>
      <c r="EC201">
        <v>1395</v>
      </c>
      <c r="ED201">
        <v>1483</v>
      </c>
      <c r="EE201">
        <v>1543</v>
      </c>
      <c r="EF201">
        <v>1621</v>
      </c>
      <c r="EG201">
        <v>1688</v>
      </c>
      <c r="EH201">
        <v>1770</v>
      </c>
      <c r="EI201">
        <v>1838</v>
      </c>
      <c r="EJ201">
        <v>1935</v>
      </c>
      <c r="EK201">
        <v>2002</v>
      </c>
      <c r="EL201">
        <v>2067</v>
      </c>
      <c r="EM201">
        <v>2172</v>
      </c>
      <c r="EN201">
        <v>2255</v>
      </c>
      <c r="EO201">
        <v>2356</v>
      </c>
      <c r="EP201">
        <v>2463</v>
      </c>
      <c r="EQ201">
        <v>2463</v>
      </c>
      <c r="ER201">
        <v>2551</v>
      </c>
      <c r="ES201">
        <v>2729</v>
      </c>
      <c r="ET201">
        <v>2839</v>
      </c>
      <c r="EU201">
        <v>2975</v>
      </c>
      <c r="EV201">
        <v>3093</v>
      </c>
      <c r="EW201">
        <v>3229</v>
      </c>
      <c r="EX201">
        <v>3382</v>
      </c>
      <c r="EY201">
        <v>3501</v>
      </c>
      <c r="EZ201">
        <v>3590</v>
      </c>
      <c r="FA201">
        <v>3695</v>
      </c>
      <c r="FB201">
        <v>3755</v>
      </c>
      <c r="FC201">
        <v>3903</v>
      </c>
      <c r="FD201">
        <v>3962</v>
      </c>
      <c r="FE201">
        <v>4035</v>
      </c>
      <c r="FF201">
        <v>4118</v>
      </c>
      <c r="FG201">
        <v>4167</v>
      </c>
      <c r="FH201">
        <v>4304</v>
      </c>
      <c r="FI201">
        <v>4395</v>
      </c>
      <c r="FJ201">
        <v>4473</v>
      </c>
      <c r="FK201">
        <v>4551</v>
      </c>
      <c r="FL201">
        <v>4551</v>
      </c>
      <c r="FM201">
        <v>4619</v>
      </c>
      <c r="FN201">
        <v>4762</v>
      </c>
      <c r="FO201">
        <v>4839</v>
      </c>
      <c r="FP201">
        <v>4922</v>
      </c>
      <c r="FQ201">
        <v>4983</v>
      </c>
      <c r="FR201">
        <v>5058</v>
      </c>
      <c r="FS201">
        <v>5123</v>
      </c>
      <c r="FT201">
        <v>5197</v>
      </c>
      <c r="FU201">
        <v>5266</v>
      </c>
      <c r="FV201">
        <v>5320</v>
      </c>
      <c r="FW201">
        <v>5386</v>
      </c>
      <c r="FX201">
        <v>5426</v>
      </c>
      <c r="FY201">
        <v>5426</v>
      </c>
      <c r="FZ201">
        <v>5522</v>
      </c>
      <c r="GA201">
        <v>5568</v>
      </c>
      <c r="GB201">
        <v>5599</v>
      </c>
      <c r="GC201">
        <v>5639</v>
      </c>
      <c r="GD201">
        <v>5677</v>
      </c>
      <c r="GE201">
        <v>5709</v>
      </c>
      <c r="GF201">
        <v>5763</v>
      </c>
      <c r="GG201">
        <v>5787</v>
      </c>
      <c r="GH201">
        <v>5822</v>
      </c>
      <c r="GI201">
        <v>5822</v>
      </c>
      <c r="GJ201">
        <v>5842</v>
      </c>
      <c r="GK201">
        <v>5865</v>
      </c>
      <c r="GL201">
        <v>5892</v>
      </c>
      <c r="GM201">
        <v>5924</v>
      </c>
      <c r="GN201">
        <v>5951</v>
      </c>
      <c r="GO201">
        <v>5951</v>
      </c>
      <c r="GP201">
        <v>5976</v>
      </c>
      <c r="GQ201">
        <v>5999</v>
      </c>
      <c r="GR201">
        <v>5999</v>
      </c>
      <c r="GS201">
        <v>6014</v>
      </c>
      <c r="GT201">
        <v>6035</v>
      </c>
      <c r="GU201">
        <v>6052</v>
      </c>
      <c r="GV201">
        <v>6068</v>
      </c>
      <c r="GW201">
        <v>6082</v>
      </c>
      <c r="GX201">
        <v>6097</v>
      </c>
      <c r="GY201">
        <v>6112</v>
      </c>
      <c r="GZ201">
        <v>6129</v>
      </c>
      <c r="HA201">
        <v>6139</v>
      </c>
      <c r="HB201">
        <v>6153</v>
      </c>
      <c r="HC201">
        <v>6162</v>
      </c>
      <c r="HD201">
        <v>6175</v>
      </c>
    </row>
    <row r="202" spans="2:212" x14ac:dyDescent="0.35">
      <c r="B202" t="s">
        <v>140</v>
      </c>
      <c r="C202">
        <v>8.5380000000000003</v>
      </c>
      <c r="D202">
        <v>-80.7821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3</v>
      </c>
      <c r="BN202">
        <v>6</v>
      </c>
      <c r="BO202">
        <v>6</v>
      </c>
      <c r="BP202">
        <v>8</v>
      </c>
      <c r="BQ202">
        <v>8</v>
      </c>
      <c r="BR202">
        <v>9</v>
      </c>
      <c r="BS202">
        <v>14</v>
      </c>
      <c r="BT202">
        <v>17</v>
      </c>
      <c r="BU202">
        <v>24</v>
      </c>
      <c r="BV202">
        <v>30</v>
      </c>
      <c r="BW202">
        <v>30</v>
      </c>
      <c r="BX202">
        <v>32</v>
      </c>
      <c r="BY202">
        <v>37</v>
      </c>
      <c r="BZ202">
        <v>41</v>
      </c>
      <c r="CA202">
        <v>46</v>
      </c>
      <c r="CB202">
        <v>54</v>
      </c>
      <c r="CC202">
        <v>55</v>
      </c>
      <c r="CD202">
        <v>59</v>
      </c>
      <c r="CE202">
        <v>63</v>
      </c>
      <c r="CF202">
        <v>66</v>
      </c>
      <c r="CG202">
        <v>74</v>
      </c>
      <c r="CH202">
        <v>79</v>
      </c>
      <c r="CI202">
        <v>87</v>
      </c>
      <c r="CJ202">
        <v>94</v>
      </c>
      <c r="CK202">
        <v>95</v>
      </c>
      <c r="CL202">
        <v>103</v>
      </c>
      <c r="CM202">
        <v>109</v>
      </c>
      <c r="CN202">
        <v>116</v>
      </c>
      <c r="CO202">
        <v>120</v>
      </c>
      <c r="CP202">
        <v>126</v>
      </c>
      <c r="CQ202">
        <v>136</v>
      </c>
      <c r="CR202">
        <v>141</v>
      </c>
      <c r="CS202">
        <v>146</v>
      </c>
      <c r="CT202">
        <v>154</v>
      </c>
      <c r="CU202">
        <v>159</v>
      </c>
      <c r="CV202">
        <v>165</v>
      </c>
      <c r="CW202">
        <v>167</v>
      </c>
      <c r="CX202">
        <v>167</v>
      </c>
      <c r="CY202">
        <v>178</v>
      </c>
      <c r="CZ202">
        <v>188</v>
      </c>
      <c r="DA202">
        <v>192</v>
      </c>
      <c r="DB202">
        <v>197</v>
      </c>
      <c r="DC202">
        <v>197</v>
      </c>
      <c r="DD202">
        <v>200</v>
      </c>
      <c r="DE202">
        <v>210</v>
      </c>
      <c r="DF202">
        <v>218</v>
      </c>
      <c r="DG202">
        <v>225</v>
      </c>
      <c r="DH202">
        <v>231</v>
      </c>
      <c r="DI202">
        <v>237</v>
      </c>
      <c r="DJ202">
        <v>244</v>
      </c>
      <c r="DK202">
        <v>249</v>
      </c>
      <c r="DL202">
        <v>252</v>
      </c>
      <c r="DM202">
        <v>256</v>
      </c>
      <c r="DN202">
        <v>260</v>
      </c>
      <c r="DO202">
        <v>266</v>
      </c>
      <c r="DP202">
        <v>269</v>
      </c>
      <c r="DQ202">
        <v>275</v>
      </c>
      <c r="DR202">
        <v>279</v>
      </c>
      <c r="DS202">
        <v>281</v>
      </c>
      <c r="DT202">
        <v>287</v>
      </c>
      <c r="DU202">
        <v>291</v>
      </c>
      <c r="DV202">
        <v>295</v>
      </c>
      <c r="DW202">
        <v>299</v>
      </c>
      <c r="DX202">
        <v>306</v>
      </c>
      <c r="DY202">
        <v>310</v>
      </c>
      <c r="DZ202">
        <v>313</v>
      </c>
      <c r="EA202">
        <v>315</v>
      </c>
      <c r="EB202">
        <v>320</v>
      </c>
      <c r="EC202">
        <v>326</v>
      </c>
      <c r="ED202">
        <v>330</v>
      </c>
      <c r="EE202">
        <v>336</v>
      </c>
      <c r="EF202">
        <v>344</v>
      </c>
      <c r="EG202">
        <v>352</v>
      </c>
      <c r="EH202">
        <v>357</v>
      </c>
      <c r="EI202">
        <v>363</v>
      </c>
      <c r="EJ202">
        <v>370</v>
      </c>
      <c r="EK202">
        <v>386</v>
      </c>
      <c r="EL202">
        <v>393</v>
      </c>
      <c r="EM202">
        <v>398</v>
      </c>
      <c r="EN202">
        <v>403</v>
      </c>
      <c r="EO202">
        <v>413</v>
      </c>
      <c r="EP202">
        <v>418</v>
      </c>
      <c r="EQ202">
        <v>421</v>
      </c>
      <c r="ER202">
        <v>429</v>
      </c>
      <c r="ES202">
        <v>437</v>
      </c>
      <c r="ET202">
        <v>448</v>
      </c>
      <c r="EU202">
        <v>457</v>
      </c>
      <c r="EV202">
        <v>470</v>
      </c>
      <c r="EW202">
        <v>475</v>
      </c>
      <c r="EX202">
        <v>485</v>
      </c>
      <c r="EY202">
        <v>493</v>
      </c>
      <c r="EZ202">
        <v>501</v>
      </c>
      <c r="FA202">
        <v>521</v>
      </c>
      <c r="FB202">
        <v>536</v>
      </c>
      <c r="FC202">
        <v>547</v>
      </c>
      <c r="FD202">
        <v>564</v>
      </c>
      <c r="FE202">
        <v>575</v>
      </c>
      <c r="FF202">
        <v>592</v>
      </c>
      <c r="FG202">
        <v>604</v>
      </c>
      <c r="FH202">
        <v>620</v>
      </c>
      <c r="FI202">
        <v>631</v>
      </c>
      <c r="FJ202">
        <v>645</v>
      </c>
      <c r="FK202">
        <v>667</v>
      </c>
      <c r="FL202">
        <v>698</v>
      </c>
      <c r="FM202">
        <v>720</v>
      </c>
      <c r="FN202">
        <v>747</v>
      </c>
      <c r="FO202">
        <v>770</v>
      </c>
      <c r="FP202">
        <v>799</v>
      </c>
      <c r="FQ202">
        <v>819</v>
      </c>
      <c r="FR202">
        <v>839</v>
      </c>
      <c r="FS202">
        <v>863</v>
      </c>
      <c r="FT202">
        <v>893</v>
      </c>
      <c r="FU202">
        <v>909</v>
      </c>
      <c r="FV202">
        <v>932</v>
      </c>
      <c r="FW202">
        <v>960</v>
      </c>
      <c r="FX202">
        <v>982</v>
      </c>
      <c r="FY202">
        <v>1000</v>
      </c>
      <c r="FZ202">
        <v>1038</v>
      </c>
      <c r="GA202">
        <v>1071</v>
      </c>
      <c r="GB202">
        <v>1096</v>
      </c>
      <c r="GC202">
        <v>1127</v>
      </c>
      <c r="GD202">
        <v>1159</v>
      </c>
      <c r="GE202">
        <v>1180</v>
      </c>
      <c r="GF202">
        <v>1209</v>
      </c>
      <c r="GG202">
        <v>1250</v>
      </c>
      <c r="GH202">
        <v>1275</v>
      </c>
      <c r="GI202">
        <v>1294</v>
      </c>
      <c r="GJ202">
        <v>1322</v>
      </c>
      <c r="GK202">
        <v>1349</v>
      </c>
      <c r="GL202">
        <v>1374</v>
      </c>
      <c r="GM202">
        <v>1397</v>
      </c>
      <c r="GN202">
        <v>1421</v>
      </c>
      <c r="GO202">
        <v>1449</v>
      </c>
      <c r="GP202">
        <v>1471</v>
      </c>
      <c r="GQ202">
        <v>1497</v>
      </c>
      <c r="GR202">
        <v>1522</v>
      </c>
      <c r="GS202">
        <v>1553</v>
      </c>
      <c r="GT202">
        <v>1574</v>
      </c>
      <c r="GU202">
        <v>1591</v>
      </c>
      <c r="GV202">
        <v>1609</v>
      </c>
      <c r="GW202">
        <v>1639</v>
      </c>
      <c r="GX202">
        <v>1664</v>
      </c>
      <c r="GY202">
        <v>1680</v>
      </c>
      <c r="GZ202">
        <v>1703</v>
      </c>
      <c r="HA202">
        <v>1722</v>
      </c>
      <c r="HB202">
        <v>1734</v>
      </c>
      <c r="HC202">
        <v>1746</v>
      </c>
      <c r="HD202">
        <v>1767</v>
      </c>
    </row>
    <row r="203" spans="2:212" x14ac:dyDescent="0.35">
      <c r="B203" t="s">
        <v>267</v>
      </c>
      <c r="C203">
        <v>-6.3149930000000003</v>
      </c>
      <c r="D203">
        <v>143.95554999999999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1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1</v>
      </c>
      <c r="GM203">
        <v>2</v>
      </c>
      <c r="GN203">
        <v>2</v>
      </c>
      <c r="GO203">
        <v>2</v>
      </c>
      <c r="GP203">
        <v>2</v>
      </c>
      <c r="GQ203">
        <v>2</v>
      </c>
      <c r="GR203">
        <v>2</v>
      </c>
      <c r="GS203">
        <v>2</v>
      </c>
      <c r="GT203">
        <v>3</v>
      </c>
      <c r="GU203">
        <v>3</v>
      </c>
      <c r="GV203">
        <v>3</v>
      </c>
      <c r="GW203">
        <v>3</v>
      </c>
      <c r="GX203">
        <v>3</v>
      </c>
      <c r="GY203">
        <v>3</v>
      </c>
      <c r="GZ203">
        <v>3</v>
      </c>
      <c r="HA203">
        <v>3</v>
      </c>
      <c r="HB203">
        <v>3</v>
      </c>
      <c r="HC203">
        <v>3</v>
      </c>
      <c r="HD203">
        <v>3</v>
      </c>
    </row>
    <row r="204" spans="2:212" x14ac:dyDescent="0.35">
      <c r="B204" t="s">
        <v>127</v>
      </c>
      <c r="C204">
        <v>-23.442499999999999</v>
      </c>
      <c r="D204">
        <v>-58.443800000000003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1</v>
      </c>
      <c r="BN204">
        <v>1</v>
      </c>
      <c r="BO204">
        <v>2</v>
      </c>
      <c r="BP204">
        <v>3</v>
      </c>
      <c r="BQ204">
        <v>3</v>
      </c>
      <c r="BR204">
        <v>3</v>
      </c>
      <c r="BS204">
        <v>3</v>
      </c>
      <c r="BT204">
        <v>3</v>
      </c>
      <c r="BU204">
        <v>3</v>
      </c>
      <c r="BV204">
        <v>3</v>
      </c>
      <c r="BW204">
        <v>3</v>
      </c>
      <c r="BX204">
        <v>3</v>
      </c>
      <c r="BY204">
        <v>3</v>
      </c>
      <c r="BZ204">
        <v>3</v>
      </c>
      <c r="CA204">
        <v>3</v>
      </c>
      <c r="CB204">
        <v>5</v>
      </c>
      <c r="CC204">
        <v>5</v>
      </c>
      <c r="CD204">
        <v>5</v>
      </c>
      <c r="CE204">
        <v>5</v>
      </c>
      <c r="CF204">
        <v>6</v>
      </c>
      <c r="CG204">
        <v>6</v>
      </c>
      <c r="CH204">
        <v>6</v>
      </c>
      <c r="CI204">
        <v>6</v>
      </c>
      <c r="CJ204">
        <v>7</v>
      </c>
      <c r="CK204">
        <v>8</v>
      </c>
      <c r="CL204">
        <v>8</v>
      </c>
      <c r="CM204">
        <v>8</v>
      </c>
      <c r="CN204">
        <v>8</v>
      </c>
      <c r="CO204">
        <v>8</v>
      </c>
      <c r="CP204">
        <v>8</v>
      </c>
      <c r="CQ204">
        <v>8</v>
      </c>
      <c r="CR204">
        <v>9</v>
      </c>
      <c r="CS204">
        <v>9</v>
      </c>
      <c r="CT204">
        <v>9</v>
      </c>
      <c r="CU204">
        <v>9</v>
      </c>
      <c r="CV204">
        <v>9</v>
      </c>
      <c r="CW204">
        <v>9</v>
      </c>
      <c r="CX204">
        <v>9</v>
      </c>
      <c r="CY204">
        <v>9</v>
      </c>
      <c r="CZ204">
        <v>10</v>
      </c>
      <c r="DA204">
        <v>10</v>
      </c>
      <c r="DB204">
        <v>10</v>
      </c>
      <c r="DC204">
        <v>10</v>
      </c>
      <c r="DD204">
        <v>10</v>
      </c>
      <c r="DE204">
        <v>10</v>
      </c>
      <c r="DF204">
        <v>10</v>
      </c>
      <c r="DG204">
        <v>10</v>
      </c>
      <c r="DH204">
        <v>10</v>
      </c>
      <c r="DI204">
        <v>10</v>
      </c>
      <c r="DJ204">
        <v>10</v>
      </c>
      <c r="DK204">
        <v>10</v>
      </c>
      <c r="DL204">
        <v>10</v>
      </c>
      <c r="DM204">
        <v>11</v>
      </c>
      <c r="DN204">
        <v>11</v>
      </c>
      <c r="DO204">
        <v>11</v>
      </c>
      <c r="DP204">
        <v>11</v>
      </c>
      <c r="DQ204">
        <v>11</v>
      </c>
      <c r="DR204">
        <v>11</v>
      </c>
      <c r="DS204">
        <v>11</v>
      </c>
      <c r="DT204">
        <v>11</v>
      </c>
      <c r="DU204">
        <v>11</v>
      </c>
      <c r="DV204">
        <v>11</v>
      </c>
      <c r="DW204">
        <v>11</v>
      </c>
      <c r="DX204">
        <v>11</v>
      </c>
      <c r="DY204">
        <v>11</v>
      </c>
      <c r="DZ204">
        <v>11</v>
      </c>
      <c r="EA204">
        <v>11</v>
      </c>
      <c r="EB204">
        <v>11</v>
      </c>
      <c r="EC204">
        <v>11</v>
      </c>
      <c r="ED204">
        <v>11</v>
      </c>
      <c r="EE204">
        <v>11</v>
      </c>
      <c r="EF204">
        <v>11</v>
      </c>
      <c r="EG204">
        <v>11</v>
      </c>
      <c r="EH204">
        <v>11</v>
      </c>
      <c r="EI204">
        <v>11</v>
      </c>
      <c r="EJ204">
        <v>11</v>
      </c>
      <c r="EK204">
        <v>11</v>
      </c>
      <c r="EL204">
        <v>11</v>
      </c>
      <c r="EM204">
        <v>11</v>
      </c>
      <c r="EN204">
        <v>11</v>
      </c>
      <c r="EO204">
        <v>11</v>
      </c>
      <c r="EP204">
        <v>11</v>
      </c>
      <c r="EQ204">
        <v>11</v>
      </c>
      <c r="ER204">
        <v>11</v>
      </c>
      <c r="ES204">
        <v>11</v>
      </c>
      <c r="ET204">
        <v>12</v>
      </c>
      <c r="EU204">
        <v>13</v>
      </c>
      <c r="EV204">
        <v>13</v>
      </c>
      <c r="EW204">
        <v>13</v>
      </c>
      <c r="EX204">
        <v>13</v>
      </c>
      <c r="EY204">
        <v>13</v>
      </c>
      <c r="EZ204">
        <v>13</v>
      </c>
      <c r="FA204">
        <v>13</v>
      </c>
      <c r="FB204">
        <v>13</v>
      </c>
      <c r="FC204">
        <v>13</v>
      </c>
      <c r="FD204">
        <v>13</v>
      </c>
      <c r="FE204">
        <v>13</v>
      </c>
      <c r="FF204">
        <v>15</v>
      </c>
      <c r="FG204">
        <v>15</v>
      </c>
      <c r="FH204">
        <v>16</v>
      </c>
      <c r="FI204">
        <v>17</v>
      </c>
      <c r="FJ204">
        <v>19</v>
      </c>
      <c r="FK204">
        <v>19</v>
      </c>
      <c r="FL204">
        <v>19</v>
      </c>
      <c r="FM204">
        <v>20</v>
      </c>
      <c r="FN204">
        <v>20</v>
      </c>
      <c r="FO204">
        <v>20</v>
      </c>
      <c r="FP204">
        <v>20</v>
      </c>
      <c r="FQ204">
        <v>20</v>
      </c>
      <c r="FR204">
        <v>20</v>
      </c>
      <c r="FS204">
        <v>20</v>
      </c>
      <c r="FT204">
        <v>21</v>
      </c>
      <c r="FU204">
        <v>22</v>
      </c>
      <c r="FV204">
        <v>25</v>
      </c>
      <c r="FW204">
        <v>25</v>
      </c>
      <c r="FX204">
        <v>25</v>
      </c>
      <c r="FY204">
        <v>27</v>
      </c>
      <c r="FZ204">
        <v>28</v>
      </c>
      <c r="GA204">
        <v>29</v>
      </c>
      <c r="GB204">
        <v>31</v>
      </c>
      <c r="GC204">
        <v>33</v>
      </c>
      <c r="GD204">
        <v>35</v>
      </c>
      <c r="GE204">
        <v>36</v>
      </c>
      <c r="GF204">
        <v>36</v>
      </c>
      <c r="GG204">
        <v>38</v>
      </c>
      <c r="GH204">
        <v>40</v>
      </c>
      <c r="GI204">
        <v>41</v>
      </c>
      <c r="GJ204">
        <v>43</v>
      </c>
      <c r="GK204">
        <v>45</v>
      </c>
      <c r="GL204">
        <v>46</v>
      </c>
      <c r="GM204">
        <v>47</v>
      </c>
      <c r="GN204">
        <v>49</v>
      </c>
      <c r="GO204">
        <v>52</v>
      </c>
      <c r="GP204">
        <v>52</v>
      </c>
      <c r="GQ204">
        <v>55</v>
      </c>
      <c r="GR204">
        <v>59</v>
      </c>
      <c r="GS204">
        <v>61</v>
      </c>
      <c r="GT204">
        <v>66</v>
      </c>
      <c r="GU204">
        <v>69</v>
      </c>
      <c r="GV204">
        <v>72</v>
      </c>
      <c r="GW204">
        <v>75</v>
      </c>
      <c r="GX204">
        <v>82</v>
      </c>
      <c r="GY204">
        <v>86</v>
      </c>
      <c r="GZ204">
        <v>93</v>
      </c>
      <c r="HA204">
        <v>97</v>
      </c>
      <c r="HB204">
        <v>108</v>
      </c>
      <c r="HC204">
        <v>127</v>
      </c>
      <c r="HD204">
        <v>138</v>
      </c>
    </row>
    <row r="205" spans="2:212" x14ac:dyDescent="0.35">
      <c r="B205" t="s">
        <v>118</v>
      </c>
      <c r="C205">
        <v>-9.19</v>
      </c>
      <c r="D205">
        <v>-75.015199999999993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3</v>
      </c>
      <c r="BL205">
        <v>5</v>
      </c>
      <c r="BM205">
        <v>5</v>
      </c>
      <c r="BN205">
        <v>5</v>
      </c>
      <c r="BO205">
        <v>7</v>
      </c>
      <c r="BP205">
        <v>9</v>
      </c>
      <c r="BQ205">
        <v>9</v>
      </c>
      <c r="BR205">
        <v>11</v>
      </c>
      <c r="BS205">
        <v>16</v>
      </c>
      <c r="BT205">
        <v>18</v>
      </c>
      <c r="BU205">
        <v>24</v>
      </c>
      <c r="BV205">
        <v>30</v>
      </c>
      <c r="BW205">
        <v>38</v>
      </c>
      <c r="BX205">
        <v>55</v>
      </c>
      <c r="BY205">
        <v>61</v>
      </c>
      <c r="BZ205">
        <v>73</v>
      </c>
      <c r="CA205">
        <v>83</v>
      </c>
      <c r="CB205">
        <v>92</v>
      </c>
      <c r="CC205">
        <v>107</v>
      </c>
      <c r="CD205">
        <v>121</v>
      </c>
      <c r="CE205">
        <v>138</v>
      </c>
      <c r="CF205">
        <v>169</v>
      </c>
      <c r="CG205">
        <v>181</v>
      </c>
      <c r="CH205">
        <v>193</v>
      </c>
      <c r="CI205">
        <v>216</v>
      </c>
      <c r="CJ205">
        <v>230</v>
      </c>
      <c r="CK205">
        <v>254</v>
      </c>
      <c r="CL205">
        <v>274</v>
      </c>
      <c r="CM205">
        <v>300</v>
      </c>
      <c r="CN205">
        <v>348</v>
      </c>
      <c r="CO205">
        <v>400</v>
      </c>
      <c r="CP205">
        <v>445</v>
      </c>
      <c r="CQ205">
        <v>484</v>
      </c>
      <c r="CR205">
        <v>530</v>
      </c>
      <c r="CS205">
        <v>572</v>
      </c>
      <c r="CT205">
        <v>634</v>
      </c>
      <c r="CU205">
        <v>700</v>
      </c>
      <c r="CV205">
        <v>728</v>
      </c>
      <c r="CW205">
        <v>782</v>
      </c>
      <c r="CX205">
        <v>854</v>
      </c>
      <c r="CY205">
        <v>943</v>
      </c>
      <c r="CZ205">
        <v>1051</v>
      </c>
      <c r="DA205">
        <v>1124</v>
      </c>
      <c r="DB205">
        <v>1200</v>
      </c>
      <c r="DC205">
        <v>1286</v>
      </c>
      <c r="DD205">
        <v>1344</v>
      </c>
      <c r="DE205">
        <v>1444</v>
      </c>
      <c r="DF205">
        <v>1533</v>
      </c>
      <c r="DG205">
        <v>1627</v>
      </c>
      <c r="DH205">
        <v>1714</v>
      </c>
      <c r="DI205">
        <v>1814</v>
      </c>
      <c r="DJ205">
        <v>1889</v>
      </c>
      <c r="DK205">
        <v>1961</v>
      </c>
      <c r="DL205">
        <v>2057</v>
      </c>
      <c r="DM205">
        <v>2169</v>
      </c>
      <c r="DN205">
        <v>2267</v>
      </c>
      <c r="DO205">
        <v>2392</v>
      </c>
      <c r="DP205">
        <v>2523</v>
      </c>
      <c r="DQ205">
        <v>2648</v>
      </c>
      <c r="DR205">
        <v>2789</v>
      </c>
      <c r="DS205">
        <v>2914</v>
      </c>
      <c r="DT205">
        <v>3024</v>
      </c>
      <c r="DU205">
        <v>3148</v>
      </c>
      <c r="DV205">
        <v>3244</v>
      </c>
      <c r="DW205">
        <v>3373</v>
      </c>
      <c r="DX205">
        <v>3456</v>
      </c>
      <c r="DY205">
        <v>3629</v>
      </c>
      <c r="DZ205">
        <v>3788</v>
      </c>
      <c r="EA205">
        <v>3983</v>
      </c>
      <c r="EB205">
        <v>4099</v>
      </c>
      <c r="EC205">
        <v>4230</v>
      </c>
      <c r="ED205">
        <v>4371</v>
      </c>
      <c r="EE205">
        <v>4506</v>
      </c>
      <c r="EF205">
        <v>4634</v>
      </c>
      <c r="EG205">
        <v>4767</v>
      </c>
      <c r="EH205">
        <v>4894</v>
      </c>
      <c r="EI205">
        <v>5031</v>
      </c>
      <c r="EJ205">
        <v>5162</v>
      </c>
      <c r="EK205">
        <v>5301</v>
      </c>
      <c r="EL205">
        <v>5465</v>
      </c>
      <c r="EM205">
        <v>5571</v>
      </c>
      <c r="EN205">
        <v>5738</v>
      </c>
      <c r="EO205">
        <v>5903</v>
      </c>
      <c r="EP205">
        <v>6088</v>
      </c>
      <c r="EQ205">
        <v>6088</v>
      </c>
      <c r="ER205">
        <v>6308</v>
      </c>
      <c r="ES205">
        <v>6688</v>
      </c>
      <c r="ET205">
        <v>6860</v>
      </c>
      <c r="EU205">
        <v>7056</v>
      </c>
      <c r="EV205">
        <v>7257</v>
      </c>
      <c r="EW205">
        <v>7461</v>
      </c>
      <c r="EX205">
        <v>7660</v>
      </c>
      <c r="EY205">
        <v>7861</v>
      </c>
      <c r="EZ205">
        <v>8045</v>
      </c>
      <c r="FA205">
        <v>8223</v>
      </c>
      <c r="FB205">
        <v>8404</v>
      </c>
      <c r="FC205">
        <v>8586</v>
      </c>
      <c r="FD205">
        <v>8761</v>
      </c>
      <c r="FE205">
        <v>8939</v>
      </c>
      <c r="FF205">
        <v>9135</v>
      </c>
      <c r="FG205">
        <v>9317</v>
      </c>
      <c r="FH205">
        <v>9504</v>
      </c>
      <c r="FI205">
        <v>9677</v>
      </c>
      <c r="FJ205">
        <v>9860</v>
      </c>
      <c r="FK205">
        <v>10045</v>
      </c>
      <c r="FL205">
        <v>10226</v>
      </c>
      <c r="FM205">
        <v>10412</v>
      </c>
      <c r="FN205">
        <v>10589</v>
      </c>
      <c r="FO205">
        <v>10772</v>
      </c>
      <c r="FP205">
        <v>10952</v>
      </c>
      <c r="FQ205">
        <v>11133</v>
      </c>
      <c r="FR205">
        <v>11314</v>
      </c>
      <c r="FS205">
        <v>11500</v>
      </c>
      <c r="FT205">
        <v>11682</v>
      </c>
      <c r="FU205">
        <v>11870</v>
      </c>
      <c r="FV205">
        <v>12054</v>
      </c>
      <c r="FW205">
        <v>12229</v>
      </c>
      <c r="FX205">
        <v>12417</v>
      </c>
      <c r="FY205">
        <v>12615</v>
      </c>
      <c r="FZ205">
        <v>12799</v>
      </c>
      <c r="GA205">
        <v>12998</v>
      </c>
      <c r="GB205">
        <v>13187</v>
      </c>
      <c r="GC205">
        <v>13384</v>
      </c>
      <c r="GD205">
        <v>13579</v>
      </c>
      <c r="GE205">
        <v>13767</v>
      </c>
      <c r="GF205">
        <v>17654</v>
      </c>
      <c r="GG205">
        <v>17843</v>
      </c>
      <c r="GH205">
        <v>17843</v>
      </c>
      <c r="GI205">
        <v>17843</v>
      </c>
      <c r="GJ205">
        <v>18418</v>
      </c>
      <c r="GK205">
        <v>18612</v>
      </c>
      <c r="GL205">
        <v>18816</v>
      </c>
      <c r="GM205">
        <v>18816</v>
      </c>
      <c r="GN205">
        <v>19021</v>
      </c>
      <c r="GO205">
        <v>19021</v>
      </c>
      <c r="GP205">
        <v>19614</v>
      </c>
      <c r="GQ205">
        <v>19811</v>
      </c>
      <c r="GR205">
        <v>20007</v>
      </c>
      <c r="GS205">
        <v>20228</v>
      </c>
      <c r="GT205">
        <v>20424</v>
      </c>
      <c r="GU205">
        <v>20649</v>
      </c>
      <c r="GV205">
        <v>20649</v>
      </c>
      <c r="GW205">
        <v>21072</v>
      </c>
      <c r="GX205">
        <v>21276</v>
      </c>
      <c r="GY205">
        <v>21501</v>
      </c>
      <c r="GZ205">
        <v>21501</v>
      </c>
      <c r="HA205">
        <v>21713</v>
      </c>
      <c r="HB205">
        <v>25856</v>
      </c>
      <c r="HC205">
        <v>25856</v>
      </c>
      <c r="HD205">
        <v>26075</v>
      </c>
    </row>
    <row r="206" spans="2:212" x14ac:dyDescent="0.35">
      <c r="B206" t="s">
        <v>50</v>
      </c>
      <c r="C206">
        <v>12.879721</v>
      </c>
      <c r="D206">
        <v>121.774017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2</v>
      </c>
      <c r="BD206">
        <v>5</v>
      </c>
      <c r="BE206">
        <v>8</v>
      </c>
      <c r="BF206">
        <v>11</v>
      </c>
      <c r="BG206">
        <v>12</v>
      </c>
      <c r="BH206">
        <v>12</v>
      </c>
      <c r="BI206">
        <v>19</v>
      </c>
      <c r="BJ206">
        <v>17</v>
      </c>
      <c r="BK206">
        <v>18</v>
      </c>
      <c r="BL206">
        <v>19</v>
      </c>
      <c r="BM206">
        <v>25</v>
      </c>
      <c r="BN206">
        <v>33</v>
      </c>
      <c r="BO206">
        <v>35</v>
      </c>
      <c r="BP206">
        <v>38</v>
      </c>
      <c r="BQ206">
        <v>45</v>
      </c>
      <c r="BR206">
        <v>54</v>
      </c>
      <c r="BS206">
        <v>68</v>
      </c>
      <c r="BT206">
        <v>71</v>
      </c>
      <c r="BU206">
        <v>78</v>
      </c>
      <c r="BV206">
        <v>88</v>
      </c>
      <c r="BW206">
        <v>96</v>
      </c>
      <c r="BX206">
        <v>107</v>
      </c>
      <c r="BY206">
        <v>136</v>
      </c>
      <c r="BZ206">
        <v>144</v>
      </c>
      <c r="CA206">
        <v>152</v>
      </c>
      <c r="CB206">
        <v>163</v>
      </c>
      <c r="CC206">
        <v>177</v>
      </c>
      <c r="CD206">
        <v>182</v>
      </c>
      <c r="CE206">
        <v>203</v>
      </c>
      <c r="CF206">
        <v>221</v>
      </c>
      <c r="CG206">
        <v>247</v>
      </c>
      <c r="CH206">
        <v>297</v>
      </c>
      <c r="CI206">
        <v>315</v>
      </c>
      <c r="CJ206">
        <v>335</v>
      </c>
      <c r="CK206">
        <v>349</v>
      </c>
      <c r="CL206">
        <v>362</v>
      </c>
      <c r="CM206">
        <v>387</v>
      </c>
      <c r="CN206">
        <v>397</v>
      </c>
      <c r="CO206">
        <v>409</v>
      </c>
      <c r="CP206">
        <v>428</v>
      </c>
      <c r="CQ206">
        <v>437</v>
      </c>
      <c r="CR206">
        <v>446</v>
      </c>
      <c r="CS206">
        <v>462</v>
      </c>
      <c r="CT206">
        <v>477</v>
      </c>
      <c r="CU206">
        <v>494</v>
      </c>
      <c r="CV206">
        <v>501</v>
      </c>
      <c r="CW206">
        <v>511</v>
      </c>
      <c r="CX206">
        <v>530</v>
      </c>
      <c r="CY206">
        <v>558</v>
      </c>
      <c r="CZ206">
        <v>568</v>
      </c>
      <c r="DA206">
        <v>579</v>
      </c>
      <c r="DB206">
        <v>603</v>
      </c>
      <c r="DC206">
        <v>607</v>
      </c>
      <c r="DD206">
        <v>623</v>
      </c>
      <c r="DE206">
        <v>637</v>
      </c>
      <c r="DF206">
        <v>658</v>
      </c>
      <c r="DG206">
        <v>685</v>
      </c>
      <c r="DH206">
        <v>696</v>
      </c>
      <c r="DI206">
        <v>704</v>
      </c>
      <c r="DJ206">
        <v>719</v>
      </c>
      <c r="DK206">
        <v>726</v>
      </c>
      <c r="DL206">
        <v>751</v>
      </c>
      <c r="DM206">
        <v>772</v>
      </c>
      <c r="DN206">
        <v>790</v>
      </c>
      <c r="DO206">
        <v>806</v>
      </c>
      <c r="DP206">
        <v>817</v>
      </c>
      <c r="DQ206">
        <v>824</v>
      </c>
      <c r="DR206">
        <v>831</v>
      </c>
      <c r="DS206">
        <v>837</v>
      </c>
      <c r="DT206">
        <v>842</v>
      </c>
      <c r="DU206">
        <v>846</v>
      </c>
      <c r="DV206">
        <v>857</v>
      </c>
      <c r="DW206">
        <v>863</v>
      </c>
      <c r="DX206">
        <v>868</v>
      </c>
      <c r="DY206">
        <v>873</v>
      </c>
      <c r="DZ206">
        <v>886</v>
      </c>
      <c r="EA206">
        <v>904</v>
      </c>
      <c r="EB206">
        <v>921</v>
      </c>
      <c r="EC206">
        <v>942</v>
      </c>
      <c r="ED206">
        <v>950</v>
      </c>
      <c r="EE206">
        <v>957</v>
      </c>
      <c r="EF206">
        <v>960</v>
      </c>
      <c r="EG206">
        <v>966</v>
      </c>
      <c r="EH206">
        <v>974</v>
      </c>
      <c r="EI206">
        <v>984</v>
      </c>
      <c r="EJ206">
        <v>987</v>
      </c>
      <c r="EK206">
        <v>994</v>
      </c>
      <c r="EL206">
        <v>1003</v>
      </c>
      <c r="EM206">
        <v>1011</v>
      </c>
      <c r="EN206">
        <v>1017</v>
      </c>
      <c r="EO206">
        <v>1027</v>
      </c>
      <c r="EP206">
        <v>1036</v>
      </c>
      <c r="EQ206">
        <v>1052</v>
      </c>
      <c r="ER206">
        <v>1074</v>
      </c>
      <c r="ES206">
        <v>1088</v>
      </c>
      <c r="ET206">
        <v>1098</v>
      </c>
      <c r="EU206">
        <v>1103</v>
      </c>
      <c r="EV206">
        <v>1108</v>
      </c>
      <c r="EW206">
        <v>1116</v>
      </c>
      <c r="EX206">
        <v>1130</v>
      </c>
      <c r="EY206">
        <v>1150</v>
      </c>
      <c r="EZ206">
        <v>1169</v>
      </c>
      <c r="FA206">
        <v>1177</v>
      </c>
      <c r="FB206">
        <v>1186</v>
      </c>
      <c r="FC206">
        <v>1204</v>
      </c>
      <c r="FD206">
        <v>1212</v>
      </c>
      <c r="FE206">
        <v>1224</v>
      </c>
      <c r="FF206">
        <v>1236</v>
      </c>
      <c r="FG206">
        <v>1244</v>
      </c>
      <c r="FH206">
        <v>1255</v>
      </c>
      <c r="FI206">
        <v>1266</v>
      </c>
      <c r="FJ206">
        <v>1270</v>
      </c>
      <c r="FK206">
        <v>1274</v>
      </c>
      <c r="FL206">
        <v>1280</v>
      </c>
      <c r="FM206">
        <v>1290</v>
      </c>
      <c r="FN206">
        <v>1297</v>
      </c>
      <c r="FO206">
        <v>1303</v>
      </c>
      <c r="FP206">
        <v>1309</v>
      </c>
      <c r="FQ206">
        <v>1314</v>
      </c>
      <c r="FR206">
        <v>1314</v>
      </c>
      <c r="FS206">
        <v>1360</v>
      </c>
      <c r="FT206">
        <v>1372</v>
      </c>
      <c r="FU206">
        <v>1534</v>
      </c>
      <c r="FV206">
        <v>1599</v>
      </c>
      <c r="FW206">
        <v>1603</v>
      </c>
      <c r="FX206">
        <v>1614</v>
      </c>
      <c r="FY206">
        <v>1643</v>
      </c>
      <c r="FZ206">
        <v>1660</v>
      </c>
      <c r="GA206">
        <v>1773</v>
      </c>
      <c r="GB206">
        <v>1831</v>
      </c>
      <c r="GC206">
        <v>1835</v>
      </c>
      <c r="GD206">
        <v>1837</v>
      </c>
      <c r="GE206">
        <v>1843</v>
      </c>
      <c r="GF206">
        <v>1871</v>
      </c>
      <c r="GG206">
        <v>1879</v>
      </c>
      <c r="GH206">
        <v>1897</v>
      </c>
      <c r="GI206">
        <v>1932</v>
      </c>
      <c r="GJ206">
        <v>1945</v>
      </c>
      <c r="GK206">
        <v>1947</v>
      </c>
      <c r="GL206">
        <v>1962</v>
      </c>
      <c r="GM206">
        <v>1983</v>
      </c>
      <c r="GN206">
        <v>2023</v>
      </c>
      <c r="GO206">
        <v>2039</v>
      </c>
      <c r="GP206">
        <v>2059</v>
      </c>
      <c r="GQ206">
        <v>2104</v>
      </c>
      <c r="GR206">
        <v>2115</v>
      </c>
      <c r="GS206">
        <v>2123</v>
      </c>
      <c r="GT206">
        <v>2150</v>
      </c>
      <c r="GU206">
        <v>2168</v>
      </c>
      <c r="GV206">
        <v>2209</v>
      </c>
      <c r="GW206">
        <v>2270</v>
      </c>
      <c r="GX206">
        <v>2294</v>
      </c>
      <c r="GY206">
        <v>2312</v>
      </c>
      <c r="GZ206">
        <v>2404</v>
      </c>
      <c r="HA206">
        <v>2426</v>
      </c>
      <c r="HB206">
        <v>2442</v>
      </c>
      <c r="HC206">
        <v>2600</v>
      </c>
      <c r="HD206">
        <v>2665</v>
      </c>
    </row>
    <row r="207" spans="2:212" x14ac:dyDescent="0.35">
      <c r="B207" t="s">
        <v>109</v>
      </c>
      <c r="C207">
        <v>51.919400000000003</v>
      </c>
      <c r="D207">
        <v>19.145099999999999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2</v>
      </c>
      <c r="BE207">
        <v>3</v>
      </c>
      <c r="BF207">
        <v>3</v>
      </c>
      <c r="BG207">
        <v>4</v>
      </c>
      <c r="BH207">
        <v>5</v>
      </c>
      <c r="BI207">
        <v>5</v>
      </c>
      <c r="BJ207">
        <v>5</v>
      </c>
      <c r="BK207">
        <v>5</v>
      </c>
      <c r="BL207">
        <v>5</v>
      </c>
      <c r="BM207">
        <v>7</v>
      </c>
      <c r="BN207">
        <v>8</v>
      </c>
      <c r="BO207">
        <v>10</v>
      </c>
      <c r="BP207">
        <v>14</v>
      </c>
      <c r="BQ207">
        <v>16</v>
      </c>
      <c r="BR207">
        <v>16</v>
      </c>
      <c r="BS207">
        <v>18</v>
      </c>
      <c r="BT207">
        <v>22</v>
      </c>
      <c r="BU207">
        <v>31</v>
      </c>
      <c r="BV207">
        <v>33</v>
      </c>
      <c r="BW207">
        <v>43</v>
      </c>
      <c r="BX207">
        <v>57</v>
      </c>
      <c r="BY207">
        <v>71</v>
      </c>
      <c r="BZ207">
        <v>79</v>
      </c>
      <c r="CA207">
        <v>94</v>
      </c>
      <c r="CB207">
        <v>107</v>
      </c>
      <c r="CC207">
        <v>129</v>
      </c>
      <c r="CD207">
        <v>159</v>
      </c>
      <c r="CE207">
        <v>174</v>
      </c>
      <c r="CF207">
        <v>181</v>
      </c>
      <c r="CG207">
        <v>208</v>
      </c>
      <c r="CH207">
        <v>232</v>
      </c>
      <c r="CI207">
        <v>245</v>
      </c>
      <c r="CJ207">
        <v>263</v>
      </c>
      <c r="CK207">
        <v>286</v>
      </c>
      <c r="CL207">
        <v>314</v>
      </c>
      <c r="CM207">
        <v>332</v>
      </c>
      <c r="CN207">
        <v>347</v>
      </c>
      <c r="CO207">
        <v>360</v>
      </c>
      <c r="CP207">
        <v>380</v>
      </c>
      <c r="CQ207">
        <v>401</v>
      </c>
      <c r="CR207">
        <v>426</v>
      </c>
      <c r="CS207">
        <v>454</v>
      </c>
      <c r="CT207">
        <v>494</v>
      </c>
      <c r="CU207">
        <v>524</v>
      </c>
      <c r="CV207">
        <v>535</v>
      </c>
      <c r="CW207">
        <v>562</v>
      </c>
      <c r="CX207">
        <v>596</v>
      </c>
      <c r="CY207">
        <v>624</v>
      </c>
      <c r="CZ207">
        <v>644</v>
      </c>
      <c r="DA207">
        <v>651</v>
      </c>
      <c r="DB207">
        <v>664</v>
      </c>
      <c r="DC207">
        <v>678</v>
      </c>
      <c r="DD207">
        <v>698</v>
      </c>
      <c r="DE207">
        <v>716</v>
      </c>
      <c r="DF207">
        <v>733</v>
      </c>
      <c r="DG207">
        <v>755</v>
      </c>
      <c r="DH207">
        <v>776</v>
      </c>
      <c r="DI207">
        <v>785</v>
      </c>
      <c r="DJ207">
        <v>800</v>
      </c>
      <c r="DK207">
        <v>811</v>
      </c>
      <c r="DL207">
        <v>839</v>
      </c>
      <c r="DM207">
        <v>861</v>
      </c>
      <c r="DN207">
        <v>883</v>
      </c>
      <c r="DO207">
        <v>907</v>
      </c>
      <c r="DP207">
        <v>915</v>
      </c>
      <c r="DQ207">
        <v>925</v>
      </c>
      <c r="DR207">
        <v>936</v>
      </c>
      <c r="DS207">
        <v>948</v>
      </c>
      <c r="DT207">
        <v>962</v>
      </c>
      <c r="DU207">
        <v>972</v>
      </c>
      <c r="DV207">
        <v>982</v>
      </c>
      <c r="DW207">
        <v>993</v>
      </c>
      <c r="DX207">
        <v>996</v>
      </c>
      <c r="DY207">
        <v>1007</v>
      </c>
      <c r="DZ207">
        <v>1024</v>
      </c>
      <c r="EA207">
        <v>1028</v>
      </c>
      <c r="EB207">
        <v>1038</v>
      </c>
      <c r="EC207">
        <v>1051</v>
      </c>
      <c r="ED207">
        <v>1061</v>
      </c>
      <c r="EE207">
        <v>1064</v>
      </c>
      <c r="EF207">
        <v>1074</v>
      </c>
      <c r="EG207">
        <v>1092</v>
      </c>
      <c r="EH207">
        <v>1115</v>
      </c>
      <c r="EI207">
        <v>1117</v>
      </c>
      <c r="EJ207">
        <v>1137</v>
      </c>
      <c r="EK207">
        <v>1153</v>
      </c>
      <c r="EL207">
        <v>1157</v>
      </c>
      <c r="EM207">
        <v>1166</v>
      </c>
      <c r="EN207">
        <v>1183</v>
      </c>
      <c r="EO207">
        <v>1206</v>
      </c>
      <c r="EP207">
        <v>1215</v>
      </c>
      <c r="EQ207">
        <v>1222</v>
      </c>
      <c r="ER207">
        <v>1237</v>
      </c>
      <c r="ES207">
        <v>1247</v>
      </c>
      <c r="ET207">
        <v>1256</v>
      </c>
      <c r="EU207">
        <v>1272</v>
      </c>
      <c r="EV207">
        <v>1286</v>
      </c>
      <c r="EW207">
        <v>1316</v>
      </c>
      <c r="EX207">
        <v>1334</v>
      </c>
      <c r="EY207">
        <v>1346</v>
      </c>
      <c r="EZ207">
        <v>1356</v>
      </c>
      <c r="FA207">
        <v>1359</v>
      </c>
      <c r="FB207">
        <v>1375</v>
      </c>
      <c r="FC207">
        <v>1396</v>
      </c>
      <c r="FD207">
        <v>1412</v>
      </c>
      <c r="FE207">
        <v>1429</v>
      </c>
      <c r="FF207">
        <v>1435</v>
      </c>
      <c r="FG207">
        <v>1438</v>
      </c>
      <c r="FH207">
        <v>1444</v>
      </c>
      <c r="FI207">
        <v>1463</v>
      </c>
      <c r="FJ207">
        <v>1477</v>
      </c>
      <c r="FK207">
        <v>1492</v>
      </c>
      <c r="FL207">
        <v>1507</v>
      </c>
      <c r="FM207">
        <v>1512</v>
      </c>
      <c r="FN207">
        <v>1517</v>
      </c>
      <c r="FO207">
        <v>1521</v>
      </c>
      <c r="FP207">
        <v>1528</v>
      </c>
      <c r="FQ207">
        <v>1542</v>
      </c>
      <c r="FR207">
        <v>1551</v>
      </c>
      <c r="FS207">
        <v>1562</v>
      </c>
      <c r="FT207">
        <v>1568</v>
      </c>
      <c r="FU207">
        <v>1571</v>
      </c>
      <c r="FV207">
        <v>1576</v>
      </c>
      <c r="FW207">
        <v>1588</v>
      </c>
      <c r="FX207">
        <v>1594</v>
      </c>
      <c r="FY207">
        <v>1605</v>
      </c>
      <c r="FZ207">
        <v>1612</v>
      </c>
      <c r="GA207">
        <v>1618</v>
      </c>
      <c r="GB207">
        <v>1624</v>
      </c>
      <c r="GC207">
        <v>1627</v>
      </c>
      <c r="GD207">
        <v>1636</v>
      </c>
      <c r="GE207">
        <v>1642</v>
      </c>
      <c r="GF207">
        <v>1651</v>
      </c>
      <c r="GG207">
        <v>1655</v>
      </c>
      <c r="GH207">
        <v>1664</v>
      </c>
      <c r="GI207">
        <v>1671</v>
      </c>
      <c r="GJ207">
        <v>1676</v>
      </c>
      <c r="GK207">
        <v>1682</v>
      </c>
      <c r="GL207">
        <v>1694</v>
      </c>
      <c r="GM207">
        <v>1709</v>
      </c>
      <c r="GN207">
        <v>1716</v>
      </c>
      <c r="GO207">
        <v>1721</v>
      </c>
      <c r="GP207">
        <v>1731</v>
      </c>
      <c r="GQ207">
        <v>1732</v>
      </c>
      <c r="GR207">
        <v>1738</v>
      </c>
      <c r="GS207">
        <v>1756</v>
      </c>
      <c r="GT207">
        <v>1774</v>
      </c>
      <c r="GU207">
        <v>1787</v>
      </c>
      <c r="GV207">
        <v>1800</v>
      </c>
      <c r="GW207">
        <v>1807</v>
      </c>
      <c r="GX207">
        <v>1809</v>
      </c>
      <c r="GY207">
        <v>1821</v>
      </c>
      <c r="GZ207">
        <v>1830</v>
      </c>
      <c r="HA207">
        <v>1844</v>
      </c>
      <c r="HB207">
        <v>1858</v>
      </c>
      <c r="HC207">
        <v>1869</v>
      </c>
      <c r="HD207">
        <v>1877</v>
      </c>
    </row>
    <row r="208" spans="2:212" x14ac:dyDescent="0.35">
      <c r="B208" t="s">
        <v>95</v>
      </c>
      <c r="C208">
        <v>39.399900000000002</v>
      </c>
      <c r="D208">
        <v>-8.2245000000000008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2</v>
      </c>
      <c r="BJ208">
        <v>3</v>
      </c>
      <c r="BK208">
        <v>6</v>
      </c>
      <c r="BL208">
        <v>12</v>
      </c>
      <c r="BM208">
        <v>14</v>
      </c>
      <c r="BN208">
        <v>23</v>
      </c>
      <c r="BO208">
        <v>33</v>
      </c>
      <c r="BP208">
        <v>43</v>
      </c>
      <c r="BQ208">
        <v>60</v>
      </c>
      <c r="BR208">
        <v>76</v>
      </c>
      <c r="BS208">
        <v>100</v>
      </c>
      <c r="BT208">
        <v>119</v>
      </c>
      <c r="BU208">
        <v>140</v>
      </c>
      <c r="BV208">
        <v>160</v>
      </c>
      <c r="BW208">
        <v>187</v>
      </c>
      <c r="BX208">
        <v>209</v>
      </c>
      <c r="BY208">
        <v>246</v>
      </c>
      <c r="BZ208">
        <v>266</v>
      </c>
      <c r="CA208">
        <v>295</v>
      </c>
      <c r="CB208">
        <v>311</v>
      </c>
      <c r="CC208">
        <v>345</v>
      </c>
      <c r="CD208">
        <v>380</v>
      </c>
      <c r="CE208">
        <v>409</v>
      </c>
      <c r="CF208">
        <v>435</v>
      </c>
      <c r="CG208">
        <v>470</v>
      </c>
      <c r="CH208">
        <v>504</v>
      </c>
      <c r="CI208">
        <v>535</v>
      </c>
      <c r="CJ208">
        <v>567</v>
      </c>
      <c r="CK208">
        <v>599</v>
      </c>
      <c r="CL208">
        <v>629</v>
      </c>
      <c r="CM208">
        <v>657</v>
      </c>
      <c r="CN208">
        <v>687</v>
      </c>
      <c r="CO208">
        <v>714</v>
      </c>
      <c r="CP208">
        <v>735</v>
      </c>
      <c r="CQ208">
        <v>762</v>
      </c>
      <c r="CR208">
        <v>785</v>
      </c>
      <c r="CS208">
        <v>820</v>
      </c>
      <c r="CT208">
        <v>854</v>
      </c>
      <c r="CU208">
        <v>880</v>
      </c>
      <c r="CV208">
        <v>903</v>
      </c>
      <c r="CW208">
        <v>928</v>
      </c>
      <c r="CX208">
        <v>948</v>
      </c>
      <c r="CY208">
        <v>973</v>
      </c>
      <c r="CZ208">
        <v>989</v>
      </c>
      <c r="DA208">
        <v>1007</v>
      </c>
      <c r="DB208">
        <v>1023</v>
      </c>
      <c r="DC208">
        <v>1043</v>
      </c>
      <c r="DD208">
        <v>1063</v>
      </c>
      <c r="DE208">
        <v>1074</v>
      </c>
      <c r="DF208">
        <v>1089</v>
      </c>
      <c r="DG208">
        <v>1105</v>
      </c>
      <c r="DH208">
        <v>1114</v>
      </c>
      <c r="DI208">
        <v>1126</v>
      </c>
      <c r="DJ208">
        <v>1135</v>
      </c>
      <c r="DK208">
        <v>1144</v>
      </c>
      <c r="DL208">
        <v>1163</v>
      </c>
      <c r="DM208">
        <v>1175</v>
      </c>
      <c r="DN208">
        <v>1184</v>
      </c>
      <c r="DO208">
        <v>1190</v>
      </c>
      <c r="DP208">
        <v>1203</v>
      </c>
      <c r="DQ208">
        <v>1218</v>
      </c>
      <c r="DR208">
        <v>1231</v>
      </c>
      <c r="DS208">
        <v>1247</v>
      </c>
      <c r="DT208">
        <v>1263</v>
      </c>
      <c r="DU208">
        <v>1277</v>
      </c>
      <c r="DV208">
        <v>1289</v>
      </c>
      <c r="DW208">
        <v>1302</v>
      </c>
      <c r="DX208">
        <v>1316</v>
      </c>
      <c r="DY208">
        <v>1330</v>
      </c>
      <c r="DZ208">
        <v>1342</v>
      </c>
      <c r="EA208">
        <v>1356</v>
      </c>
      <c r="EB208">
        <v>1369</v>
      </c>
      <c r="EC208">
        <v>1383</v>
      </c>
      <c r="ED208">
        <v>1396</v>
      </c>
      <c r="EE208">
        <v>1410</v>
      </c>
      <c r="EF208">
        <v>1424</v>
      </c>
      <c r="EG208">
        <v>1436</v>
      </c>
      <c r="EH208">
        <v>1447</v>
      </c>
      <c r="EI208">
        <v>1455</v>
      </c>
      <c r="EJ208">
        <v>1465</v>
      </c>
      <c r="EK208">
        <v>1474</v>
      </c>
      <c r="EL208">
        <v>1479</v>
      </c>
      <c r="EM208">
        <v>1485</v>
      </c>
      <c r="EN208">
        <v>1492</v>
      </c>
      <c r="EO208">
        <v>1497</v>
      </c>
      <c r="EP208">
        <v>1504</v>
      </c>
      <c r="EQ208">
        <v>1505</v>
      </c>
      <c r="ER208">
        <v>1512</v>
      </c>
      <c r="ES208">
        <v>1517</v>
      </c>
      <c r="ET208">
        <v>1520</v>
      </c>
      <c r="EU208">
        <v>1522</v>
      </c>
      <c r="EV208">
        <v>1523</v>
      </c>
      <c r="EW208">
        <v>1524</v>
      </c>
      <c r="EX208">
        <v>1527</v>
      </c>
      <c r="EY208">
        <v>1528</v>
      </c>
      <c r="EZ208">
        <v>1530</v>
      </c>
      <c r="FA208">
        <v>1534</v>
      </c>
      <c r="FB208">
        <v>1540</v>
      </c>
      <c r="FC208">
        <v>1543</v>
      </c>
      <c r="FD208">
        <v>1549</v>
      </c>
      <c r="FE208">
        <v>1555</v>
      </c>
      <c r="FF208">
        <v>1561</v>
      </c>
      <c r="FG208">
        <v>1564</v>
      </c>
      <c r="FH208">
        <v>1568</v>
      </c>
      <c r="FI208">
        <v>1576</v>
      </c>
      <c r="FJ208">
        <v>1579</v>
      </c>
      <c r="FK208">
        <v>1587</v>
      </c>
      <c r="FL208">
        <v>1598</v>
      </c>
      <c r="FM208">
        <v>1605</v>
      </c>
      <c r="FN208">
        <v>1614</v>
      </c>
      <c r="FO208">
        <v>1620</v>
      </c>
      <c r="FP208">
        <v>1629</v>
      </c>
      <c r="FQ208">
        <v>1631</v>
      </c>
      <c r="FR208">
        <v>1644</v>
      </c>
      <c r="FS208">
        <v>1646</v>
      </c>
      <c r="FT208">
        <v>1654</v>
      </c>
      <c r="FU208">
        <v>1660</v>
      </c>
      <c r="FV208">
        <v>1662</v>
      </c>
      <c r="FW208">
        <v>1668</v>
      </c>
      <c r="FX208">
        <v>1676</v>
      </c>
      <c r="FY208">
        <v>1679</v>
      </c>
      <c r="FZ208">
        <v>1682</v>
      </c>
      <c r="GA208">
        <v>1684</v>
      </c>
      <c r="GB208">
        <v>1689</v>
      </c>
      <c r="GC208">
        <v>1691</v>
      </c>
      <c r="GD208">
        <v>1697</v>
      </c>
      <c r="GE208">
        <v>1702</v>
      </c>
      <c r="GF208">
        <v>1705</v>
      </c>
      <c r="GG208">
        <v>1712</v>
      </c>
      <c r="GH208">
        <v>1716</v>
      </c>
      <c r="GI208">
        <v>1717</v>
      </c>
      <c r="GJ208">
        <v>1719</v>
      </c>
      <c r="GK208">
        <v>1722</v>
      </c>
      <c r="GL208">
        <v>1725</v>
      </c>
      <c r="GM208">
        <v>1727</v>
      </c>
      <c r="GN208">
        <v>1735</v>
      </c>
      <c r="GO208">
        <v>1737</v>
      </c>
      <c r="GP208">
        <v>1738</v>
      </c>
      <c r="GQ208">
        <v>1738</v>
      </c>
      <c r="GR208">
        <v>1739</v>
      </c>
      <c r="GS208">
        <v>1740</v>
      </c>
      <c r="GT208">
        <v>1743</v>
      </c>
      <c r="GU208">
        <v>1746</v>
      </c>
      <c r="GV208">
        <v>1750</v>
      </c>
      <c r="GW208">
        <v>1756</v>
      </c>
      <c r="GX208">
        <v>1759</v>
      </c>
      <c r="GY208">
        <v>1761</v>
      </c>
      <c r="GZ208">
        <v>1764</v>
      </c>
      <c r="HA208">
        <v>1770</v>
      </c>
      <c r="HB208">
        <v>1772</v>
      </c>
      <c r="HC208">
        <v>1775</v>
      </c>
      <c r="HD208">
        <v>1778</v>
      </c>
    </row>
    <row r="209" spans="2:212" x14ac:dyDescent="0.35">
      <c r="B209" t="s">
        <v>89</v>
      </c>
      <c r="C209">
        <v>25.354800000000001</v>
      </c>
      <c r="D209">
        <v>51.183900000000001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1</v>
      </c>
      <c r="BU209">
        <v>1</v>
      </c>
      <c r="BV209">
        <v>2</v>
      </c>
      <c r="BW209">
        <v>2</v>
      </c>
      <c r="BX209">
        <v>3</v>
      </c>
      <c r="BY209">
        <v>3</v>
      </c>
      <c r="BZ209">
        <v>3</v>
      </c>
      <c r="CA209">
        <v>4</v>
      </c>
      <c r="CB209">
        <v>4</v>
      </c>
      <c r="CC209">
        <v>6</v>
      </c>
      <c r="CD209">
        <v>6</v>
      </c>
      <c r="CE209">
        <v>6</v>
      </c>
      <c r="CF209">
        <v>6</v>
      </c>
      <c r="CG209">
        <v>6</v>
      </c>
      <c r="CH209">
        <v>7</v>
      </c>
      <c r="CI209">
        <v>7</v>
      </c>
      <c r="CJ209">
        <v>7</v>
      </c>
      <c r="CK209">
        <v>7</v>
      </c>
      <c r="CL209">
        <v>7</v>
      </c>
      <c r="CM209">
        <v>7</v>
      </c>
      <c r="CN209">
        <v>8</v>
      </c>
      <c r="CO209">
        <v>8</v>
      </c>
      <c r="CP209">
        <v>9</v>
      </c>
      <c r="CQ209">
        <v>9</v>
      </c>
      <c r="CR209">
        <v>10</v>
      </c>
      <c r="CS209">
        <v>10</v>
      </c>
      <c r="CT209">
        <v>10</v>
      </c>
      <c r="CU209">
        <v>10</v>
      </c>
      <c r="CV209">
        <v>10</v>
      </c>
      <c r="CW209">
        <v>10</v>
      </c>
      <c r="CX209">
        <v>10</v>
      </c>
      <c r="CY209">
        <v>10</v>
      </c>
      <c r="CZ209">
        <v>10</v>
      </c>
      <c r="DA209">
        <v>12</v>
      </c>
      <c r="DB209">
        <v>12</v>
      </c>
      <c r="DC209">
        <v>12</v>
      </c>
      <c r="DD209">
        <v>12</v>
      </c>
      <c r="DE209">
        <v>12</v>
      </c>
      <c r="DF209">
        <v>12</v>
      </c>
      <c r="DG209">
        <v>12</v>
      </c>
      <c r="DH209">
        <v>12</v>
      </c>
      <c r="DI209">
        <v>13</v>
      </c>
      <c r="DJ209">
        <v>14</v>
      </c>
      <c r="DK209">
        <v>14</v>
      </c>
      <c r="DL209">
        <v>14</v>
      </c>
      <c r="DM209">
        <v>14</v>
      </c>
      <c r="DN209">
        <v>14</v>
      </c>
      <c r="DO209">
        <v>14</v>
      </c>
      <c r="DP209">
        <v>15</v>
      </c>
      <c r="DQ209">
        <v>15</v>
      </c>
      <c r="DR209">
        <v>15</v>
      </c>
      <c r="DS209">
        <v>15</v>
      </c>
      <c r="DT209">
        <v>16</v>
      </c>
      <c r="DU209">
        <v>17</v>
      </c>
      <c r="DV209">
        <v>19</v>
      </c>
      <c r="DW209">
        <v>21</v>
      </c>
      <c r="DX209">
        <v>23</v>
      </c>
      <c r="DY209">
        <v>26</v>
      </c>
      <c r="DZ209">
        <v>28</v>
      </c>
      <c r="EA209">
        <v>30</v>
      </c>
      <c r="EB209">
        <v>33</v>
      </c>
      <c r="EC209">
        <v>36</v>
      </c>
      <c r="ED209">
        <v>36</v>
      </c>
      <c r="EE209">
        <v>38</v>
      </c>
      <c r="EF209">
        <v>40</v>
      </c>
      <c r="EG209">
        <v>43</v>
      </c>
      <c r="EH209">
        <v>45</v>
      </c>
      <c r="EI209">
        <v>45</v>
      </c>
      <c r="EJ209">
        <v>49</v>
      </c>
      <c r="EK209">
        <v>51</v>
      </c>
      <c r="EL209">
        <v>54</v>
      </c>
      <c r="EM209">
        <v>57</v>
      </c>
      <c r="EN209">
        <v>62</v>
      </c>
      <c r="EO209">
        <v>66</v>
      </c>
      <c r="EP209">
        <v>69</v>
      </c>
      <c r="EQ209">
        <v>70</v>
      </c>
      <c r="ER209">
        <v>70</v>
      </c>
      <c r="ES209">
        <v>73</v>
      </c>
      <c r="ET209">
        <v>76</v>
      </c>
      <c r="EU209">
        <v>80</v>
      </c>
      <c r="EV209">
        <v>82</v>
      </c>
      <c r="EW209">
        <v>86</v>
      </c>
      <c r="EX209">
        <v>93</v>
      </c>
      <c r="EY209">
        <v>94</v>
      </c>
      <c r="EZ209">
        <v>98</v>
      </c>
      <c r="FA209">
        <v>99</v>
      </c>
      <c r="FB209">
        <v>99</v>
      </c>
      <c r="FC209">
        <v>104</v>
      </c>
      <c r="FD209">
        <v>106</v>
      </c>
      <c r="FE209">
        <v>109</v>
      </c>
      <c r="FF209">
        <v>110</v>
      </c>
      <c r="FG209">
        <v>110</v>
      </c>
      <c r="FH209">
        <v>113</v>
      </c>
      <c r="FI209">
        <v>113</v>
      </c>
      <c r="FJ209">
        <v>115</v>
      </c>
      <c r="FK209">
        <v>118</v>
      </c>
      <c r="FL209">
        <v>121</v>
      </c>
      <c r="FM209">
        <v>123</v>
      </c>
      <c r="FN209">
        <v>128</v>
      </c>
      <c r="FO209">
        <v>133</v>
      </c>
      <c r="FP209">
        <v>134</v>
      </c>
      <c r="FQ209">
        <v>138</v>
      </c>
      <c r="FR209">
        <v>142</v>
      </c>
      <c r="FS209">
        <v>146</v>
      </c>
      <c r="FT209">
        <v>146</v>
      </c>
      <c r="FU209">
        <v>147</v>
      </c>
      <c r="FV209">
        <v>149</v>
      </c>
      <c r="FW209">
        <v>150</v>
      </c>
      <c r="FX209">
        <v>151</v>
      </c>
      <c r="FY209">
        <v>152</v>
      </c>
      <c r="FZ209">
        <v>153</v>
      </c>
      <c r="GA209">
        <v>154</v>
      </c>
      <c r="GB209">
        <v>157</v>
      </c>
      <c r="GC209">
        <v>159</v>
      </c>
      <c r="GD209">
        <v>160</v>
      </c>
      <c r="GE209">
        <v>163</v>
      </c>
      <c r="GF209">
        <v>164</v>
      </c>
      <c r="GG209">
        <v>164</v>
      </c>
      <c r="GH209">
        <v>164</v>
      </c>
      <c r="GI209">
        <v>165</v>
      </c>
      <c r="GJ209">
        <v>165</v>
      </c>
      <c r="GK209">
        <v>167</v>
      </c>
      <c r="GL209">
        <v>169</v>
      </c>
      <c r="GM209">
        <v>171</v>
      </c>
      <c r="GN209">
        <v>174</v>
      </c>
      <c r="GO209">
        <v>174</v>
      </c>
      <c r="GP209">
        <v>177</v>
      </c>
      <c r="GQ209">
        <v>177</v>
      </c>
      <c r="GR209">
        <v>177</v>
      </c>
      <c r="GS209">
        <v>178</v>
      </c>
      <c r="GT209">
        <v>178</v>
      </c>
      <c r="GU209">
        <v>180</v>
      </c>
      <c r="GV209">
        <v>182</v>
      </c>
      <c r="GW209">
        <v>184</v>
      </c>
      <c r="GX209">
        <v>188</v>
      </c>
      <c r="GY209">
        <v>188</v>
      </c>
      <c r="GZ209">
        <v>190</v>
      </c>
      <c r="HA209">
        <v>190</v>
      </c>
      <c r="HB209">
        <v>190</v>
      </c>
      <c r="HC209">
        <v>192</v>
      </c>
      <c r="HD209">
        <v>193</v>
      </c>
    </row>
    <row r="210" spans="2:212" x14ac:dyDescent="0.35">
      <c r="B210" t="s">
        <v>75</v>
      </c>
      <c r="C210">
        <v>45.943199999999997</v>
      </c>
      <c r="D210">
        <v>24.966799999999999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3</v>
      </c>
      <c r="BN210">
        <v>7</v>
      </c>
      <c r="BO210">
        <v>11</v>
      </c>
      <c r="BP210">
        <v>17</v>
      </c>
      <c r="BQ210">
        <v>23</v>
      </c>
      <c r="BR210">
        <v>26</v>
      </c>
      <c r="BS210">
        <v>37</v>
      </c>
      <c r="BT210">
        <v>43</v>
      </c>
      <c r="BU210">
        <v>65</v>
      </c>
      <c r="BV210">
        <v>82</v>
      </c>
      <c r="BW210">
        <v>92</v>
      </c>
      <c r="BX210">
        <v>115</v>
      </c>
      <c r="BY210">
        <v>133</v>
      </c>
      <c r="BZ210">
        <v>146</v>
      </c>
      <c r="CA210">
        <v>151</v>
      </c>
      <c r="CB210">
        <v>176</v>
      </c>
      <c r="CC210">
        <v>197</v>
      </c>
      <c r="CD210">
        <v>220</v>
      </c>
      <c r="CE210">
        <v>248</v>
      </c>
      <c r="CF210">
        <v>270</v>
      </c>
      <c r="CG210">
        <v>291</v>
      </c>
      <c r="CH210">
        <v>316</v>
      </c>
      <c r="CI210">
        <v>331</v>
      </c>
      <c r="CJ210">
        <v>351</v>
      </c>
      <c r="CK210">
        <v>372</v>
      </c>
      <c r="CL210">
        <v>392</v>
      </c>
      <c r="CM210">
        <v>411</v>
      </c>
      <c r="CN210">
        <v>421</v>
      </c>
      <c r="CO210">
        <v>451</v>
      </c>
      <c r="CP210">
        <v>478</v>
      </c>
      <c r="CQ210">
        <v>498</v>
      </c>
      <c r="CR210">
        <v>524</v>
      </c>
      <c r="CS210">
        <v>545</v>
      </c>
      <c r="CT210">
        <v>567</v>
      </c>
      <c r="CU210">
        <v>601</v>
      </c>
      <c r="CV210">
        <v>619</v>
      </c>
      <c r="CW210">
        <v>641</v>
      </c>
      <c r="CX210">
        <v>663</v>
      </c>
      <c r="CY210">
        <v>693</v>
      </c>
      <c r="CZ210">
        <v>717</v>
      </c>
      <c r="DA210">
        <v>744</v>
      </c>
      <c r="DB210">
        <v>771</v>
      </c>
      <c r="DC210">
        <v>790</v>
      </c>
      <c r="DD210">
        <v>818</v>
      </c>
      <c r="DE210">
        <v>841</v>
      </c>
      <c r="DF210">
        <v>864</v>
      </c>
      <c r="DG210">
        <v>888</v>
      </c>
      <c r="DH210">
        <v>923</v>
      </c>
      <c r="DI210">
        <v>939</v>
      </c>
      <c r="DJ210">
        <v>961</v>
      </c>
      <c r="DK210">
        <v>982</v>
      </c>
      <c r="DL210">
        <v>1002</v>
      </c>
      <c r="DM210">
        <v>1036</v>
      </c>
      <c r="DN210">
        <v>1053</v>
      </c>
      <c r="DO210">
        <v>1070</v>
      </c>
      <c r="DP210">
        <v>1094</v>
      </c>
      <c r="DQ210">
        <v>1107</v>
      </c>
      <c r="DR210">
        <v>1120</v>
      </c>
      <c r="DS210">
        <v>1137</v>
      </c>
      <c r="DT210">
        <v>1147</v>
      </c>
      <c r="DU210">
        <v>1156</v>
      </c>
      <c r="DV210">
        <v>1166</v>
      </c>
      <c r="DW210">
        <v>1176</v>
      </c>
      <c r="DX210">
        <v>1185</v>
      </c>
      <c r="DY210">
        <v>1205</v>
      </c>
      <c r="DZ210">
        <v>1216</v>
      </c>
      <c r="EA210">
        <v>1227</v>
      </c>
      <c r="EB210">
        <v>1235</v>
      </c>
      <c r="EC210">
        <v>1248</v>
      </c>
      <c r="ED210">
        <v>1259</v>
      </c>
      <c r="EE210">
        <v>1266</v>
      </c>
      <c r="EF210">
        <v>1276</v>
      </c>
      <c r="EG210">
        <v>1288</v>
      </c>
      <c r="EH210">
        <v>1296</v>
      </c>
      <c r="EI210">
        <v>1305</v>
      </c>
      <c r="EJ210">
        <v>1316</v>
      </c>
      <c r="EK210">
        <v>1322</v>
      </c>
      <c r="EL210">
        <v>1333</v>
      </c>
      <c r="EM210">
        <v>1339</v>
      </c>
      <c r="EN210">
        <v>1354</v>
      </c>
      <c r="EO210">
        <v>1360</v>
      </c>
      <c r="EP210">
        <v>1369</v>
      </c>
      <c r="EQ210">
        <v>1380</v>
      </c>
      <c r="ER210">
        <v>1394</v>
      </c>
      <c r="ES210">
        <v>1410</v>
      </c>
      <c r="ET210">
        <v>1427</v>
      </c>
      <c r="EU210">
        <v>1437</v>
      </c>
      <c r="EV210">
        <v>1451</v>
      </c>
      <c r="EW210">
        <v>1473</v>
      </c>
      <c r="EX210">
        <v>1484</v>
      </c>
      <c r="EY210">
        <v>1500</v>
      </c>
      <c r="EZ210">
        <v>1512</v>
      </c>
      <c r="FA210">
        <v>1523</v>
      </c>
      <c r="FB210">
        <v>1539</v>
      </c>
      <c r="FC210">
        <v>1555</v>
      </c>
      <c r="FD210">
        <v>1565</v>
      </c>
      <c r="FE210">
        <v>1579</v>
      </c>
      <c r="FF210">
        <v>1589</v>
      </c>
      <c r="FG210">
        <v>1612</v>
      </c>
      <c r="FH210">
        <v>1634</v>
      </c>
      <c r="FI210">
        <v>1651</v>
      </c>
      <c r="FJ210">
        <v>1667</v>
      </c>
      <c r="FK210">
        <v>1687</v>
      </c>
      <c r="FL210">
        <v>1708</v>
      </c>
      <c r="FM210">
        <v>1731</v>
      </c>
      <c r="FN210">
        <v>1750</v>
      </c>
      <c r="FO210">
        <v>1768</v>
      </c>
      <c r="FP210">
        <v>1799</v>
      </c>
      <c r="FQ210">
        <v>1817</v>
      </c>
      <c r="FR210">
        <v>1834</v>
      </c>
      <c r="FS210">
        <v>1847</v>
      </c>
      <c r="FT210">
        <v>1871</v>
      </c>
      <c r="FU210">
        <v>1884</v>
      </c>
      <c r="FV210">
        <v>1901</v>
      </c>
      <c r="FW210">
        <v>1931</v>
      </c>
      <c r="FX210">
        <v>1952</v>
      </c>
      <c r="FY210">
        <v>1971</v>
      </c>
      <c r="FZ210">
        <v>1988</v>
      </c>
      <c r="GA210">
        <v>2009</v>
      </c>
      <c r="GB210">
        <v>2026</v>
      </c>
      <c r="GC210">
        <v>2038</v>
      </c>
      <c r="GD210">
        <v>2074</v>
      </c>
      <c r="GE210">
        <v>2101</v>
      </c>
      <c r="GF210">
        <v>2126</v>
      </c>
      <c r="GG210">
        <v>2150</v>
      </c>
      <c r="GH210">
        <v>2165</v>
      </c>
      <c r="GI210">
        <v>2187</v>
      </c>
      <c r="GJ210">
        <v>2206</v>
      </c>
      <c r="GK210">
        <v>2239</v>
      </c>
      <c r="GL210">
        <v>2269</v>
      </c>
      <c r="GM210">
        <v>2304</v>
      </c>
      <c r="GN210">
        <v>2343</v>
      </c>
      <c r="GO210">
        <v>2379</v>
      </c>
      <c r="GP210">
        <v>2413</v>
      </c>
      <c r="GQ210">
        <v>2432</v>
      </c>
      <c r="GR210">
        <v>2480</v>
      </c>
      <c r="GS210">
        <v>2521</v>
      </c>
      <c r="GT210">
        <v>2566</v>
      </c>
      <c r="GU210">
        <v>2616</v>
      </c>
      <c r="GV210">
        <v>2659</v>
      </c>
      <c r="GW210">
        <v>2700</v>
      </c>
      <c r="GX210">
        <v>2729</v>
      </c>
      <c r="GY210">
        <v>2764</v>
      </c>
      <c r="GZ210">
        <v>2807</v>
      </c>
      <c r="HA210">
        <v>2860</v>
      </c>
      <c r="HB210">
        <v>2904</v>
      </c>
      <c r="HC210">
        <v>2954</v>
      </c>
      <c r="HD210">
        <v>2991</v>
      </c>
    </row>
    <row r="211" spans="2:212" x14ac:dyDescent="0.35">
      <c r="B211" t="s">
        <v>179</v>
      </c>
      <c r="C211">
        <v>61.524009999999997</v>
      </c>
      <c r="D211">
        <v>105.31875599999999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3</v>
      </c>
      <c r="BQ211">
        <v>3</v>
      </c>
      <c r="BR211">
        <v>4</v>
      </c>
      <c r="BS211">
        <v>4</v>
      </c>
      <c r="BT211">
        <v>8</v>
      </c>
      <c r="BU211">
        <v>9</v>
      </c>
      <c r="BV211">
        <v>17</v>
      </c>
      <c r="BW211">
        <v>24</v>
      </c>
      <c r="BX211">
        <v>30</v>
      </c>
      <c r="BY211">
        <v>34</v>
      </c>
      <c r="BZ211">
        <v>43</v>
      </c>
      <c r="CA211">
        <v>45</v>
      </c>
      <c r="CB211">
        <v>47</v>
      </c>
      <c r="CC211">
        <v>58</v>
      </c>
      <c r="CD211">
        <v>63</v>
      </c>
      <c r="CE211">
        <v>76</v>
      </c>
      <c r="CF211">
        <v>94</v>
      </c>
      <c r="CG211">
        <v>106</v>
      </c>
      <c r="CH211">
        <v>130</v>
      </c>
      <c r="CI211">
        <v>148</v>
      </c>
      <c r="CJ211">
        <v>170</v>
      </c>
      <c r="CK211">
        <v>198</v>
      </c>
      <c r="CL211">
        <v>232</v>
      </c>
      <c r="CM211">
        <v>273</v>
      </c>
      <c r="CN211">
        <v>313</v>
      </c>
      <c r="CO211">
        <v>361</v>
      </c>
      <c r="CP211">
        <v>405</v>
      </c>
      <c r="CQ211">
        <v>456</v>
      </c>
      <c r="CR211">
        <v>513</v>
      </c>
      <c r="CS211">
        <v>555</v>
      </c>
      <c r="CT211">
        <v>615</v>
      </c>
      <c r="CU211">
        <v>681</v>
      </c>
      <c r="CV211">
        <v>747</v>
      </c>
      <c r="CW211">
        <v>794</v>
      </c>
      <c r="CX211">
        <v>867</v>
      </c>
      <c r="CY211">
        <v>972</v>
      </c>
      <c r="CZ211">
        <v>1073</v>
      </c>
      <c r="DA211">
        <v>1169</v>
      </c>
      <c r="DB211">
        <v>1222</v>
      </c>
      <c r="DC211">
        <v>1280</v>
      </c>
      <c r="DD211">
        <v>1356</v>
      </c>
      <c r="DE211">
        <v>1451</v>
      </c>
      <c r="DF211">
        <v>1537</v>
      </c>
      <c r="DG211">
        <v>1625</v>
      </c>
      <c r="DH211">
        <v>1723</v>
      </c>
      <c r="DI211">
        <v>1827</v>
      </c>
      <c r="DJ211">
        <v>1915</v>
      </c>
      <c r="DK211">
        <v>2009</v>
      </c>
      <c r="DL211">
        <v>2116</v>
      </c>
      <c r="DM211">
        <v>2212</v>
      </c>
      <c r="DN211">
        <v>2305</v>
      </c>
      <c r="DO211">
        <v>2418</v>
      </c>
      <c r="DP211">
        <v>2537</v>
      </c>
      <c r="DQ211">
        <v>2631</v>
      </c>
      <c r="DR211">
        <v>2722</v>
      </c>
      <c r="DS211">
        <v>2837</v>
      </c>
      <c r="DT211">
        <v>2972</v>
      </c>
      <c r="DU211">
        <v>3099</v>
      </c>
      <c r="DV211">
        <v>3249</v>
      </c>
      <c r="DW211">
        <v>3388</v>
      </c>
      <c r="DX211">
        <v>3541</v>
      </c>
      <c r="DY211">
        <v>3633</v>
      </c>
      <c r="DZ211">
        <v>3807</v>
      </c>
      <c r="EA211">
        <v>3968</v>
      </c>
      <c r="EB211">
        <v>4142</v>
      </c>
      <c r="EC211">
        <v>4374</v>
      </c>
      <c r="ED211">
        <v>4555</v>
      </c>
      <c r="EE211">
        <v>4693</v>
      </c>
      <c r="EF211">
        <v>4849</v>
      </c>
      <c r="EG211">
        <v>5031</v>
      </c>
      <c r="EH211">
        <v>5208</v>
      </c>
      <c r="EI211">
        <v>5376</v>
      </c>
      <c r="EJ211">
        <v>5520</v>
      </c>
      <c r="EK211">
        <v>5717</v>
      </c>
      <c r="EL211">
        <v>5851</v>
      </c>
      <c r="EM211">
        <v>5963</v>
      </c>
      <c r="EN211">
        <v>6134</v>
      </c>
      <c r="EO211">
        <v>6350</v>
      </c>
      <c r="EP211">
        <v>6522</v>
      </c>
      <c r="EQ211">
        <v>6705</v>
      </c>
      <c r="ER211">
        <v>6819</v>
      </c>
      <c r="ES211">
        <v>6938</v>
      </c>
      <c r="ET211">
        <v>7081</v>
      </c>
      <c r="EU211">
        <v>7274</v>
      </c>
      <c r="EV211">
        <v>7468</v>
      </c>
      <c r="EW211">
        <v>7650</v>
      </c>
      <c r="EX211">
        <v>7831</v>
      </c>
      <c r="EY211">
        <v>7992</v>
      </c>
      <c r="EZ211">
        <v>8101</v>
      </c>
      <c r="FA211">
        <v>8196</v>
      </c>
      <c r="FB211">
        <v>8349</v>
      </c>
      <c r="FC211">
        <v>8503</v>
      </c>
      <c r="FD211">
        <v>8594</v>
      </c>
      <c r="FE211">
        <v>8770</v>
      </c>
      <c r="FF211">
        <v>8958</v>
      </c>
      <c r="FG211">
        <v>9060</v>
      </c>
      <c r="FH211">
        <v>9152</v>
      </c>
      <c r="FI211">
        <v>9306</v>
      </c>
      <c r="FJ211">
        <v>9521</v>
      </c>
      <c r="FK211">
        <v>9668</v>
      </c>
      <c r="FL211">
        <v>9844</v>
      </c>
      <c r="FM211">
        <v>10011</v>
      </c>
      <c r="FN211">
        <v>10145</v>
      </c>
      <c r="FO211">
        <v>10280</v>
      </c>
      <c r="FP211">
        <v>10478</v>
      </c>
      <c r="FQ211">
        <v>10650</v>
      </c>
      <c r="FR211">
        <v>10826</v>
      </c>
      <c r="FS211">
        <v>11000</v>
      </c>
      <c r="FT211">
        <v>11188</v>
      </c>
      <c r="FU211">
        <v>11318</v>
      </c>
      <c r="FV211">
        <v>11422</v>
      </c>
      <c r="FW211">
        <v>11597</v>
      </c>
      <c r="FX211">
        <v>11753</v>
      </c>
      <c r="FY211">
        <v>11920</v>
      </c>
      <c r="FZ211">
        <v>12106</v>
      </c>
      <c r="GA211">
        <v>12228</v>
      </c>
      <c r="GB211">
        <v>12323</v>
      </c>
      <c r="GC211">
        <v>12408</v>
      </c>
      <c r="GD211">
        <v>12561</v>
      </c>
      <c r="GE211">
        <v>12726</v>
      </c>
      <c r="GF211">
        <v>12873</v>
      </c>
      <c r="GG211">
        <v>13026</v>
      </c>
      <c r="GH211">
        <v>13172</v>
      </c>
      <c r="GI211">
        <v>13249</v>
      </c>
      <c r="GJ211">
        <v>13334</v>
      </c>
      <c r="GK211">
        <v>13483</v>
      </c>
      <c r="GL211">
        <v>13650</v>
      </c>
      <c r="GM211">
        <v>13778</v>
      </c>
      <c r="GN211">
        <v>13939</v>
      </c>
      <c r="GO211">
        <v>14034</v>
      </c>
      <c r="GP211">
        <v>14104</v>
      </c>
      <c r="GQ211">
        <v>14183</v>
      </c>
      <c r="GR211">
        <v>14327</v>
      </c>
      <c r="GS211">
        <v>14465</v>
      </c>
      <c r="GT211">
        <v>14579</v>
      </c>
      <c r="GU211">
        <v>14698</v>
      </c>
      <c r="GV211">
        <v>14827</v>
      </c>
      <c r="GW211">
        <v>14903</v>
      </c>
      <c r="GX211">
        <v>14973</v>
      </c>
      <c r="GY211">
        <v>15103</v>
      </c>
      <c r="GZ211">
        <v>15231</v>
      </c>
      <c r="HA211">
        <v>15353</v>
      </c>
      <c r="HB211">
        <v>15467</v>
      </c>
      <c r="HC211">
        <v>15585</v>
      </c>
      <c r="HD211">
        <v>15653</v>
      </c>
    </row>
    <row r="212" spans="2:212" x14ac:dyDescent="0.35">
      <c r="B212" t="s">
        <v>224</v>
      </c>
      <c r="C212">
        <v>-1.9402999999999999</v>
      </c>
      <c r="D212">
        <v>29.873899999999999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1</v>
      </c>
      <c r="EF212">
        <v>1</v>
      </c>
      <c r="EG212">
        <v>2</v>
      </c>
      <c r="EH212">
        <v>2</v>
      </c>
      <c r="EI212">
        <v>2</v>
      </c>
      <c r="EJ212">
        <v>2</v>
      </c>
      <c r="EK212">
        <v>2</v>
      </c>
      <c r="EL212">
        <v>2</v>
      </c>
      <c r="EM212">
        <v>2</v>
      </c>
      <c r="EN212">
        <v>2</v>
      </c>
      <c r="EO212">
        <v>2</v>
      </c>
      <c r="EP212">
        <v>2</v>
      </c>
      <c r="EQ212">
        <v>2</v>
      </c>
      <c r="ER212">
        <v>2</v>
      </c>
      <c r="ES212">
        <v>2</v>
      </c>
      <c r="ET212">
        <v>2</v>
      </c>
      <c r="EU212">
        <v>2</v>
      </c>
      <c r="EV212">
        <v>2</v>
      </c>
      <c r="EW212">
        <v>2</v>
      </c>
      <c r="EX212">
        <v>2</v>
      </c>
      <c r="EY212">
        <v>2</v>
      </c>
      <c r="EZ212">
        <v>2</v>
      </c>
      <c r="FA212">
        <v>2</v>
      </c>
      <c r="FB212">
        <v>2</v>
      </c>
      <c r="FC212">
        <v>2</v>
      </c>
      <c r="FD212">
        <v>2</v>
      </c>
      <c r="FE212">
        <v>2</v>
      </c>
      <c r="FF212">
        <v>2</v>
      </c>
      <c r="FG212">
        <v>2</v>
      </c>
      <c r="FH212">
        <v>2</v>
      </c>
      <c r="FI212">
        <v>2</v>
      </c>
      <c r="FJ212">
        <v>3</v>
      </c>
      <c r="FK212">
        <v>3</v>
      </c>
      <c r="FL212">
        <v>3</v>
      </c>
      <c r="FM212">
        <v>3</v>
      </c>
      <c r="FN212">
        <v>3</v>
      </c>
      <c r="FO212">
        <v>3</v>
      </c>
      <c r="FP212">
        <v>3</v>
      </c>
      <c r="FQ212">
        <v>3</v>
      </c>
      <c r="FR212">
        <v>3</v>
      </c>
      <c r="FS212">
        <v>3</v>
      </c>
      <c r="FT212">
        <v>4</v>
      </c>
      <c r="FU212">
        <v>4</v>
      </c>
      <c r="FV212">
        <v>4</v>
      </c>
      <c r="FW212">
        <v>4</v>
      </c>
      <c r="FX212">
        <v>4</v>
      </c>
      <c r="FY212">
        <v>4</v>
      </c>
      <c r="FZ212">
        <v>4</v>
      </c>
      <c r="GA212">
        <v>5</v>
      </c>
      <c r="GB212">
        <v>5</v>
      </c>
      <c r="GC212">
        <v>5</v>
      </c>
      <c r="GD212">
        <v>5</v>
      </c>
      <c r="GE212">
        <v>5</v>
      </c>
      <c r="GF212">
        <v>5</v>
      </c>
      <c r="GG212">
        <v>5</v>
      </c>
      <c r="GH212">
        <v>5</v>
      </c>
      <c r="GI212">
        <v>5</v>
      </c>
      <c r="GJ212">
        <v>5</v>
      </c>
      <c r="GK212">
        <v>5</v>
      </c>
      <c r="GL212">
        <v>5</v>
      </c>
      <c r="GM212">
        <v>5</v>
      </c>
      <c r="GN212">
        <v>5</v>
      </c>
      <c r="GO212">
        <v>5</v>
      </c>
      <c r="GP212">
        <v>5</v>
      </c>
      <c r="GQ212">
        <v>5</v>
      </c>
      <c r="GR212">
        <v>5</v>
      </c>
      <c r="GS212">
        <v>5</v>
      </c>
      <c r="GT212">
        <v>5</v>
      </c>
      <c r="GU212">
        <v>5</v>
      </c>
      <c r="GV212">
        <v>6</v>
      </c>
      <c r="GW212">
        <v>7</v>
      </c>
      <c r="GX212">
        <v>7</v>
      </c>
      <c r="GY212">
        <v>7</v>
      </c>
      <c r="GZ212">
        <v>8</v>
      </c>
      <c r="HA212">
        <v>8</v>
      </c>
      <c r="HB212">
        <v>8</v>
      </c>
      <c r="HC212">
        <v>8</v>
      </c>
      <c r="HD212">
        <v>8</v>
      </c>
    </row>
    <row r="213" spans="2:212" x14ac:dyDescent="0.35">
      <c r="B213" t="s">
        <v>292</v>
      </c>
      <c r="C213">
        <v>17.357821999999999</v>
      </c>
      <c r="D213">
        <v>-62.782997999999999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</row>
    <row r="214" spans="2:212" x14ac:dyDescent="0.35">
      <c r="B214" t="s">
        <v>225</v>
      </c>
      <c r="C214">
        <v>13.9094</v>
      </c>
      <c r="D214">
        <v>-60.978900000000003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</row>
    <row r="215" spans="2:212" x14ac:dyDescent="0.35">
      <c r="B215" t="s">
        <v>226</v>
      </c>
      <c r="C215">
        <v>12.984299999999999</v>
      </c>
      <c r="D215">
        <v>-61.287199999999999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</row>
    <row r="216" spans="2:212" x14ac:dyDescent="0.35">
      <c r="B216" t="s">
        <v>78</v>
      </c>
      <c r="C216">
        <v>43.942399999999999</v>
      </c>
      <c r="D216">
        <v>12.457800000000001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2</v>
      </c>
      <c r="BB216">
        <v>2</v>
      </c>
      <c r="BC216">
        <v>3</v>
      </c>
      <c r="BD216">
        <v>5</v>
      </c>
      <c r="BE216">
        <v>5</v>
      </c>
      <c r="BF216">
        <v>5</v>
      </c>
      <c r="BG216">
        <v>7</v>
      </c>
      <c r="BH216">
        <v>7</v>
      </c>
      <c r="BI216">
        <v>11</v>
      </c>
      <c r="BJ216">
        <v>11</v>
      </c>
      <c r="BK216">
        <v>14</v>
      </c>
      <c r="BL216">
        <v>20</v>
      </c>
      <c r="BM216">
        <v>20</v>
      </c>
      <c r="BN216">
        <v>20</v>
      </c>
      <c r="BO216">
        <v>21</v>
      </c>
      <c r="BP216">
        <v>21</v>
      </c>
      <c r="BQ216">
        <v>21</v>
      </c>
      <c r="BR216">
        <v>21</v>
      </c>
      <c r="BS216">
        <v>22</v>
      </c>
      <c r="BT216">
        <v>22</v>
      </c>
      <c r="BU216">
        <v>25</v>
      </c>
      <c r="BV216">
        <v>26</v>
      </c>
      <c r="BW216">
        <v>26</v>
      </c>
      <c r="BX216">
        <v>30</v>
      </c>
      <c r="BY216">
        <v>30</v>
      </c>
      <c r="BZ216">
        <v>32</v>
      </c>
      <c r="CA216">
        <v>32</v>
      </c>
      <c r="CB216">
        <v>32</v>
      </c>
      <c r="CC216">
        <v>34</v>
      </c>
      <c r="CD216">
        <v>34</v>
      </c>
      <c r="CE216">
        <v>34</v>
      </c>
      <c r="CF216">
        <v>34</v>
      </c>
      <c r="CG216">
        <v>35</v>
      </c>
      <c r="CH216">
        <v>35</v>
      </c>
      <c r="CI216">
        <v>35</v>
      </c>
      <c r="CJ216">
        <v>36</v>
      </c>
      <c r="CK216">
        <v>36</v>
      </c>
      <c r="CL216">
        <v>38</v>
      </c>
      <c r="CM216">
        <v>39</v>
      </c>
      <c r="CN216">
        <v>39</v>
      </c>
      <c r="CO216">
        <v>39</v>
      </c>
      <c r="CP216">
        <v>39</v>
      </c>
      <c r="CQ216">
        <v>40</v>
      </c>
      <c r="CR216">
        <v>40</v>
      </c>
      <c r="CS216">
        <v>40</v>
      </c>
      <c r="CT216">
        <v>40</v>
      </c>
      <c r="CU216">
        <v>40</v>
      </c>
      <c r="CV216">
        <v>41</v>
      </c>
      <c r="CW216">
        <v>41</v>
      </c>
      <c r="CX216">
        <v>41</v>
      </c>
      <c r="CY216">
        <v>41</v>
      </c>
      <c r="CZ216">
        <v>41</v>
      </c>
      <c r="DA216">
        <v>41</v>
      </c>
      <c r="DB216">
        <v>41</v>
      </c>
      <c r="DC216">
        <v>41</v>
      </c>
      <c r="DD216">
        <v>41</v>
      </c>
      <c r="DE216">
        <v>41</v>
      </c>
      <c r="DF216">
        <v>41</v>
      </c>
      <c r="DG216">
        <v>41</v>
      </c>
      <c r="DH216">
        <v>41</v>
      </c>
      <c r="DI216">
        <v>41</v>
      </c>
      <c r="DJ216">
        <v>41</v>
      </c>
      <c r="DK216">
        <v>41</v>
      </c>
      <c r="DL216">
        <v>41</v>
      </c>
      <c r="DM216">
        <v>41</v>
      </c>
      <c r="DN216">
        <v>41</v>
      </c>
      <c r="DO216">
        <v>41</v>
      </c>
      <c r="DP216">
        <v>41</v>
      </c>
      <c r="DQ216">
        <v>41</v>
      </c>
      <c r="DR216">
        <v>41</v>
      </c>
      <c r="DS216">
        <v>41</v>
      </c>
      <c r="DT216">
        <v>41</v>
      </c>
      <c r="DU216">
        <v>41</v>
      </c>
      <c r="DV216">
        <v>41</v>
      </c>
      <c r="DW216">
        <v>42</v>
      </c>
      <c r="DX216">
        <v>42</v>
      </c>
      <c r="DY216">
        <v>42</v>
      </c>
      <c r="DZ216">
        <v>42</v>
      </c>
      <c r="EA216">
        <v>42</v>
      </c>
      <c r="EB216">
        <v>42</v>
      </c>
      <c r="EC216">
        <v>42</v>
      </c>
      <c r="ED216">
        <v>42</v>
      </c>
      <c r="EE216">
        <v>42</v>
      </c>
      <c r="EF216">
        <v>42</v>
      </c>
      <c r="EG216">
        <v>42</v>
      </c>
      <c r="EH216">
        <v>42</v>
      </c>
      <c r="EI216">
        <v>42</v>
      </c>
      <c r="EJ216">
        <v>42</v>
      </c>
      <c r="EK216">
        <v>42</v>
      </c>
      <c r="EL216">
        <v>42</v>
      </c>
      <c r="EM216">
        <v>42</v>
      </c>
      <c r="EN216">
        <v>42</v>
      </c>
      <c r="EO216">
        <v>42</v>
      </c>
      <c r="EP216">
        <v>42</v>
      </c>
      <c r="EQ216">
        <v>42</v>
      </c>
      <c r="ER216">
        <v>42</v>
      </c>
      <c r="ES216">
        <v>42</v>
      </c>
      <c r="ET216">
        <v>42</v>
      </c>
      <c r="EU216">
        <v>42</v>
      </c>
      <c r="EV216">
        <v>42</v>
      </c>
      <c r="EW216">
        <v>42</v>
      </c>
      <c r="EX216">
        <v>42</v>
      </c>
      <c r="EY216">
        <v>42</v>
      </c>
      <c r="EZ216">
        <v>42</v>
      </c>
      <c r="FA216">
        <v>42</v>
      </c>
      <c r="FB216">
        <v>42</v>
      </c>
      <c r="FC216">
        <v>42</v>
      </c>
      <c r="FD216">
        <v>42</v>
      </c>
      <c r="FE216">
        <v>42</v>
      </c>
      <c r="FF216">
        <v>42</v>
      </c>
      <c r="FG216">
        <v>42</v>
      </c>
      <c r="FH216">
        <v>42</v>
      </c>
      <c r="FI216">
        <v>42</v>
      </c>
      <c r="FJ216">
        <v>42</v>
      </c>
      <c r="FK216">
        <v>42</v>
      </c>
      <c r="FL216">
        <v>42</v>
      </c>
      <c r="FM216">
        <v>42</v>
      </c>
      <c r="FN216">
        <v>42</v>
      </c>
      <c r="FO216">
        <v>42</v>
      </c>
      <c r="FP216">
        <v>42</v>
      </c>
      <c r="FQ216">
        <v>42</v>
      </c>
      <c r="FR216">
        <v>42</v>
      </c>
      <c r="FS216">
        <v>42</v>
      </c>
      <c r="FT216">
        <v>42</v>
      </c>
      <c r="FU216">
        <v>42</v>
      </c>
      <c r="FV216">
        <v>42</v>
      </c>
      <c r="FW216">
        <v>42</v>
      </c>
      <c r="FX216">
        <v>42</v>
      </c>
      <c r="FY216">
        <v>42</v>
      </c>
      <c r="FZ216">
        <v>42</v>
      </c>
      <c r="GA216">
        <v>42</v>
      </c>
      <c r="GB216">
        <v>42</v>
      </c>
      <c r="GC216">
        <v>42</v>
      </c>
      <c r="GD216">
        <v>42</v>
      </c>
      <c r="GE216">
        <v>42</v>
      </c>
      <c r="GF216">
        <v>42</v>
      </c>
      <c r="GG216">
        <v>42</v>
      </c>
      <c r="GH216">
        <v>42</v>
      </c>
      <c r="GI216">
        <v>42</v>
      </c>
      <c r="GJ216">
        <v>42</v>
      </c>
      <c r="GK216">
        <v>42</v>
      </c>
      <c r="GL216">
        <v>42</v>
      </c>
      <c r="GM216">
        <v>42</v>
      </c>
      <c r="GN216">
        <v>42</v>
      </c>
      <c r="GO216">
        <v>42</v>
      </c>
      <c r="GP216">
        <v>42</v>
      </c>
      <c r="GQ216">
        <v>42</v>
      </c>
      <c r="GR216">
        <v>42</v>
      </c>
      <c r="GS216">
        <v>42</v>
      </c>
      <c r="GT216">
        <v>42</v>
      </c>
      <c r="GU216">
        <v>42</v>
      </c>
      <c r="GV216">
        <v>42</v>
      </c>
      <c r="GW216">
        <v>42</v>
      </c>
      <c r="GX216">
        <v>42</v>
      </c>
      <c r="GY216">
        <v>42</v>
      </c>
      <c r="GZ216">
        <v>42</v>
      </c>
      <c r="HA216">
        <v>42</v>
      </c>
      <c r="HB216">
        <v>42</v>
      </c>
      <c r="HC216">
        <v>42</v>
      </c>
      <c r="HD216">
        <v>42</v>
      </c>
    </row>
    <row r="217" spans="2:212" x14ac:dyDescent="0.35">
      <c r="B217" t="s">
        <v>315</v>
      </c>
      <c r="C217">
        <v>0.18640000000000001</v>
      </c>
      <c r="D217">
        <v>6.6131000000000002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1</v>
      </c>
      <c r="DB217">
        <v>1</v>
      </c>
      <c r="DC217">
        <v>1</v>
      </c>
      <c r="DD217">
        <v>3</v>
      </c>
      <c r="DE217">
        <v>3</v>
      </c>
      <c r="DF217">
        <v>3</v>
      </c>
      <c r="DG217">
        <v>4</v>
      </c>
      <c r="DH217">
        <v>5</v>
      </c>
      <c r="DI217">
        <v>5</v>
      </c>
      <c r="DJ217">
        <v>5</v>
      </c>
      <c r="DK217">
        <v>5</v>
      </c>
      <c r="DL217">
        <v>5</v>
      </c>
      <c r="DM217">
        <v>6</v>
      </c>
      <c r="DN217">
        <v>7</v>
      </c>
      <c r="DO217">
        <v>7</v>
      </c>
      <c r="DP217">
        <v>7</v>
      </c>
      <c r="DQ217">
        <v>7</v>
      </c>
      <c r="DR217">
        <v>7</v>
      </c>
      <c r="DS217">
        <v>8</v>
      </c>
      <c r="DT217">
        <v>8</v>
      </c>
      <c r="DU217">
        <v>8</v>
      </c>
      <c r="DV217">
        <v>8</v>
      </c>
      <c r="DW217">
        <v>8</v>
      </c>
      <c r="DX217">
        <v>8</v>
      </c>
      <c r="DY217">
        <v>11</v>
      </c>
      <c r="DZ217">
        <v>12</v>
      </c>
      <c r="EA217">
        <v>12</v>
      </c>
      <c r="EB217">
        <v>12</v>
      </c>
      <c r="EC217">
        <v>12</v>
      </c>
      <c r="ED217">
        <v>12</v>
      </c>
      <c r="EE217">
        <v>12</v>
      </c>
      <c r="EF217">
        <v>12</v>
      </c>
      <c r="EG217">
        <v>12</v>
      </c>
      <c r="EH217">
        <v>12</v>
      </c>
      <c r="EI217">
        <v>12</v>
      </c>
      <c r="EJ217">
        <v>12</v>
      </c>
      <c r="EK217">
        <v>12</v>
      </c>
      <c r="EL217">
        <v>12</v>
      </c>
      <c r="EM217">
        <v>12</v>
      </c>
      <c r="EN217">
        <v>12</v>
      </c>
      <c r="EO217">
        <v>12</v>
      </c>
      <c r="EP217">
        <v>12</v>
      </c>
      <c r="EQ217">
        <v>12</v>
      </c>
      <c r="ER217">
        <v>12</v>
      </c>
      <c r="ES217">
        <v>12</v>
      </c>
      <c r="ET217">
        <v>12</v>
      </c>
      <c r="EU217">
        <v>12</v>
      </c>
      <c r="EV217">
        <v>12</v>
      </c>
      <c r="EW217">
        <v>12</v>
      </c>
      <c r="EX217">
        <v>12</v>
      </c>
      <c r="EY217">
        <v>12</v>
      </c>
      <c r="EZ217">
        <v>12</v>
      </c>
      <c r="FA217">
        <v>12</v>
      </c>
      <c r="FB217">
        <v>12</v>
      </c>
      <c r="FC217">
        <v>13</v>
      </c>
      <c r="FD217">
        <v>13</v>
      </c>
      <c r="FE217">
        <v>13</v>
      </c>
      <c r="FF217">
        <v>13</v>
      </c>
      <c r="FG217">
        <v>13</v>
      </c>
      <c r="FH217">
        <v>13</v>
      </c>
      <c r="FI217">
        <v>13</v>
      </c>
      <c r="FJ217">
        <v>13</v>
      </c>
      <c r="FK217">
        <v>13</v>
      </c>
      <c r="FL217">
        <v>13</v>
      </c>
      <c r="FM217">
        <v>13</v>
      </c>
      <c r="FN217">
        <v>13</v>
      </c>
      <c r="FO217">
        <v>13</v>
      </c>
      <c r="FP217">
        <v>13</v>
      </c>
      <c r="FQ217">
        <v>13</v>
      </c>
      <c r="FR217">
        <v>14</v>
      </c>
      <c r="FS217">
        <v>14</v>
      </c>
      <c r="FT217">
        <v>14</v>
      </c>
      <c r="FU217">
        <v>14</v>
      </c>
      <c r="FV217">
        <v>14</v>
      </c>
      <c r="FW217">
        <v>14</v>
      </c>
      <c r="FX217">
        <v>14</v>
      </c>
      <c r="FY217">
        <v>14</v>
      </c>
      <c r="FZ217">
        <v>14</v>
      </c>
      <c r="GA217">
        <v>14</v>
      </c>
      <c r="GB217">
        <v>14</v>
      </c>
      <c r="GC217">
        <v>14</v>
      </c>
      <c r="GD217">
        <v>14</v>
      </c>
      <c r="GE217">
        <v>14</v>
      </c>
      <c r="GF217">
        <v>14</v>
      </c>
      <c r="GG217">
        <v>14</v>
      </c>
      <c r="GH217">
        <v>14</v>
      </c>
      <c r="GI217">
        <v>14</v>
      </c>
      <c r="GJ217">
        <v>14</v>
      </c>
      <c r="GK217">
        <v>14</v>
      </c>
      <c r="GL217">
        <v>15</v>
      </c>
      <c r="GM217">
        <v>15</v>
      </c>
      <c r="GN217">
        <v>15</v>
      </c>
      <c r="GO217">
        <v>15</v>
      </c>
      <c r="GP217">
        <v>15</v>
      </c>
      <c r="GQ217">
        <v>15</v>
      </c>
      <c r="GR217">
        <v>15</v>
      </c>
      <c r="GS217">
        <v>15</v>
      </c>
      <c r="GT217">
        <v>15</v>
      </c>
      <c r="GU217">
        <v>15</v>
      </c>
      <c r="GV217">
        <v>15</v>
      </c>
      <c r="GW217">
        <v>15</v>
      </c>
      <c r="GX217">
        <v>15</v>
      </c>
      <c r="GY217">
        <v>15</v>
      </c>
      <c r="GZ217">
        <v>15</v>
      </c>
      <c r="HA217">
        <v>15</v>
      </c>
      <c r="HB217">
        <v>15</v>
      </c>
      <c r="HC217">
        <v>15</v>
      </c>
      <c r="HD217">
        <v>15</v>
      </c>
    </row>
    <row r="218" spans="2:212" x14ac:dyDescent="0.35">
      <c r="B218" t="s">
        <v>100</v>
      </c>
      <c r="C218">
        <v>23.885942</v>
      </c>
      <c r="D218">
        <v>45.079161999999997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1</v>
      </c>
      <c r="BP218">
        <v>2</v>
      </c>
      <c r="BQ218">
        <v>3</v>
      </c>
      <c r="BR218">
        <v>3</v>
      </c>
      <c r="BS218">
        <v>4</v>
      </c>
      <c r="BT218">
        <v>8</v>
      </c>
      <c r="BU218">
        <v>8</v>
      </c>
      <c r="BV218">
        <v>10</v>
      </c>
      <c r="BW218">
        <v>16</v>
      </c>
      <c r="BX218">
        <v>21</v>
      </c>
      <c r="BY218">
        <v>25</v>
      </c>
      <c r="BZ218">
        <v>29</v>
      </c>
      <c r="CA218">
        <v>34</v>
      </c>
      <c r="CB218">
        <v>38</v>
      </c>
      <c r="CC218">
        <v>41</v>
      </c>
      <c r="CD218">
        <v>41</v>
      </c>
      <c r="CE218">
        <v>44</v>
      </c>
      <c r="CF218">
        <v>47</v>
      </c>
      <c r="CG218">
        <v>52</v>
      </c>
      <c r="CH218">
        <v>59</v>
      </c>
      <c r="CI218">
        <v>65</v>
      </c>
      <c r="CJ218">
        <v>73</v>
      </c>
      <c r="CK218">
        <v>79</v>
      </c>
      <c r="CL218">
        <v>83</v>
      </c>
      <c r="CM218">
        <v>87</v>
      </c>
      <c r="CN218">
        <v>92</v>
      </c>
      <c r="CO218">
        <v>97</v>
      </c>
      <c r="CP218">
        <v>103</v>
      </c>
      <c r="CQ218">
        <v>109</v>
      </c>
      <c r="CR218">
        <v>114</v>
      </c>
      <c r="CS218">
        <v>121</v>
      </c>
      <c r="CT218">
        <v>127</v>
      </c>
      <c r="CU218">
        <v>136</v>
      </c>
      <c r="CV218">
        <v>139</v>
      </c>
      <c r="CW218">
        <v>144</v>
      </c>
      <c r="CX218">
        <v>152</v>
      </c>
      <c r="CY218">
        <v>157</v>
      </c>
      <c r="CZ218">
        <v>162</v>
      </c>
      <c r="DA218">
        <v>169</v>
      </c>
      <c r="DB218">
        <v>176</v>
      </c>
      <c r="DC218">
        <v>184</v>
      </c>
      <c r="DD218">
        <v>191</v>
      </c>
      <c r="DE218">
        <v>200</v>
      </c>
      <c r="DF218">
        <v>209</v>
      </c>
      <c r="DG218">
        <v>219</v>
      </c>
      <c r="DH218">
        <v>229</v>
      </c>
      <c r="DI218">
        <v>239</v>
      </c>
      <c r="DJ218">
        <v>246</v>
      </c>
      <c r="DK218">
        <v>255</v>
      </c>
      <c r="DL218">
        <v>264</v>
      </c>
      <c r="DM218">
        <v>273</v>
      </c>
      <c r="DN218">
        <v>283</v>
      </c>
      <c r="DO218">
        <v>292</v>
      </c>
      <c r="DP218">
        <v>302</v>
      </c>
      <c r="DQ218">
        <v>312</v>
      </c>
      <c r="DR218">
        <v>320</v>
      </c>
      <c r="DS218">
        <v>329</v>
      </c>
      <c r="DT218">
        <v>339</v>
      </c>
      <c r="DU218">
        <v>351</v>
      </c>
      <c r="DV218">
        <v>364</v>
      </c>
      <c r="DW218">
        <v>379</v>
      </c>
      <c r="DX218">
        <v>390</v>
      </c>
      <c r="DY218">
        <v>399</v>
      </c>
      <c r="DZ218">
        <v>411</v>
      </c>
      <c r="EA218">
        <v>425</v>
      </c>
      <c r="EB218">
        <v>441</v>
      </c>
      <c r="EC218">
        <v>458</v>
      </c>
      <c r="ED218">
        <v>480</v>
      </c>
      <c r="EE218">
        <v>503</v>
      </c>
      <c r="EF218">
        <v>525</v>
      </c>
      <c r="EG218">
        <v>549</v>
      </c>
      <c r="EH218">
        <v>579</v>
      </c>
      <c r="EI218">
        <v>611</v>
      </c>
      <c r="EJ218">
        <v>642</v>
      </c>
      <c r="EK218">
        <v>676</v>
      </c>
      <c r="EL218">
        <v>712</v>
      </c>
      <c r="EM218">
        <v>746</v>
      </c>
      <c r="EN218">
        <v>783</v>
      </c>
      <c r="EO218">
        <v>819</v>
      </c>
      <c r="EP218">
        <v>857</v>
      </c>
      <c r="EQ218">
        <v>893</v>
      </c>
      <c r="ER218">
        <v>932</v>
      </c>
      <c r="ES218">
        <v>972</v>
      </c>
      <c r="ET218">
        <v>1011</v>
      </c>
      <c r="EU218">
        <v>1052</v>
      </c>
      <c r="EV218">
        <v>1091</v>
      </c>
      <c r="EW218">
        <v>1139</v>
      </c>
      <c r="EX218">
        <v>1184</v>
      </c>
      <c r="EY218">
        <v>1230</v>
      </c>
      <c r="EZ218">
        <v>1267</v>
      </c>
      <c r="FA218">
        <v>1307</v>
      </c>
      <c r="FB218">
        <v>1346</v>
      </c>
      <c r="FC218">
        <v>1387</v>
      </c>
      <c r="FD218">
        <v>1428</v>
      </c>
      <c r="FE218">
        <v>1474</v>
      </c>
      <c r="FF218">
        <v>1511</v>
      </c>
      <c r="FG218">
        <v>1551</v>
      </c>
      <c r="FH218">
        <v>1599</v>
      </c>
      <c r="FI218">
        <v>1649</v>
      </c>
      <c r="FJ218">
        <v>1698</v>
      </c>
      <c r="FK218">
        <v>1752</v>
      </c>
      <c r="FL218">
        <v>1802</v>
      </c>
      <c r="FM218">
        <v>1858</v>
      </c>
      <c r="FN218">
        <v>1916</v>
      </c>
      <c r="FO218">
        <v>1968</v>
      </c>
      <c r="FP218">
        <v>2017</v>
      </c>
      <c r="FQ218">
        <v>2059</v>
      </c>
      <c r="FR218">
        <v>2100</v>
      </c>
      <c r="FS218">
        <v>2151</v>
      </c>
      <c r="FT218">
        <v>2181</v>
      </c>
      <c r="FU218">
        <v>2223</v>
      </c>
      <c r="FV218">
        <v>2243</v>
      </c>
      <c r="FW218">
        <v>2283</v>
      </c>
      <c r="FX218">
        <v>2325</v>
      </c>
      <c r="FY218">
        <v>2370</v>
      </c>
      <c r="FZ218">
        <v>2407</v>
      </c>
      <c r="GA218">
        <v>2447</v>
      </c>
      <c r="GB218">
        <v>2486</v>
      </c>
      <c r="GC218">
        <v>2523</v>
      </c>
      <c r="GD218">
        <v>2557</v>
      </c>
      <c r="GE218">
        <v>2601</v>
      </c>
      <c r="GF218">
        <v>2635</v>
      </c>
      <c r="GG218">
        <v>2672</v>
      </c>
      <c r="GH218">
        <v>2703</v>
      </c>
      <c r="GI218">
        <v>2733</v>
      </c>
      <c r="GJ218">
        <v>2760</v>
      </c>
      <c r="GK218">
        <v>2789</v>
      </c>
      <c r="GL218">
        <v>2816</v>
      </c>
      <c r="GM218">
        <v>2842</v>
      </c>
      <c r="GN218">
        <v>2866</v>
      </c>
      <c r="GO218">
        <v>2887</v>
      </c>
      <c r="GP218">
        <v>2917</v>
      </c>
      <c r="GQ218">
        <v>2949</v>
      </c>
      <c r="GR218">
        <v>2984</v>
      </c>
      <c r="GS218">
        <v>3020</v>
      </c>
      <c r="GT218">
        <v>3055</v>
      </c>
      <c r="GU218">
        <v>3093</v>
      </c>
      <c r="GV218">
        <v>3130</v>
      </c>
      <c r="GW218">
        <v>3167</v>
      </c>
      <c r="GX218">
        <v>3199</v>
      </c>
      <c r="GY218">
        <v>3233</v>
      </c>
      <c r="GZ218">
        <v>3269</v>
      </c>
      <c r="HA218">
        <v>3303</v>
      </c>
      <c r="HB218">
        <v>3338</v>
      </c>
      <c r="HC218">
        <v>3369</v>
      </c>
      <c r="HD218">
        <v>3408</v>
      </c>
    </row>
    <row r="219" spans="2:212" x14ac:dyDescent="0.35">
      <c r="B219" t="s">
        <v>101</v>
      </c>
      <c r="C219">
        <v>14.497400000000001</v>
      </c>
      <c r="D219">
        <v>-14.452400000000001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1</v>
      </c>
      <c r="BY219">
        <v>1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2</v>
      </c>
      <c r="CH219">
        <v>2</v>
      </c>
      <c r="CI219">
        <v>2</v>
      </c>
      <c r="CJ219">
        <v>2</v>
      </c>
      <c r="CK219">
        <v>2</v>
      </c>
      <c r="CL219">
        <v>2</v>
      </c>
      <c r="CM219">
        <v>2</v>
      </c>
      <c r="CN219">
        <v>3</v>
      </c>
      <c r="CO219">
        <v>3</v>
      </c>
      <c r="CP219">
        <v>5</v>
      </c>
      <c r="CQ219">
        <v>5</v>
      </c>
      <c r="CR219">
        <v>6</v>
      </c>
      <c r="CS219">
        <v>6</v>
      </c>
      <c r="CT219">
        <v>7</v>
      </c>
      <c r="CU219">
        <v>7</v>
      </c>
      <c r="CV219">
        <v>9</v>
      </c>
      <c r="CW219">
        <v>9</v>
      </c>
      <c r="CX219">
        <v>9</v>
      </c>
      <c r="CY219">
        <v>9</v>
      </c>
      <c r="CZ219">
        <v>9</v>
      </c>
      <c r="DA219">
        <v>9</v>
      </c>
      <c r="DB219">
        <v>9</v>
      </c>
      <c r="DC219">
        <v>9</v>
      </c>
      <c r="DD219">
        <v>10</v>
      </c>
      <c r="DE219">
        <v>11</v>
      </c>
      <c r="DF219">
        <v>12</v>
      </c>
      <c r="DG219">
        <v>13</v>
      </c>
      <c r="DH219">
        <v>13</v>
      </c>
      <c r="DI219">
        <v>17</v>
      </c>
      <c r="DJ219">
        <v>19</v>
      </c>
      <c r="DK219">
        <v>19</v>
      </c>
      <c r="DL219">
        <v>19</v>
      </c>
      <c r="DM219">
        <v>21</v>
      </c>
      <c r="DN219">
        <v>23</v>
      </c>
      <c r="DO219">
        <v>25</v>
      </c>
      <c r="DP219">
        <v>25</v>
      </c>
      <c r="DQ219">
        <v>25</v>
      </c>
      <c r="DR219">
        <v>26</v>
      </c>
      <c r="DS219">
        <v>30</v>
      </c>
      <c r="DT219">
        <v>30</v>
      </c>
      <c r="DU219">
        <v>33</v>
      </c>
      <c r="DV219">
        <v>33</v>
      </c>
      <c r="DW219">
        <v>34</v>
      </c>
      <c r="DX219">
        <v>35</v>
      </c>
      <c r="DY219">
        <v>35</v>
      </c>
      <c r="DZ219">
        <v>36</v>
      </c>
      <c r="EA219">
        <v>38</v>
      </c>
      <c r="EB219">
        <v>39</v>
      </c>
      <c r="EC219">
        <v>41</v>
      </c>
      <c r="ED219">
        <v>42</v>
      </c>
      <c r="EE219">
        <v>42</v>
      </c>
      <c r="EF219">
        <v>42</v>
      </c>
      <c r="EG219">
        <v>43</v>
      </c>
      <c r="EH219">
        <v>45</v>
      </c>
      <c r="EI219">
        <v>45</v>
      </c>
      <c r="EJ219">
        <v>45</v>
      </c>
      <c r="EK219">
        <v>47</v>
      </c>
      <c r="EL219">
        <v>49</v>
      </c>
      <c r="EM219">
        <v>49</v>
      </c>
      <c r="EN219">
        <v>52</v>
      </c>
      <c r="EO219">
        <v>52</v>
      </c>
      <c r="EP219">
        <v>55</v>
      </c>
      <c r="EQ219">
        <v>56</v>
      </c>
      <c r="ER219">
        <v>60</v>
      </c>
      <c r="ES219">
        <v>60</v>
      </c>
      <c r="ET219">
        <v>64</v>
      </c>
      <c r="EU219">
        <v>70</v>
      </c>
      <c r="EV219">
        <v>73</v>
      </c>
      <c r="EW219">
        <v>76</v>
      </c>
      <c r="EX219">
        <v>79</v>
      </c>
      <c r="EY219">
        <v>82</v>
      </c>
      <c r="EZ219">
        <v>84</v>
      </c>
      <c r="FA219">
        <v>86</v>
      </c>
      <c r="FB219">
        <v>89</v>
      </c>
      <c r="FC219">
        <v>93</v>
      </c>
      <c r="FD219">
        <v>94</v>
      </c>
      <c r="FE219">
        <v>98</v>
      </c>
      <c r="FF219">
        <v>102</v>
      </c>
      <c r="FG219">
        <v>105</v>
      </c>
      <c r="FH219">
        <v>108</v>
      </c>
      <c r="FI219">
        <v>112</v>
      </c>
      <c r="FJ219">
        <v>116</v>
      </c>
      <c r="FK219">
        <v>121</v>
      </c>
      <c r="FL219">
        <v>125</v>
      </c>
      <c r="FM219">
        <v>129</v>
      </c>
      <c r="FN219">
        <v>133</v>
      </c>
      <c r="FO219">
        <v>136</v>
      </c>
      <c r="FP219">
        <v>137</v>
      </c>
      <c r="FQ219">
        <v>141</v>
      </c>
      <c r="FR219">
        <v>143</v>
      </c>
      <c r="FS219">
        <v>145</v>
      </c>
      <c r="FT219">
        <v>145</v>
      </c>
      <c r="FU219">
        <v>148</v>
      </c>
      <c r="FV219">
        <v>150</v>
      </c>
      <c r="FW219">
        <v>150</v>
      </c>
      <c r="FX219">
        <v>153</v>
      </c>
      <c r="FY219">
        <v>156</v>
      </c>
      <c r="FZ219">
        <v>160</v>
      </c>
      <c r="GA219">
        <v>163</v>
      </c>
      <c r="GB219">
        <v>167</v>
      </c>
      <c r="GC219">
        <v>170</v>
      </c>
      <c r="GD219">
        <v>174</v>
      </c>
      <c r="GE219">
        <v>177</v>
      </c>
      <c r="GF219">
        <v>178</v>
      </c>
      <c r="GG219">
        <v>182</v>
      </c>
      <c r="GH219">
        <v>187</v>
      </c>
      <c r="GI219">
        <v>191</v>
      </c>
      <c r="GJ219">
        <v>194</v>
      </c>
      <c r="GK219">
        <v>198</v>
      </c>
      <c r="GL219">
        <v>200</v>
      </c>
      <c r="GM219">
        <v>204</v>
      </c>
      <c r="GN219">
        <v>205</v>
      </c>
      <c r="GO219">
        <v>209</v>
      </c>
      <c r="GP219">
        <v>209</v>
      </c>
      <c r="GQ219">
        <v>211</v>
      </c>
      <c r="GR219">
        <v>214</v>
      </c>
      <c r="GS219">
        <v>218</v>
      </c>
      <c r="GT219">
        <v>223</v>
      </c>
      <c r="GU219">
        <v>225</v>
      </c>
      <c r="GV219">
        <v>229</v>
      </c>
      <c r="GW219">
        <v>232</v>
      </c>
      <c r="GX219">
        <v>236</v>
      </c>
      <c r="GY219">
        <v>238</v>
      </c>
      <c r="GZ219">
        <v>242</v>
      </c>
      <c r="HA219">
        <v>244</v>
      </c>
      <c r="HB219">
        <v>249</v>
      </c>
      <c r="HC219">
        <v>251</v>
      </c>
      <c r="HD219">
        <v>253</v>
      </c>
    </row>
    <row r="220" spans="2:212" x14ac:dyDescent="0.35">
      <c r="B220" t="s">
        <v>119</v>
      </c>
      <c r="C220">
        <v>44.016500000000001</v>
      </c>
      <c r="D220">
        <v>21.0059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1</v>
      </c>
      <c r="BM220">
        <v>2</v>
      </c>
      <c r="BN220">
        <v>3</v>
      </c>
      <c r="BO220">
        <v>3</v>
      </c>
      <c r="BP220">
        <v>4</v>
      </c>
      <c r="BQ220">
        <v>1</v>
      </c>
      <c r="BR220">
        <v>1</v>
      </c>
      <c r="BS220">
        <v>10</v>
      </c>
      <c r="BT220">
        <v>13</v>
      </c>
      <c r="BU220">
        <v>16</v>
      </c>
      <c r="BV220">
        <v>16</v>
      </c>
      <c r="BW220">
        <v>28</v>
      </c>
      <c r="BX220">
        <v>31</v>
      </c>
      <c r="BY220">
        <v>39</v>
      </c>
      <c r="BZ220">
        <v>44</v>
      </c>
      <c r="CA220">
        <v>51</v>
      </c>
      <c r="CB220">
        <v>58</v>
      </c>
      <c r="CC220">
        <v>61</v>
      </c>
      <c r="CD220">
        <v>65</v>
      </c>
      <c r="CE220">
        <v>66</v>
      </c>
      <c r="CF220">
        <v>71</v>
      </c>
      <c r="CG220">
        <v>74</v>
      </c>
      <c r="CH220">
        <v>80</v>
      </c>
      <c r="CI220">
        <v>85</v>
      </c>
      <c r="CJ220">
        <v>94</v>
      </c>
      <c r="CK220">
        <v>99</v>
      </c>
      <c r="CL220">
        <v>103</v>
      </c>
      <c r="CM220">
        <v>110</v>
      </c>
      <c r="CN220">
        <v>117</v>
      </c>
      <c r="CO220">
        <v>122</v>
      </c>
      <c r="CP220">
        <v>125</v>
      </c>
      <c r="CQ220">
        <v>130</v>
      </c>
      <c r="CR220">
        <v>134</v>
      </c>
      <c r="CS220">
        <v>139</v>
      </c>
      <c r="CT220">
        <v>144</v>
      </c>
      <c r="CU220">
        <v>151</v>
      </c>
      <c r="CV220">
        <v>156</v>
      </c>
      <c r="CW220">
        <v>162</v>
      </c>
      <c r="CX220">
        <v>168</v>
      </c>
      <c r="CY220">
        <v>173</v>
      </c>
      <c r="CZ220">
        <v>179</v>
      </c>
      <c r="DA220">
        <v>179</v>
      </c>
      <c r="DB220">
        <v>189</v>
      </c>
      <c r="DC220">
        <v>193</v>
      </c>
      <c r="DD220">
        <v>197</v>
      </c>
      <c r="DE220">
        <v>200</v>
      </c>
      <c r="DF220">
        <v>203</v>
      </c>
      <c r="DG220">
        <v>206</v>
      </c>
      <c r="DH220">
        <v>209</v>
      </c>
      <c r="DI220">
        <v>215</v>
      </c>
      <c r="DJ220">
        <v>215</v>
      </c>
      <c r="DK220">
        <v>218</v>
      </c>
      <c r="DL220">
        <v>220</v>
      </c>
      <c r="DM220">
        <v>222</v>
      </c>
      <c r="DN220">
        <v>224</v>
      </c>
      <c r="DO220">
        <v>225</v>
      </c>
      <c r="DP220">
        <v>228</v>
      </c>
      <c r="DQ220">
        <v>230</v>
      </c>
      <c r="DR220">
        <v>231</v>
      </c>
      <c r="DS220">
        <v>234</v>
      </c>
      <c r="DT220">
        <v>235</v>
      </c>
      <c r="DU220">
        <v>237</v>
      </c>
      <c r="DV220">
        <v>237</v>
      </c>
      <c r="DW220">
        <v>238</v>
      </c>
      <c r="DX220">
        <v>238</v>
      </c>
      <c r="DY220">
        <v>239</v>
      </c>
      <c r="DZ220">
        <v>239</v>
      </c>
      <c r="EA220">
        <v>240</v>
      </c>
      <c r="EB220">
        <v>241</v>
      </c>
      <c r="EC220">
        <v>242</v>
      </c>
      <c r="ED220">
        <v>242</v>
      </c>
      <c r="EE220">
        <v>243</v>
      </c>
      <c r="EF220">
        <v>244</v>
      </c>
      <c r="EG220">
        <v>245</v>
      </c>
      <c r="EH220">
        <v>245</v>
      </c>
      <c r="EI220">
        <v>246</v>
      </c>
      <c r="EJ220">
        <v>247</v>
      </c>
      <c r="EK220">
        <v>248</v>
      </c>
      <c r="EL220">
        <v>249</v>
      </c>
      <c r="EM220">
        <v>250</v>
      </c>
      <c r="EN220">
        <v>250</v>
      </c>
      <c r="EO220">
        <v>251</v>
      </c>
      <c r="EP220">
        <v>252</v>
      </c>
      <c r="EQ220">
        <v>252</v>
      </c>
      <c r="ER220">
        <v>253</v>
      </c>
      <c r="ES220">
        <v>254</v>
      </c>
      <c r="ET220">
        <v>255</v>
      </c>
      <c r="EU220">
        <v>256</v>
      </c>
      <c r="EV220">
        <v>257</v>
      </c>
      <c r="EW220">
        <v>258</v>
      </c>
      <c r="EX220">
        <v>259</v>
      </c>
      <c r="EY220">
        <v>260</v>
      </c>
      <c r="EZ220">
        <v>261</v>
      </c>
      <c r="FA220">
        <v>262</v>
      </c>
      <c r="FB220">
        <v>263</v>
      </c>
      <c r="FC220">
        <v>263</v>
      </c>
      <c r="FD220">
        <v>264</v>
      </c>
      <c r="FE220">
        <v>265</v>
      </c>
      <c r="FF220">
        <v>267</v>
      </c>
      <c r="FG220">
        <v>270</v>
      </c>
      <c r="FH220">
        <v>274</v>
      </c>
      <c r="FI220">
        <v>277</v>
      </c>
      <c r="FJ220">
        <v>281</v>
      </c>
      <c r="FK220">
        <v>287</v>
      </c>
      <c r="FL220">
        <v>298</v>
      </c>
      <c r="FM220">
        <v>306</v>
      </c>
      <c r="FN220">
        <v>311</v>
      </c>
      <c r="FO220">
        <v>317</v>
      </c>
      <c r="FP220">
        <v>330</v>
      </c>
      <c r="FQ220">
        <v>341</v>
      </c>
      <c r="FR220">
        <v>352</v>
      </c>
      <c r="FS220">
        <v>370</v>
      </c>
      <c r="FT220">
        <v>382</v>
      </c>
      <c r="FU220">
        <v>393</v>
      </c>
      <c r="FV220">
        <v>405</v>
      </c>
      <c r="FW220">
        <v>418</v>
      </c>
      <c r="FX220">
        <v>429</v>
      </c>
      <c r="FY220">
        <v>442</v>
      </c>
      <c r="FZ220">
        <v>452</v>
      </c>
      <c r="GA220">
        <v>461</v>
      </c>
      <c r="GB220">
        <v>472</v>
      </c>
      <c r="GC220">
        <v>482</v>
      </c>
      <c r="GD220">
        <v>491</v>
      </c>
      <c r="GE220">
        <v>499</v>
      </c>
      <c r="GF220">
        <v>508</v>
      </c>
      <c r="GG220">
        <v>518</v>
      </c>
      <c r="GH220">
        <v>518</v>
      </c>
      <c r="GI220">
        <v>534</v>
      </c>
      <c r="GJ220">
        <v>543</v>
      </c>
      <c r="GK220">
        <v>551</v>
      </c>
      <c r="GL220">
        <v>558</v>
      </c>
      <c r="GM220">
        <v>565</v>
      </c>
      <c r="GN220">
        <v>573</v>
      </c>
      <c r="GO220">
        <v>582</v>
      </c>
      <c r="GP220">
        <v>590</v>
      </c>
      <c r="GQ220">
        <v>598</v>
      </c>
      <c r="GR220">
        <v>605</v>
      </c>
      <c r="GS220">
        <v>614</v>
      </c>
      <c r="GT220">
        <v>621</v>
      </c>
      <c r="GU220">
        <v>626</v>
      </c>
      <c r="GV220">
        <v>632</v>
      </c>
      <c r="GW220">
        <v>641</v>
      </c>
      <c r="GX220">
        <v>646</v>
      </c>
      <c r="GY220">
        <v>652</v>
      </c>
      <c r="GZ220">
        <v>658</v>
      </c>
      <c r="HA220">
        <v>661</v>
      </c>
      <c r="HB220">
        <v>665</v>
      </c>
      <c r="HC220">
        <v>670</v>
      </c>
      <c r="HD220">
        <v>674</v>
      </c>
    </row>
    <row r="221" spans="2:212" x14ac:dyDescent="0.35">
      <c r="B221" t="s">
        <v>216</v>
      </c>
      <c r="C221">
        <v>-4.6795999999999998</v>
      </c>
      <c r="D221">
        <v>55.491999999999997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</row>
    <row r="222" spans="2:212" x14ac:dyDescent="0.35">
      <c r="B222" t="s">
        <v>309</v>
      </c>
      <c r="C222">
        <v>8.4605549999999994</v>
      </c>
      <c r="D222">
        <v>-11.779889000000001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1</v>
      </c>
      <c r="CT222">
        <v>2</v>
      </c>
      <c r="CU222">
        <v>2</v>
      </c>
      <c r="CV222">
        <v>4</v>
      </c>
      <c r="CW222">
        <v>4</v>
      </c>
      <c r="CX222">
        <v>4</v>
      </c>
      <c r="CY222">
        <v>4</v>
      </c>
      <c r="CZ222">
        <v>7</v>
      </c>
      <c r="DA222">
        <v>7</v>
      </c>
      <c r="DB222">
        <v>8</v>
      </c>
      <c r="DC222">
        <v>8</v>
      </c>
      <c r="DD222">
        <v>9</v>
      </c>
      <c r="DE222">
        <v>11</v>
      </c>
      <c r="DF222">
        <v>14</v>
      </c>
      <c r="DG222">
        <v>16</v>
      </c>
      <c r="DH222">
        <v>17</v>
      </c>
      <c r="DI222">
        <v>18</v>
      </c>
      <c r="DJ222">
        <v>18</v>
      </c>
      <c r="DK222">
        <v>19</v>
      </c>
      <c r="DL222">
        <v>19</v>
      </c>
      <c r="DM222">
        <v>26</v>
      </c>
      <c r="DN222">
        <v>26</v>
      </c>
      <c r="DO222">
        <v>27</v>
      </c>
      <c r="DP222">
        <v>29</v>
      </c>
      <c r="DQ222">
        <v>32</v>
      </c>
      <c r="DR222">
        <v>33</v>
      </c>
      <c r="DS222">
        <v>33</v>
      </c>
      <c r="DT222">
        <v>34</v>
      </c>
      <c r="DU222">
        <v>35</v>
      </c>
      <c r="DV222">
        <v>38</v>
      </c>
      <c r="DW222">
        <v>39</v>
      </c>
      <c r="DX222">
        <v>40</v>
      </c>
      <c r="DY222">
        <v>42</v>
      </c>
      <c r="DZ222">
        <v>44</v>
      </c>
      <c r="EA222">
        <v>45</v>
      </c>
      <c r="EB222">
        <v>45</v>
      </c>
      <c r="EC222">
        <v>45</v>
      </c>
      <c r="ED222">
        <v>46</v>
      </c>
      <c r="EE222">
        <v>46</v>
      </c>
      <c r="EF222">
        <v>46</v>
      </c>
      <c r="EG222">
        <v>46</v>
      </c>
      <c r="EH222">
        <v>47</v>
      </c>
      <c r="EI222">
        <v>47</v>
      </c>
      <c r="EJ222">
        <v>47</v>
      </c>
      <c r="EK222">
        <v>48</v>
      </c>
      <c r="EL222">
        <v>48</v>
      </c>
      <c r="EM222">
        <v>49</v>
      </c>
      <c r="EN222">
        <v>50</v>
      </c>
      <c r="EO222">
        <v>50</v>
      </c>
      <c r="EP222">
        <v>50</v>
      </c>
      <c r="EQ222">
        <v>51</v>
      </c>
      <c r="ER222">
        <v>51</v>
      </c>
      <c r="ES222">
        <v>51</v>
      </c>
      <c r="ET222">
        <v>51</v>
      </c>
      <c r="EU222">
        <v>51</v>
      </c>
      <c r="EV222">
        <v>51</v>
      </c>
      <c r="EW222">
        <v>51</v>
      </c>
      <c r="EX222">
        <v>53</v>
      </c>
      <c r="EY222">
        <v>53</v>
      </c>
      <c r="EZ222">
        <v>55</v>
      </c>
      <c r="FA222">
        <v>55</v>
      </c>
      <c r="FB222">
        <v>55</v>
      </c>
      <c r="FC222">
        <v>55</v>
      </c>
      <c r="FD222">
        <v>56</v>
      </c>
      <c r="FE222">
        <v>59</v>
      </c>
      <c r="FF222">
        <v>59</v>
      </c>
      <c r="FG222">
        <v>60</v>
      </c>
      <c r="FH222">
        <v>60</v>
      </c>
      <c r="FI222">
        <v>60</v>
      </c>
      <c r="FJ222">
        <v>60</v>
      </c>
      <c r="FK222">
        <v>60</v>
      </c>
      <c r="FL222">
        <v>62</v>
      </c>
      <c r="FM222">
        <v>62</v>
      </c>
      <c r="FN222">
        <v>62</v>
      </c>
      <c r="FO222">
        <v>62</v>
      </c>
      <c r="FP222">
        <v>63</v>
      </c>
      <c r="FQ222">
        <v>63</v>
      </c>
      <c r="FR222">
        <v>63</v>
      </c>
      <c r="FS222">
        <v>63</v>
      </c>
      <c r="FT222">
        <v>63</v>
      </c>
      <c r="FU222">
        <v>63</v>
      </c>
      <c r="FV222">
        <v>63</v>
      </c>
      <c r="FW222">
        <v>64</v>
      </c>
      <c r="FX222">
        <v>64</v>
      </c>
      <c r="FY222">
        <v>64</v>
      </c>
      <c r="FZ222">
        <v>65</v>
      </c>
      <c r="GA222">
        <v>65</v>
      </c>
      <c r="GB222">
        <v>65</v>
      </c>
      <c r="GC222">
        <v>66</v>
      </c>
      <c r="GD222">
        <v>66</v>
      </c>
      <c r="GE222">
        <v>66</v>
      </c>
      <c r="GF222">
        <v>66</v>
      </c>
      <c r="GG222">
        <v>66</v>
      </c>
      <c r="GH222">
        <v>66</v>
      </c>
      <c r="GI222">
        <v>66</v>
      </c>
      <c r="GJ222">
        <v>66</v>
      </c>
      <c r="GK222">
        <v>66</v>
      </c>
      <c r="GL222">
        <v>67</v>
      </c>
      <c r="GM222">
        <v>67</v>
      </c>
      <c r="GN222">
        <v>67</v>
      </c>
      <c r="GO222">
        <v>67</v>
      </c>
      <c r="GP222">
        <v>67</v>
      </c>
      <c r="GQ222">
        <v>67</v>
      </c>
      <c r="GR222">
        <v>67</v>
      </c>
      <c r="GS222">
        <v>67</v>
      </c>
      <c r="GT222">
        <v>67</v>
      </c>
      <c r="GU222">
        <v>68</v>
      </c>
      <c r="GV222">
        <v>68</v>
      </c>
      <c r="GW222">
        <v>68</v>
      </c>
      <c r="GX222">
        <v>69</v>
      </c>
      <c r="GY222">
        <v>69</v>
      </c>
      <c r="GZ222">
        <v>69</v>
      </c>
      <c r="HA222">
        <v>69</v>
      </c>
      <c r="HB222">
        <v>69</v>
      </c>
      <c r="HC222">
        <v>69</v>
      </c>
      <c r="HD222">
        <v>69</v>
      </c>
    </row>
    <row r="223" spans="2:212" x14ac:dyDescent="0.35">
      <c r="B223" t="s">
        <v>36</v>
      </c>
      <c r="C223">
        <v>1.2833000000000001</v>
      </c>
      <c r="D223">
        <v>103.83329999999999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2</v>
      </c>
      <c r="BM223">
        <v>2</v>
      </c>
      <c r="BN223">
        <v>2</v>
      </c>
      <c r="BO223">
        <v>2</v>
      </c>
      <c r="BP223">
        <v>2</v>
      </c>
      <c r="BQ223">
        <v>2</v>
      </c>
      <c r="BR223">
        <v>2</v>
      </c>
      <c r="BS223">
        <v>2</v>
      </c>
      <c r="BT223">
        <v>3</v>
      </c>
      <c r="BU223">
        <v>3</v>
      </c>
      <c r="BV223">
        <v>3</v>
      </c>
      <c r="BW223">
        <v>3</v>
      </c>
      <c r="BX223">
        <v>4</v>
      </c>
      <c r="BY223">
        <v>5</v>
      </c>
      <c r="BZ223">
        <v>6</v>
      </c>
      <c r="CA223">
        <v>6</v>
      </c>
      <c r="CB223">
        <v>6</v>
      </c>
      <c r="CC223">
        <v>6</v>
      </c>
      <c r="CD223">
        <v>6</v>
      </c>
      <c r="CE223">
        <v>6</v>
      </c>
      <c r="CF223">
        <v>7</v>
      </c>
      <c r="CG223">
        <v>8</v>
      </c>
      <c r="CH223">
        <v>8</v>
      </c>
      <c r="CI223">
        <v>9</v>
      </c>
      <c r="CJ223">
        <v>10</v>
      </c>
      <c r="CK223">
        <v>10</v>
      </c>
      <c r="CL223">
        <v>10</v>
      </c>
      <c r="CM223">
        <v>11</v>
      </c>
      <c r="CN223">
        <v>11</v>
      </c>
      <c r="CO223">
        <v>11</v>
      </c>
      <c r="CP223">
        <v>11</v>
      </c>
      <c r="CQ223">
        <v>11</v>
      </c>
      <c r="CR223">
        <v>12</v>
      </c>
      <c r="CS223">
        <v>12</v>
      </c>
      <c r="CT223">
        <v>12</v>
      </c>
      <c r="CU223">
        <v>12</v>
      </c>
      <c r="CV223">
        <v>12</v>
      </c>
      <c r="CW223">
        <v>14</v>
      </c>
      <c r="CX223">
        <v>14</v>
      </c>
      <c r="CY223">
        <v>14</v>
      </c>
      <c r="CZ223">
        <v>15</v>
      </c>
      <c r="DA223">
        <v>16</v>
      </c>
      <c r="DB223">
        <v>17</v>
      </c>
      <c r="DC223">
        <v>18</v>
      </c>
      <c r="DD223">
        <v>18</v>
      </c>
      <c r="DE223">
        <v>18</v>
      </c>
      <c r="DF223">
        <v>20</v>
      </c>
      <c r="DG223">
        <v>20</v>
      </c>
      <c r="DH223">
        <v>20</v>
      </c>
      <c r="DI223">
        <v>20</v>
      </c>
      <c r="DJ223">
        <v>20</v>
      </c>
      <c r="DK223">
        <v>21</v>
      </c>
      <c r="DL223">
        <v>21</v>
      </c>
      <c r="DM223">
        <v>21</v>
      </c>
      <c r="DN223">
        <v>21</v>
      </c>
      <c r="DO223">
        <v>21</v>
      </c>
      <c r="DP223">
        <v>22</v>
      </c>
      <c r="DQ223">
        <v>22</v>
      </c>
      <c r="DR223">
        <v>22</v>
      </c>
      <c r="DS223">
        <v>22</v>
      </c>
      <c r="DT223">
        <v>22</v>
      </c>
      <c r="DU223">
        <v>23</v>
      </c>
      <c r="DV223">
        <v>23</v>
      </c>
      <c r="DW223">
        <v>23</v>
      </c>
      <c r="DX223">
        <v>23</v>
      </c>
      <c r="DY223">
        <v>23</v>
      </c>
      <c r="DZ223">
        <v>23</v>
      </c>
      <c r="EA223">
        <v>23</v>
      </c>
      <c r="EB223">
        <v>23</v>
      </c>
      <c r="EC223">
        <v>23</v>
      </c>
      <c r="ED223">
        <v>23</v>
      </c>
      <c r="EE223">
        <v>23</v>
      </c>
      <c r="EF223">
        <v>24</v>
      </c>
      <c r="EG223">
        <v>24</v>
      </c>
      <c r="EH223">
        <v>24</v>
      </c>
      <c r="EI223">
        <v>24</v>
      </c>
      <c r="EJ223">
        <v>24</v>
      </c>
      <c r="EK223">
        <v>25</v>
      </c>
      <c r="EL223">
        <v>25</v>
      </c>
      <c r="EM223">
        <v>25</v>
      </c>
      <c r="EN223">
        <v>25</v>
      </c>
      <c r="EO223">
        <v>25</v>
      </c>
      <c r="EP223">
        <v>25</v>
      </c>
      <c r="EQ223">
        <v>25</v>
      </c>
      <c r="ER223">
        <v>26</v>
      </c>
      <c r="ES223">
        <v>26</v>
      </c>
      <c r="ET223">
        <v>26</v>
      </c>
      <c r="EU223">
        <v>26</v>
      </c>
      <c r="EV223">
        <v>26</v>
      </c>
      <c r="EW223">
        <v>26</v>
      </c>
      <c r="EX223">
        <v>26</v>
      </c>
      <c r="EY223">
        <v>26</v>
      </c>
      <c r="EZ223">
        <v>26</v>
      </c>
      <c r="FA223">
        <v>26</v>
      </c>
      <c r="FB223">
        <v>26</v>
      </c>
      <c r="FC223">
        <v>26</v>
      </c>
      <c r="FD223">
        <v>26</v>
      </c>
      <c r="FE223">
        <v>26</v>
      </c>
      <c r="FF223">
        <v>26</v>
      </c>
      <c r="FG223">
        <v>26</v>
      </c>
      <c r="FH223">
        <v>26</v>
      </c>
      <c r="FI223">
        <v>26</v>
      </c>
      <c r="FJ223">
        <v>26</v>
      </c>
      <c r="FK223">
        <v>26</v>
      </c>
      <c r="FL223">
        <v>26</v>
      </c>
      <c r="FM223">
        <v>26</v>
      </c>
      <c r="FN223">
        <v>26</v>
      </c>
      <c r="FO223">
        <v>26</v>
      </c>
      <c r="FP223">
        <v>26</v>
      </c>
      <c r="FQ223">
        <v>26</v>
      </c>
      <c r="FR223">
        <v>26</v>
      </c>
      <c r="FS223">
        <v>26</v>
      </c>
      <c r="FT223">
        <v>26</v>
      </c>
      <c r="FU223">
        <v>26</v>
      </c>
      <c r="FV223">
        <v>26</v>
      </c>
      <c r="FW223">
        <v>27</v>
      </c>
      <c r="FX223">
        <v>27</v>
      </c>
      <c r="FY223">
        <v>27</v>
      </c>
      <c r="FZ223">
        <v>27</v>
      </c>
      <c r="GA223">
        <v>27</v>
      </c>
      <c r="GB223">
        <v>27</v>
      </c>
      <c r="GC223">
        <v>27</v>
      </c>
      <c r="GD223">
        <v>27</v>
      </c>
      <c r="GE223">
        <v>27</v>
      </c>
      <c r="GF223">
        <v>27</v>
      </c>
      <c r="GG223">
        <v>27</v>
      </c>
      <c r="GH223">
        <v>27</v>
      </c>
      <c r="GI223">
        <v>27</v>
      </c>
      <c r="GJ223">
        <v>27</v>
      </c>
      <c r="GK223">
        <v>27</v>
      </c>
      <c r="GL223">
        <v>27</v>
      </c>
      <c r="GM223">
        <v>27</v>
      </c>
      <c r="GN223">
        <v>27</v>
      </c>
      <c r="GO223">
        <v>27</v>
      </c>
      <c r="GP223">
        <v>27</v>
      </c>
      <c r="GQ223">
        <v>27</v>
      </c>
      <c r="GR223">
        <v>27</v>
      </c>
      <c r="GS223">
        <v>27</v>
      </c>
      <c r="GT223">
        <v>27</v>
      </c>
      <c r="GU223">
        <v>27</v>
      </c>
      <c r="GV223">
        <v>27</v>
      </c>
      <c r="GW223">
        <v>27</v>
      </c>
      <c r="GX223">
        <v>27</v>
      </c>
      <c r="GY223">
        <v>27</v>
      </c>
      <c r="GZ223">
        <v>27</v>
      </c>
      <c r="HA223">
        <v>27</v>
      </c>
      <c r="HB223">
        <v>27</v>
      </c>
      <c r="HC223">
        <v>27</v>
      </c>
      <c r="HD223">
        <v>27</v>
      </c>
    </row>
    <row r="224" spans="2:212" x14ac:dyDescent="0.35">
      <c r="B224" t="s">
        <v>120</v>
      </c>
      <c r="C224">
        <v>48.668999999999997</v>
      </c>
      <c r="D224">
        <v>19.699000000000002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2</v>
      </c>
      <c r="CC224">
        <v>2</v>
      </c>
      <c r="CD224">
        <v>2</v>
      </c>
      <c r="CE224">
        <v>2</v>
      </c>
      <c r="CF224">
        <v>2</v>
      </c>
      <c r="CG224">
        <v>2</v>
      </c>
      <c r="CH224">
        <v>2</v>
      </c>
      <c r="CI224">
        <v>2</v>
      </c>
      <c r="CJ224">
        <v>2</v>
      </c>
      <c r="CK224">
        <v>6</v>
      </c>
      <c r="CL224">
        <v>8</v>
      </c>
      <c r="CM224">
        <v>9</v>
      </c>
      <c r="CN224">
        <v>11</v>
      </c>
      <c r="CO224">
        <v>12</v>
      </c>
      <c r="CP224">
        <v>13</v>
      </c>
      <c r="CQ224">
        <v>14</v>
      </c>
      <c r="CR224">
        <v>14</v>
      </c>
      <c r="CS224">
        <v>15</v>
      </c>
      <c r="CT224">
        <v>17</v>
      </c>
      <c r="CU224">
        <v>17</v>
      </c>
      <c r="CV224">
        <v>18</v>
      </c>
      <c r="CW224">
        <v>18</v>
      </c>
      <c r="CX224">
        <v>20</v>
      </c>
      <c r="CY224">
        <v>22</v>
      </c>
      <c r="CZ224">
        <v>23</v>
      </c>
      <c r="DA224">
        <v>23</v>
      </c>
      <c r="DB224">
        <v>24</v>
      </c>
      <c r="DC224">
        <v>24</v>
      </c>
      <c r="DD224">
        <v>25</v>
      </c>
      <c r="DE224">
        <v>25</v>
      </c>
      <c r="DF224">
        <v>25</v>
      </c>
      <c r="DG224">
        <v>26</v>
      </c>
      <c r="DH224">
        <v>26</v>
      </c>
      <c r="DI224">
        <v>26</v>
      </c>
      <c r="DJ224">
        <v>26</v>
      </c>
      <c r="DK224">
        <v>26</v>
      </c>
      <c r="DL224">
        <v>27</v>
      </c>
      <c r="DM224">
        <v>27</v>
      </c>
      <c r="DN224">
        <v>27</v>
      </c>
      <c r="DO224">
        <v>27</v>
      </c>
      <c r="DP224">
        <v>28</v>
      </c>
      <c r="DQ224">
        <v>28</v>
      </c>
      <c r="DR224">
        <v>28</v>
      </c>
      <c r="DS224">
        <v>28</v>
      </c>
      <c r="DT224">
        <v>28</v>
      </c>
      <c r="DU224">
        <v>28</v>
      </c>
      <c r="DV224">
        <v>28</v>
      </c>
      <c r="DW224">
        <v>28</v>
      </c>
      <c r="DX224">
        <v>28</v>
      </c>
      <c r="DY224">
        <v>28</v>
      </c>
      <c r="DZ224">
        <v>28</v>
      </c>
      <c r="EA224">
        <v>28</v>
      </c>
      <c r="EB224">
        <v>28</v>
      </c>
      <c r="EC224">
        <v>28</v>
      </c>
      <c r="ED224">
        <v>28</v>
      </c>
      <c r="EE224">
        <v>28</v>
      </c>
      <c r="EF224">
        <v>28</v>
      </c>
      <c r="EG224">
        <v>28</v>
      </c>
      <c r="EH224">
        <v>28</v>
      </c>
      <c r="EI224">
        <v>28</v>
      </c>
      <c r="EJ224">
        <v>28</v>
      </c>
      <c r="EK224">
        <v>28</v>
      </c>
      <c r="EL224">
        <v>28</v>
      </c>
      <c r="EM224">
        <v>28</v>
      </c>
      <c r="EN224">
        <v>28</v>
      </c>
      <c r="EO224">
        <v>28</v>
      </c>
      <c r="EP224">
        <v>28</v>
      </c>
      <c r="EQ224">
        <v>28</v>
      </c>
      <c r="ER224">
        <v>28</v>
      </c>
      <c r="ES224">
        <v>28</v>
      </c>
      <c r="ET224">
        <v>28</v>
      </c>
      <c r="EU224">
        <v>28</v>
      </c>
      <c r="EV224">
        <v>28</v>
      </c>
      <c r="EW224">
        <v>28</v>
      </c>
      <c r="EX224">
        <v>28</v>
      </c>
      <c r="EY224">
        <v>28</v>
      </c>
      <c r="EZ224">
        <v>28</v>
      </c>
      <c r="FA224">
        <v>28</v>
      </c>
      <c r="FB224">
        <v>28</v>
      </c>
      <c r="FC224">
        <v>28</v>
      </c>
      <c r="FD224">
        <v>28</v>
      </c>
      <c r="FE224">
        <v>28</v>
      </c>
      <c r="FF224">
        <v>28</v>
      </c>
      <c r="FG224">
        <v>28</v>
      </c>
      <c r="FH224">
        <v>28</v>
      </c>
      <c r="FI224">
        <v>28</v>
      </c>
      <c r="FJ224">
        <v>28</v>
      </c>
      <c r="FK224">
        <v>28</v>
      </c>
      <c r="FL224">
        <v>28</v>
      </c>
      <c r="FM224">
        <v>28</v>
      </c>
      <c r="FN224">
        <v>28</v>
      </c>
      <c r="FO224">
        <v>28</v>
      </c>
      <c r="FP224">
        <v>28</v>
      </c>
      <c r="FQ224">
        <v>28</v>
      </c>
      <c r="FR224">
        <v>28</v>
      </c>
      <c r="FS224">
        <v>28</v>
      </c>
      <c r="FT224">
        <v>28</v>
      </c>
      <c r="FU224">
        <v>28</v>
      </c>
      <c r="FV224">
        <v>28</v>
      </c>
      <c r="FW224">
        <v>28</v>
      </c>
      <c r="FX224">
        <v>28</v>
      </c>
      <c r="FY224">
        <v>28</v>
      </c>
      <c r="FZ224">
        <v>28</v>
      </c>
      <c r="GA224">
        <v>28</v>
      </c>
      <c r="GB224">
        <v>28</v>
      </c>
      <c r="GC224">
        <v>28</v>
      </c>
      <c r="GD224">
        <v>28</v>
      </c>
      <c r="GE224">
        <v>28</v>
      </c>
      <c r="GF224">
        <v>28</v>
      </c>
      <c r="GG224">
        <v>28</v>
      </c>
      <c r="GH224">
        <v>28</v>
      </c>
      <c r="GI224">
        <v>28</v>
      </c>
      <c r="GJ224">
        <v>28</v>
      </c>
      <c r="GK224">
        <v>28</v>
      </c>
      <c r="GL224">
        <v>28</v>
      </c>
      <c r="GM224">
        <v>28</v>
      </c>
      <c r="GN224">
        <v>29</v>
      </c>
      <c r="GO224">
        <v>29</v>
      </c>
      <c r="GP224">
        <v>29</v>
      </c>
      <c r="GQ224">
        <v>29</v>
      </c>
      <c r="GR224">
        <v>29</v>
      </c>
      <c r="GS224">
        <v>29</v>
      </c>
      <c r="GT224">
        <v>29</v>
      </c>
      <c r="GU224">
        <v>31</v>
      </c>
      <c r="GV224">
        <v>31</v>
      </c>
      <c r="GW224">
        <v>31</v>
      </c>
      <c r="GX224">
        <v>31</v>
      </c>
      <c r="GY224">
        <v>31</v>
      </c>
      <c r="GZ224">
        <v>31</v>
      </c>
      <c r="HA224">
        <v>31</v>
      </c>
      <c r="HB224">
        <v>31</v>
      </c>
      <c r="HC224">
        <v>31</v>
      </c>
      <c r="HD224">
        <v>31</v>
      </c>
    </row>
    <row r="225" spans="2:212" x14ac:dyDescent="0.35">
      <c r="B225" t="s">
        <v>112</v>
      </c>
      <c r="C225">
        <v>46.151200000000003</v>
      </c>
      <c r="D225">
        <v>14.9955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2</v>
      </c>
      <c r="BN225">
        <v>3</v>
      </c>
      <c r="BO225">
        <v>4</v>
      </c>
      <c r="BP225">
        <v>5</v>
      </c>
      <c r="BQ225">
        <v>6</v>
      </c>
      <c r="BR225">
        <v>9</v>
      </c>
      <c r="BS225">
        <v>9</v>
      </c>
      <c r="BT225">
        <v>11</v>
      </c>
      <c r="BU225">
        <v>11</v>
      </c>
      <c r="BV225">
        <v>15</v>
      </c>
      <c r="BW225">
        <v>15</v>
      </c>
      <c r="BX225">
        <v>17</v>
      </c>
      <c r="BY225">
        <v>20</v>
      </c>
      <c r="BZ225">
        <v>22</v>
      </c>
      <c r="CA225">
        <v>28</v>
      </c>
      <c r="CB225">
        <v>30</v>
      </c>
      <c r="CC225">
        <v>36</v>
      </c>
      <c r="CD225">
        <v>40</v>
      </c>
      <c r="CE225">
        <v>43</v>
      </c>
      <c r="CF225">
        <v>45</v>
      </c>
      <c r="CG225">
        <v>50</v>
      </c>
      <c r="CH225">
        <v>53</v>
      </c>
      <c r="CI225">
        <v>55</v>
      </c>
      <c r="CJ225">
        <v>56</v>
      </c>
      <c r="CK225">
        <v>61</v>
      </c>
      <c r="CL225">
        <v>61</v>
      </c>
      <c r="CM225">
        <v>66</v>
      </c>
      <c r="CN225">
        <v>70</v>
      </c>
      <c r="CO225">
        <v>74</v>
      </c>
      <c r="CP225">
        <v>77</v>
      </c>
      <c r="CQ225">
        <v>77</v>
      </c>
      <c r="CR225">
        <v>79</v>
      </c>
      <c r="CS225">
        <v>79</v>
      </c>
      <c r="CT225">
        <v>80</v>
      </c>
      <c r="CU225">
        <v>81</v>
      </c>
      <c r="CV225">
        <v>82</v>
      </c>
      <c r="CW225">
        <v>83</v>
      </c>
      <c r="CX225">
        <v>86</v>
      </c>
      <c r="CY225">
        <v>89</v>
      </c>
      <c r="CZ225">
        <v>91</v>
      </c>
      <c r="DA225">
        <v>92</v>
      </c>
      <c r="DB225">
        <v>94</v>
      </c>
      <c r="DC225">
        <v>96</v>
      </c>
      <c r="DD225">
        <v>97</v>
      </c>
      <c r="DE225">
        <v>98</v>
      </c>
      <c r="DF225">
        <v>99</v>
      </c>
      <c r="DG225">
        <v>99</v>
      </c>
      <c r="DH225">
        <v>100</v>
      </c>
      <c r="DI225">
        <v>101</v>
      </c>
      <c r="DJ225">
        <v>102</v>
      </c>
      <c r="DK225">
        <v>102</v>
      </c>
      <c r="DL225">
        <v>102</v>
      </c>
      <c r="DM225">
        <v>103</v>
      </c>
      <c r="DN225">
        <v>103</v>
      </c>
      <c r="DO225">
        <v>103</v>
      </c>
      <c r="DP225">
        <v>103</v>
      </c>
      <c r="DQ225">
        <v>104</v>
      </c>
      <c r="DR225">
        <v>104</v>
      </c>
      <c r="DS225">
        <v>104</v>
      </c>
      <c r="DT225">
        <v>105</v>
      </c>
      <c r="DU225">
        <v>106</v>
      </c>
      <c r="DV225">
        <v>106</v>
      </c>
      <c r="DW225">
        <v>106</v>
      </c>
      <c r="DX225">
        <v>107</v>
      </c>
      <c r="DY225">
        <v>107</v>
      </c>
      <c r="DZ225">
        <v>108</v>
      </c>
      <c r="EA225">
        <v>108</v>
      </c>
      <c r="EB225">
        <v>108</v>
      </c>
      <c r="EC225">
        <v>108</v>
      </c>
      <c r="ED225">
        <v>108</v>
      </c>
      <c r="EE225">
        <v>108</v>
      </c>
      <c r="EF225">
        <v>109</v>
      </c>
      <c r="EG225">
        <v>109</v>
      </c>
      <c r="EH225">
        <v>109</v>
      </c>
      <c r="EI225">
        <v>109</v>
      </c>
      <c r="EJ225">
        <v>109</v>
      </c>
      <c r="EK225">
        <v>109</v>
      </c>
      <c r="EL225">
        <v>109</v>
      </c>
      <c r="EM225">
        <v>109</v>
      </c>
      <c r="EN225">
        <v>109</v>
      </c>
      <c r="EO225">
        <v>109</v>
      </c>
      <c r="EP225">
        <v>109</v>
      </c>
      <c r="EQ225">
        <v>109</v>
      </c>
      <c r="ER225">
        <v>109</v>
      </c>
      <c r="ES225">
        <v>109</v>
      </c>
      <c r="ET225">
        <v>109</v>
      </c>
      <c r="EU225">
        <v>109</v>
      </c>
      <c r="EV225">
        <v>109</v>
      </c>
      <c r="EW225">
        <v>109</v>
      </c>
      <c r="EX225">
        <v>109</v>
      </c>
      <c r="EY225">
        <v>109</v>
      </c>
      <c r="EZ225">
        <v>109</v>
      </c>
      <c r="FA225">
        <v>109</v>
      </c>
      <c r="FB225">
        <v>109</v>
      </c>
      <c r="FC225">
        <v>109</v>
      </c>
      <c r="FD225">
        <v>109</v>
      </c>
      <c r="FE225">
        <v>109</v>
      </c>
      <c r="FF225">
        <v>109</v>
      </c>
      <c r="FG225">
        <v>111</v>
      </c>
      <c r="FH225">
        <v>111</v>
      </c>
      <c r="FI225">
        <v>111</v>
      </c>
      <c r="FJ225">
        <v>111</v>
      </c>
      <c r="FK225">
        <v>111</v>
      </c>
      <c r="FL225">
        <v>111</v>
      </c>
      <c r="FM225">
        <v>111</v>
      </c>
      <c r="FN225">
        <v>111</v>
      </c>
      <c r="FO225">
        <v>111</v>
      </c>
      <c r="FP225">
        <v>111</v>
      </c>
      <c r="FQ225">
        <v>111</v>
      </c>
      <c r="FR225">
        <v>111</v>
      </c>
      <c r="FS225">
        <v>111</v>
      </c>
      <c r="FT225">
        <v>111</v>
      </c>
      <c r="FU225">
        <v>111</v>
      </c>
      <c r="FV225">
        <v>111</v>
      </c>
      <c r="FW225">
        <v>111</v>
      </c>
      <c r="FX225">
        <v>111</v>
      </c>
      <c r="FY225">
        <v>111</v>
      </c>
      <c r="FZ225">
        <v>111</v>
      </c>
      <c r="GA225">
        <v>111</v>
      </c>
      <c r="GB225">
        <v>112</v>
      </c>
      <c r="GC225">
        <v>113</v>
      </c>
      <c r="GD225">
        <v>114</v>
      </c>
      <c r="GE225">
        <v>115</v>
      </c>
      <c r="GF225">
        <v>115</v>
      </c>
      <c r="GG225">
        <v>115</v>
      </c>
      <c r="GH225">
        <v>116</v>
      </c>
      <c r="GI225">
        <v>116</v>
      </c>
      <c r="GJ225">
        <v>116</v>
      </c>
      <c r="GK225">
        <v>117</v>
      </c>
      <c r="GL225">
        <v>117</v>
      </c>
      <c r="GM225">
        <v>117</v>
      </c>
      <c r="GN225">
        <v>119</v>
      </c>
      <c r="GO225">
        <v>119</v>
      </c>
      <c r="GP225">
        <v>120</v>
      </c>
      <c r="GQ225">
        <v>122</v>
      </c>
      <c r="GR225">
        <v>123</v>
      </c>
      <c r="GS225">
        <v>124</v>
      </c>
      <c r="GT225">
        <v>125</v>
      </c>
      <c r="GU225">
        <v>125</v>
      </c>
      <c r="GV225">
        <v>126</v>
      </c>
      <c r="GW225">
        <v>127</v>
      </c>
      <c r="GX225">
        <v>128</v>
      </c>
      <c r="GY225">
        <v>129</v>
      </c>
      <c r="GZ225">
        <v>129</v>
      </c>
      <c r="HA225">
        <v>129</v>
      </c>
      <c r="HB225">
        <v>129</v>
      </c>
      <c r="HC225">
        <v>129</v>
      </c>
      <c r="HD225">
        <v>129</v>
      </c>
    </row>
    <row r="226" spans="2:212" x14ac:dyDescent="0.35">
      <c r="B226" t="s">
        <v>243</v>
      </c>
      <c r="C226">
        <v>5.1521489999999996</v>
      </c>
      <c r="D226">
        <v>46.199615999999999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2</v>
      </c>
      <c r="CJ226">
        <v>2</v>
      </c>
      <c r="CK226">
        <v>5</v>
      </c>
      <c r="CL226">
        <v>5</v>
      </c>
      <c r="CM226">
        <v>6</v>
      </c>
      <c r="CN226">
        <v>7</v>
      </c>
      <c r="CO226">
        <v>7</v>
      </c>
      <c r="CP226">
        <v>8</v>
      </c>
      <c r="CQ226">
        <v>8</v>
      </c>
      <c r="CR226">
        <v>8</v>
      </c>
      <c r="CS226">
        <v>16</v>
      </c>
      <c r="CT226">
        <v>16</v>
      </c>
      <c r="CU226">
        <v>18</v>
      </c>
      <c r="CV226">
        <v>23</v>
      </c>
      <c r="CW226">
        <v>26</v>
      </c>
      <c r="CX226">
        <v>28</v>
      </c>
      <c r="CY226">
        <v>28</v>
      </c>
      <c r="CZ226">
        <v>28</v>
      </c>
      <c r="DA226">
        <v>28</v>
      </c>
      <c r="DB226">
        <v>31</v>
      </c>
      <c r="DC226">
        <v>32</v>
      </c>
      <c r="DD226">
        <v>35</v>
      </c>
      <c r="DE226">
        <v>38</v>
      </c>
      <c r="DF226">
        <v>39</v>
      </c>
      <c r="DG226">
        <v>44</v>
      </c>
      <c r="DH226">
        <v>44</v>
      </c>
      <c r="DI226">
        <v>48</v>
      </c>
      <c r="DJ226">
        <v>51</v>
      </c>
      <c r="DK226">
        <v>52</v>
      </c>
      <c r="DL226">
        <v>52</v>
      </c>
      <c r="DM226">
        <v>52</v>
      </c>
      <c r="DN226">
        <v>53</v>
      </c>
      <c r="DO226">
        <v>53</v>
      </c>
      <c r="DP226">
        <v>55</v>
      </c>
      <c r="DQ226">
        <v>56</v>
      </c>
      <c r="DR226">
        <v>57</v>
      </c>
      <c r="DS226">
        <v>59</v>
      </c>
      <c r="DT226">
        <v>61</v>
      </c>
      <c r="DU226">
        <v>61</v>
      </c>
      <c r="DV226">
        <v>61</v>
      </c>
      <c r="DW226">
        <v>61</v>
      </c>
      <c r="DX226">
        <v>61</v>
      </c>
      <c r="DY226">
        <v>66</v>
      </c>
      <c r="DZ226">
        <v>67</v>
      </c>
      <c r="EA226">
        <v>67</v>
      </c>
      <c r="EB226">
        <v>72</v>
      </c>
      <c r="EC226">
        <v>72</v>
      </c>
      <c r="ED226">
        <v>73</v>
      </c>
      <c r="EE226">
        <v>78</v>
      </c>
      <c r="EF226">
        <v>79</v>
      </c>
      <c r="EG226">
        <v>79</v>
      </c>
      <c r="EH226">
        <v>79</v>
      </c>
      <c r="EI226">
        <v>79</v>
      </c>
      <c r="EJ226">
        <v>79</v>
      </c>
      <c r="EK226">
        <v>82</v>
      </c>
      <c r="EL226">
        <v>83</v>
      </c>
      <c r="EM226">
        <v>84</v>
      </c>
      <c r="EN226">
        <v>85</v>
      </c>
      <c r="EO226">
        <v>85</v>
      </c>
      <c r="EP226">
        <v>85</v>
      </c>
      <c r="EQ226">
        <v>85</v>
      </c>
      <c r="ER226">
        <v>87</v>
      </c>
      <c r="ES226">
        <v>88</v>
      </c>
      <c r="ET226">
        <v>88</v>
      </c>
      <c r="EU226">
        <v>88</v>
      </c>
      <c r="EV226">
        <v>88</v>
      </c>
      <c r="EW226">
        <v>88</v>
      </c>
      <c r="EX226">
        <v>88</v>
      </c>
      <c r="EY226">
        <v>88</v>
      </c>
      <c r="EZ226">
        <v>90</v>
      </c>
      <c r="FA226">
        <v>90</v>
      </c>
      <c r="FB226">
        <v>90</v>
      </c>
      <c r="FC226">
        <v>90</v>
      </c>
      <c r="FD226">
        <v>90</v>
      </c>
      <c r="FE226">
        <v>90</v>
      </c>
      <c r="FF226">
        <v>90</v>
      </c>
      <c r="FG226">
        <v>90</v>
      </c>
      <c r="FH226">
        <v>90</v>
      </c>
      <c r="FI226">
        <v>90</v>
      </c>
      <c r="FJ226">
        <v>90</v>
      </c>
      <c r="FK226">
        <v>90</v>
      </c>
      <c r="FL226">
        <v>90</v>
      </c>
      <c r="FM226">
        <v>92</v>
      </c>
      <c r="FN226">
        <v>92</v>
      </c>
      <c r="FO226">
        <v>92</v>
      </c>
      <c r="FP226">
        <v>92</v>
      </c>
      <c r="FQ226">
        <v>92</v>
      </c>
      <c r="FR226">
        <v>92</v>
      </c>
      <c r="FS226">
        <v>92</v>
      </c>
      <c r="FT226">
        <v>92</v>
      </c>
      <c r="FU226">
        <v>93</v>
      </c>
      <c r="FV226">
        <v>93</v>
      </c>
      <c r="FW226">
        <v>93</v>
      </c>
      <c r="FX226">
        <v>93</v>
      </c>
      <c r="FY226">
        <v>93</v>
      </c>
      <c r="FZ226">
        <v>93</v>
      </c>
      <c r="GA226">
        <v>93</v>
      </c>
      <c r="GB226">
        <v>93</v>
      </c>
      <c r="GC226">
        <v>93</v>
      </c>
      <c r="GD226">
        <v>93</v>
      </c>
      <c r="GE226">
        <v>93</v>
      </c>
      <c r="GF226">
        <v>93</v>
      </c>
      <c r="GG226">
        <v>93</v>
      </c>
      <c r="GH226">
        <v>93</v>
      </c>
      <c r="GI226">
        <v>93</v>
      </c>
      <c r="GJ226">
        <v>93</v>
      </c>
      <c r="GK226">
        <v>93</v>
      </c>
      <c r="GL226">
        <v>93</v>
      </c>
      <c r="GM226">
        <v>93</v>
      </c>
      <c r="GN226">
        <v>93</v>
      </c>
      <c r="GO226">
        <v>93</v>
      </c>
      <c r="GP226">
        <v>93</v>
      </c>
      <c r="GQ226">
        <v>93</v>
      </c>
      <c r="GR226">
        <v>93</v>
      </c>
      <c r="GS226">
        <v>93</v>
      </c>
      <c r="GT226">
        <v>93</v>
      </c>
      <c r="GU226">
        <v>93</v>
      </c>
      <c r="GV226">
        <v>93</v>
      </c>
      <c r="GW226">
        <v>93</v>
      </c>
      <c r="GX226">
        <v>93</v>
      </c>
      <c r="GY226">
        <v>93</v>
      </c>
      <c r="GZ226">
        <v>93</v>
      </c>
      <c r="HA226">
        <v>93</v>
      </c>
      <c r="HB226">
        <v>93</v>
      </c>
      <c r="HC226">
        <v>93</v>
      </c>
      <c r="HD226">
        <v>93</v>
      </c>
    </row>
    <row r="227" spans="2:212" x14ac:dyDescent="0.35">
      <c r="B227" t="s">
        <v>113</v>
      </c>
      <c r="C227">
        <v>-30.5595</v>
      </c>
      <c r="D227">
        <v>22.9375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v>1</v>
      </c>
      <c r="BT227">
        <v>2</v>
      </c>
      <c r="BU227">
        <v>3</v>
      </c>
      <c r="BV227">
        <v>5</v>
      </c>
      <c r="BW227">
        <v>5</v>
      </c>
      <c r="BX227">
        <v>5</v>
      </c>
      <c r="BY227">
        <v>9</v>
      </c>
      <c r="BZ227">
        <v>9</v>
      </c>
      <c r="CA227">
        <v>11</v>
      </c>
      <c r="CB227">
        <v>12</v>
      </c>
      <c r="CC227">
        <v>13</v>
      </c>
      <c r="CD227">
        <v>18</v>
      </c>
      <c r="CE227">
        <v>18</v>
      </c>
      <c r="CF227">
        <v>24</v>
      </c>
      <c r="CG227">
        <v>25</v>
      </c>
      <c r="CH227">
        <v>25</v>
      </c>
      <c r="CI227">
        <v>27</v>
      </c>
      <c r="CJ227">
        <v>27</v>
      </c>
      <c r="CK227">
        <v>34</v>
      </c>
      <c r="CL227">
        <v>48</v>
      </c>
      <c r="CM227">
        <v>50</v>
      </c>
      <c r="CN227">
        <v>52</v>
      </c>
      <c r="CO227">
        <v>54</v>
      </c>
      <c r="CP227">
        <v>58</v>
      </c>
      <c r="CQ227">
        <v>58</v>
      </c>
      <c r="CR227">
        <v>65</v>
      </c>
      <c r="CS227">
        <v>75</v>
      </c>
      <c r="CT227">
        <v>79</v>
      </c>
      <c r="CU227">
        <v>86</v>
      </c>
      <c r="CV227">
        <v>87</v>
      </c>
      <c r="CW227">
        <v>90</v>
      </c>
      <c r="CX227">
        <v>93</v>
      </c>
      <c r="CY227">
        <v>103</v>
      </c>
      <c r="CZ227">
        <v>103</v>
      </c>
      <c r="DA227">
        <v>116</v>
      </c>
      <c r="DB227">
        <v>123</v>
      </c>
      <c r="DC227">
        <v>131</v>
      </c>
      <c r="DD227">
        <v>138</v>
      </c>
      <c r="DE227">
        <v>148</v>
      </c>
      <c r="DF227">
        <v>153</v>
      </c>
      <c r="DG227">
        <v>161</v>
      </c>
      <c r="DH227">
        <v>178</v>
      </c>
      <c r="DI227">
        <v>186</v>
      </c>
      <c r="DJ227">
        <v>194</v>
      </c>
      <c r="DK227">
        <v>206</v>
      </c>
      <c r="DL227">
        <v>206</v>
      </c>
      <c r="DM227">
        <v>219</v>
      </c>
      <c r="DN227">
        <v>238</v>
      </c>
      <c r="DO227">
        <v>247</v>
      </c>
      <c r="DP227">
        <v>261</v>
      </c>
      <c r="DQ227">
        <v>264</v>
      </c>
      <c r="DR227">
        <v>286</v>
      </c>
      <c r="DS227">
        <v>312</v>
      </c>
      <c r="DT227">
        <v>339</v>
      </c>
      <c r="DU227">
        <v>369</v>
      </c>
      <c r="DV227">
        <v>397</v>
      </c>
      <c r="DW227">
        <v>407</v>
      </c>
      <c r="DX227">
        <v>429</v>
      </c>
      <c r="DY227">
        <v>481</v>
      </c>
      <c r="DZ227">
        <v>524</v>
      </c>
      <c r="EA227">
        <v>552</v>
      </c>
      <c r="EB227">
        <v>577</v>
      </c>
      <c r="EC227">
        <v>611</v>
      </c>
      <c r="ED227">
        <v>643</v>
      </c>
      <c r="EE227">
        <v>683</v>
      </c>
      <c r="EF227">
        <v>705</v>
      </c>
      <c r="EG227">
        <v>755</v>
      </c>
      <c r="EH227">
        <v>792</v>
      </c>
      <c r="EI227">
        <v>848</v>
      </c>
      <c r="EJ227">
        <v>908</v>
      </c>
      <c r="EK227">
        <v>952</v>
      </c>
      <c r="EL227">
        <v>998</v>
      </c>
      <c r="EM227">
        <v>1080</v>
      </c>
      <c r="EN227">
        <v>1162</v>
      </c>
      <c r="EO227">
        <v>1210</v>
      </c>
      <c r="EP227">
        <v>1284</v>
      </c>
      <c r="EQ227">
        <v>1354</v>
      </c>
      <c r="ER227">
        <v>1423</v>
      </c>
      <c r="ES227">
        <v>1480</v>
      </c>
      <c r="ET227">
        <v>1568</v>
      </c>
      <c r="EU227">
        <v>1625</v>
      </c>
      <c r="EV227">
        <v>1674</v>
      </c>
      <c r="EW227">
        <v>1737</v>
      </c>
      <c r="EX227">
        <v>1831</v>
      </c>
      <c r="EY227">
        <v>1877</v>
      </c>
      <c r="EZ227">
        <v>1930</v>
      </c>
      <c r="FA227">
        <v>1991</v>
      </c>
      <c r="FB227">
        <v>2102</v>
      </c>
      <c r="FC227">
        <v>2205</v>
      </c>
      <c r="FD227">
        <v>2292</v>
      </c>
      <c r="FE227">
        <v>2340</v>
      </c>
      <c r="FF227">
        <v>2413</v>
      </c>
      <c r="FG227">
        <v>2456</v>
      </c>
      <c r="FH227">
        <v>2529</v>
      </c>
      <c r="FI227">
        <v>2657</v>
      </c>
      <c r="FJ227">
        <v>2749</v>
      </c>
      <c r="FK227">
        <v>2844</v>
      </c>
      <c r="FL227">
        <v>2952</v>
      </c>
      <c r="FM227">
        <v>3026</v>
      </c>
      <c r="FN227">
        <v>3199</v>
      </c>
      <c r="FO227">
        <v>3310</v>
      </c>
      <c r="FP227">
        <v>3502</v>
      </c>
      <c r="FQ227">
        <v>3602</v>
      </c>
      <c r="FR227">
        <v>3720</v>
      </c>
      <c r="FS227">
        <v>3860</v>
      </c>
      <c r="FT227">
        <v>3971</v>
      </c>
      <c r="FU227">
        <v>4079</v>
      </c>
      <c r="FV227">
        <v>4172</v>
      </c>
      <c r="FW227">
        <v>4346</v>
      </c>
      <c r="FX227">
        <v>4453</v>
      </c>
      <c r="FY227">
        <v>4669</v>
      </c>
      <c r="FZ227">
        <v>4804</v>
      </c>
      <c r="GA227">
        <v>4948</v>
      </c>
      <c r="GB227">
        <v>5033</v>
      </c>
      <c r="GC227">
        <v>5173</v>
      </c>
      <c r="GD227">
        <v>5368</v>
      </c>
      <c r="GE227">
        <v>5940</v>
      </c>
      <c r="GF227">
        <v>6093</v>
      </c>
      <c r="GG227">
        <v>6343</v>
      </c>
      <c r="GH227">
        <v>6655</v>
      </c>
      <c r="GI227">
        <v>6769</v>
      </c>
      <c r="GJ227">
        <v>7067</v>
      </c>
      <c r="GK227">
        <v>7257</v>
      </c>
      <c r="GL227">
        <v>7497</v>
      </c>
      <c r="GM227">
        <v>7812</v>
      </c>
      <c r="GN227">
        <v>8005</v>
      </c>
      <c r="GO227">
        <v>8153</v>
      </c>
      <c r="GP227">
        <v>8366</v>
      </c>
      <c r="GQ227">
        <v>8539</v>
      </c>
      <c r="GR227">
        <v>8884</v>
      </c>
      <c r="GS227">
        <v>9298</v>
      </c>
      <c r="GT227">
        <v>9604</v>
      </c>
      <c r="GU227">
        <v>9909</v>
      </c>
      <c r="GV227">
        <v>10210</v>
      </c>
      <c r="GW227">
        <v>10408</v>
      </c>
      <c r="GX227">
        <v>10621</v>
      </c>
      <c r="GY227">
        <v>10751</v>
      </c>
      <c r="GZ227">
        <v>11010</v>
      </c>
      <c r="HA227">
        <v>11270</v>
      </c>
      <c r="HB227">
        <v>11556</v>
      </c>
      <c r="HC227">
        <v>11677</v>
      </c>
      <c r="HD227">
        <v>11839</v>
      </c>
    </row>
    <row r="228" spans="2:212" x14ac:dyDescent="0.35">
      <c r="B228" t="s">
        <v>313</v>
      </c>
      <c r="C228">
        <v>6.8769999999999998</v>
      </c>
      <c r="D228">
        <v>31.306999999999999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4</v>
      </c>
      <c r="DP228">
        <v>4</v>
      </c>
      <c r="DQ228">
        <v>4</v>
      </c>
      <c r="DR228">
        <v>4</v>
      </c>
      <c r="DS228">
        <v>4</v>
      </c>
      <c r="DT228">
        <v>4</v>
      </c>
      <c r="DU228">
        <v>4</v>
      </c>
      <c r="DV228">
        <v>6</v>
      </c>
      <c r="DW228">
        <v>8</v>
      </c>
      <c r="DX228">
        <v>8</v>
      </c>
      <c r="DY228">
        <v>8</v>
      </c>
      <c r="DZ228">
        <v>8</v>
      </c>
      <c r="EA228">
        <v>10</v>
      </c>
      <c r="EB228">
        <v>10</v>
      </c>
      <c r="EC228">
        <v>10</v>
      </c>
      <c r="ED228">
        <v>10</v>
      </c>
      <c r="EE228">
        <v>10</v>
      </c>
      <c r="EF228">
        <v>10</v>
      </c>
      <c r="EG228">
        <v>10</v>
      </c>
      <c r="EH228">
        <v>10</v>
      </c>
      <c r="EI228">
        <v>10</v>
      </c>
      <c r="EJ228">
        <v>10</v>
      </c>
      <c r="EK228">
        <v>10</v>
      </c>
      <c r="EL228">
        <v>14</v>
      </c>
      <c r="EM228">
        <v>19</v>
      </c>
      <c r="EN228">
        <v>19</v>
      </c>
      <c r="EO228">
        <v>19</v>
      </c>
      <c r="EP228">
        <v>24</v>
      </c>
      <c r="EQ228">
        <v>24</v>
      </c>
      <c r="ER228">
        <v>27</v>
      </c>
      <c r="ES228">
        <v>27</v>
      </c>
      <c r="ET228">
        <v>27</v>
      </c>
      <c r="EU228">
        <v>30</v>
      </c>
      <c r="EV228">
        <v>31</v>
      </c>
      <c r="EW228">
        <v>32</v>
      </c>
      <c r="EX228">
        <v>34</v>
      </c>
      <c r="EY228">
        <v>34</v>
      </c>
      <c r="EZ228">
        <v>34</v>
      </c>
      <c r="FA228">
        <v>35</v>
      </c>
      <c r="FB228">
        <v>36</v>
      </c>
      <c r="FC228">
        <v>36</v>
      </c>
      <c r="FD228">
        <v>36</v>
      </c>
      <c r="FE228">
        <v>36</v>
      </c>
      <c r="FF228">
        <v>36</v>
      </c>
      <c r="FG228">
        <v>36</v>
      </c>
      <c r="FH228">
        <v>36</v>
      </c>
      <c r="FI228">
        <v>38</v>
      </c>
      <c r="FJ228">
        <v>38</v>
      </c>
      <c r="FK228">
        <v>38</v>
      </c>
      <c r="FL228">
        <v>38</v>
      </c>
      <c r="FM228">
        <v>38</v>
      </c>
      <c r="FN228">
        <v>38</v>
      </c>
      <c r="FO228">
        <v>38</v>
      </c>
      <c r="FP228">
        <v>38</v>
      </c>
      <c r="FQ228">
        <v>38</v>
      </c>
      <c r="FR228">
        <v>38</v>
      </c>
      <c r="FS228">
        <v>38</v>
      </c>
      <c r="FT228">
        <v>38</v>
      </c>
      <c r="FU228">
        <v>38</v>
      </c>
      <c r="FV228">
        <v>41</v>
      </c>
      <c r="FW228">
        <v>41</v>
      </c>
      <c r="FX228">
        <v>41</v>
      </c>
      <c r="FY228">
        <v>41</v>
      </c>
      <c r="FZ228">
        <v>43</v>
      </c>
      <c r="GA228">
        <v>43</v>
      </c>
      <c r="GB228">
        <v>43</v>
      </c>
      <c r="GC228">
        <v>45</v>
      </c>
      <c r="GD228">
        <v>45</v>
      </c>
      <c r="GE228">
        <v>45</v>
      </c>
      <c r="GF228">
        <v>45</v>
      </c>
      <c r="GG228">
        <v>45</v>
      </c>
      <c r="GH228">
        <v>45</v>
      </c>
      <c r="GI228">
        <v>45</v>
      </c>
      <c r="GJ228">
        <v>46</v>
      </c>
      <c r="GK228">
        <v>46</v>
      </c>
      <c r="GL228">
        <v>46</v>
      </c>
      <c r="GM228">
        <v>46</v>
      </c>
      <c r="GN228">
        <v>46</v>
      </c>
      <c r="GO228">
        <v>46</v>
      </c>
      <c r="GP228">
        <v>46</v>
      </c>
      <c r="GQ228">
        <v>46</v>
      </c>
      <c r="GR228">
        <v>47</v>
      </c>
      <c r="GS228">
        <v>47</v>
      </c>
      <c r="GT228">
        <v>47</v>
      </c>
      <c r="GU228">
        <v>47</v>
      </c>
      <c r="GV228">
        <v>47</v>
      </c>
      <c r="GW228">
        <v>47</v>
      </c>
      <c r="GX228">
        <v>47</v>
      </c>
      <c r="GY228">
        <v>47</v>
      </c>
      <c r="GZ228">
        <v>47</v>
      </c>
      <c r="HA228">
        <v>47</v>
      </c>
      <c r="HB228">
        <v>47</v>
      </c>
      <c r="HC228">
        <v>47</v>
      </c>
      <c r="HD228">
        <v>47</v>
      </c>
    </row>
    <row r="229" spans="2:212" x14ac:dyDescent="0.35">
      <c r="B229" t="s">
        <v>54</v>
      </c>
      <c r="C229">
        <v>40.463667000000001</v>
      </c>
      <c r="D229">
        <v>-3.7492200000000002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2</v>
      </c>
      <c r="AV229">
        <v>3</v>
      </c>
      <c r="AW229">
        <v>5</v>
      </c>
      <c r="AX229">
        <v>10</v>
      </c>
      <c r="AY229">
        <v>17</v>
      </c>
      <c r="AZ229">
        <v>28</v>
      </c>
      <c r="BA229">
        <v>35</v>
      </c>
      <c r="BB229">
        <v>54</v>
      </c>
      <c r="BC229">
        <v>55</v>
      </c>
      <c r="BD229">
        <v>133</v>
      </c>
      <c r="BE229">
        <v>195</v>
      </c>
      <c r="BF229">
        <v>289</v>
      </c>
      <c r="BG229">
        <v>342</v>
      </c>
      <c r="BH229">
        <v>533</v>
      </c>
      <c r="BI229">
        <v>623</v>
      </c>
      <c r="BJ229">
        <v>830</v>
      </c>
      <c r="BK229">
        <v>1043</v>
      </c>
      <c r="BL229">
        <v>1375</v>
      </c>
      <c r="BM229">
        <v>1772</v>
      </c>
      <c r="BN229">
        <v>2311</v>
      </c>
      <c r="BO229">
        <v>2808</v>
      </c>
      <c r="BP229">
        <v>3647</v>
      </c>
      <c r="BQ229">
        <v>4365</v>
      </c>
      <c r="BR229">
        <v>5138</v>
      </c>
      <c r="BS229">
        <v>5982</v>
      </c>
      <c r="BT229">
        <v>6803</v>
      </c>
      <c r="BU229">
        <v>7716</v>
      </c>
      <c r="BV229">
        <v>8464</v>
      </c>
      <c r="BW229">
        <v>9387</v>
      </c>
      <c r="BX229">
        <v>10348</v>
      </c>
      <c r="BY229">
        <v>11198</v>
      </c>
      <c r="BZ229">
        <v>11947</v>
      </c>
      <c r="CA229">
        <v>12641</v>
      </c>
      <c r="CB229">
        <v>13341</v>
      </c>
      <c r="CC229">
        <v>14045</v>
      </c>
      <c r="CD229">
        <v>14792</v>
      </c>
      <c r="CE229">
        <v>15447</v>
      </c>
      <c r="CF229">
        <v>16081</v>
      </c>
      <c r="CG229">
        <v>16606</v>
      </c>
      <c r="CH229">
        <v>17209</v>
      </c>
      <c r="CI229">
        <v>17756</v>
      </c>
      <c r="CJ229">
        <v>18056</v>
      </c>
      <c r="CK229">
        <v>18708</v>
      </c>
      <c r="CL229">
        <v>19315</v>
      </c>
      <c r="CM229">
        <v>20002</v>
      </c>
      <c r="CN229">
        <v>20043</v>
      </c>
      <c r="CO229">
        <v>20453</v>
      </c>
      <c r="CP229">
        <v>20852</v>
      </c>
      <c r="CQ229">
        <v>21282</v>
      </c>
      <c r="CR229">
        <v>21717</v>
      </c>
      <c r="CS229">
        <v>22157</v>
      </c>
      <c r="CT229">
        <v>22524</v>
      </c>
      <c r="CU229">
        <v>22902</v>
      </c>
      <c r="CV229">
        <v>23190</v>
      </c>
      <c r="CW229">
        <v>23521</v>
      </c>
      <c r="CX229">
        <v>23822</v>
      </c>
      <c r="CY229">
        <v>24275</v>
      </c>
      <c r="CZ229">
        <v>24543</v>
      </c>
      <c r="DA229">
        <v>24543</v>
      </c>
      <c r="DB229">
        <v>25100</v>
      </c>
      <c r="DC229">
        <v>25264</v>
      </c>
      <c r="DD229">
        <v>25428</v>
      </c>
      <c r="DE229">
        <v>25613</v>
      </c>
      <c r="DF229">
        <v>25857</v>
      </c>
      <c r="DG229">
        <v>26070</v>
      </c>
      <c r="DH229">
        <v>26299</v>
      </c>
      <c r="DI229">
        <v>26478</v>
      </c>
      <c r="DJ229">
        <v>26621</v>
      </c>
      <c r="DK229">
        <v>26744</v>
      </c>
      <c r="DL229">
        <v>26920</v>
      </c>
      <c r="DM229">
        <v>27104</v>
      </c>
      <c r="DN229">
        <v>27321</v>
      </c>
      <c r="DO229">
        <v>27459</v>
      </c>
      <c r="DP229">
        <v>27563</v>
      </c>
      <c r="DQ229">
        <v>27563</v>
      </c>
      <c r="DR229">
        <v>27709</v>
      </c>
      <c r="DS229">
        <v>27778</v>
      </c>
      <c r="DT229">
        <v>27888</v>
      </c>
      <c r="DU229">
        <v>27940</v>
      </c>
      <c r="DV229">
        <v>28628</v>
      </c>
      <c r="DW229">
        <v>28678</v>
      </c>
      <c r="DX229">
        <v>28752</v>
      </c>
      <c r="DY229">
        <v>26834</v>
      </c>
      <c r="DZ229">
        <v>27117</v>
      </c>
      <c r="EA229">
        <v>27117</v>
      </c>
      <c r="EB229">
        <v>27119</v>
      </c>
      <c r="EC229">
        <v>27121</v>
      </c>
      <c r="ED229">
        <v>27125</v>
      </c>
      <c r="EE229">
        <v>27127</v>
      </c>
      <c r="EF229">
        <v>27127</v>
      </c>
      <c r="EG229">
        <v>27127</v>
      </c>
      <c r="EH229">
        <v>27128</v>
      </c>
      <c r="EI229">
        <v>27133</v>
      </c>
      <c r="EJ229">
        <v>27134</v>
      </c>
      <c r="EK229">
        <v>27135</v>
      </c>
      <c r="EL229">
        <v>27136</v>
      </c>
      <c r="EM229">
        <v>27136</v>
      </c>
      <c r="EN229">
        <v>27136</v>
      </c>
      <c r="EO229">
        <v>27136</v>
      </c>
      <c r="EP229">
        <v>27136</v>
      </c>
      <c r="EQ229">
        <v>27136</v>
      </c>
      <c r="ER229">
        <v>27136</v>
      </c>
      <c r="ES229">
        <v>27136</v>
      </c>
      <c r="ET229">
        <v>27136</v>
      </c>
      <c r="EU229">
        <v>27136</v>
      </c>
      <c r="EV229">
        <v>27136</v>
      </c>
      <c r="EW229">
        <v>27136</v>
      </c>
      <c r="EX229">
        <v>28315</v>
      </c>
      <c r="EY229">
        <v>28322</v>
      </c>
      <c r="EZ229">
        <v>28323</v>
      </c>
      <c r="FA229">
        <v>28324</v>
      </c>
      <c r="FB229">
        <v>28325</v>
      </c>
      <c r="FC229">
        <v>28327</v>
      </c>
      <c r="FD229">
        <v>28330</v>
      </c>
      <c r="FE229">
        <v>28338</v>
      </c>
      <c r="FF229">
        <v>28341</v>
      </c>
      <c r="FG229">
        <v>28343</v>
      </c>
      <c r="FH229">
        <v>28346</v>
      </c>
      <c r="FI229">
        <v>28355</v>
      </c>
      <c r="FJ229">
        <v>28364</v>
      </c>
      <c r="FK229">
        <v>28368</v>
      </c>
      <c r="FL229">
        <v>28385</v>
      </c>
      <c r="FM229">
        <v>28385</v>
      </c>
      <c r="FN229">
        <v>28385</v>
      </c>
      <c r="FO229">
        <v>28388</v>
      </c>
      <c r="FP229">
        <v>28392</v>
      </c>
      <c r="FQ229">
        <v>28396</v>
      </c>
      <c r="FR229">
        <v>28401</v>
      </c>
      <c r="FS229">
        <v>28403</v>
      </c>
      <c r="FT229">
        <v>28403</v>
      </c>
      <c r="FU229">
        <v>28403</v>
      </c>
      <c r="FV229">
        <v>28406</v>
      </c>
      <c r="FW229">
        <v>28409</v>
      </c>
      <c r="FX229">
        <v>28413</v>
      </c>
      <c r="FY229">
        <v>28416</v>
      </c>
      <c r="FZ229">
        <v>28420</v>
      </c>
      <c r="GA229">
        <v>28420</v>
      </c>
      <c r="GB229">
        <v>28420</v>
      </c>
      <c r="GC229">
        <v>28422</v>
      </c>
      <c r="GD229">
        <v>28424</v>
      </c>
      <c r="GE229">
        <v>28426</v>
      </c>
      <c r="GF229">
        <v>28429</v>
      </c>
      <c r="GG229">
        <v>28432</v>
      </c>
      <c r="GH229">
        <v>28432</v>
      </c>
      <c r="GI229">
        <v>28432</v>
      </c>
      <c r="GJ229">
        <v>28434</v>
      </c>
      <c r="GK229">
        <v>28436</v>
      </c>
      <c r="GL229">
        <v>28441</v>
      </c>
      <c r="GM229">
        <v>28443</v>
      </c>
      <c r="GN229">
        <v>28445</v>
      </c>
      <c r="GO229">
        <v>28445</v>
      </c>
      <c r="GP229">
        <v>28445</v>
      </c>
      <c r="GQ229">
        <v>28472</v>
      </c>
      <c r="GR229">
        <v>28498</v>
      </c>
      <c r="GS229">
        <v>28499</v>
      </c>
      <c r="GT229">
        <v>28500</v>
      </c>
      <c r="GU229">
        <v>28503</v>
      </c>
      <c r="GV229">
        <v>28503</v>
      </c>
      <c r="GW229">
        <v>28503</v>
      </c>
      <c r="GX229">
        <v>28576</v>
      </c>
      <c r="GY229">
        <v>28581</v>
      </c>
      <c r="GZ229">
        <v>28579</v>
      </c>
      <c r="HA229">
        <v>28605</v>
      </c>
      <c r="HB229">
        <v>28617</v>
      </c>
      <c r="HC229">
        <v>28617</v>
      </c>
      <c r="HD229">
        <v>28617</v>
      </c>
    </row>
    <row r="230" spans="2:212" x14ac:dyDescent="0.35">
      <c r="B230" t="s">
        <v>46</v>
      </c>
      <c r="C230">
        <v>7.8730539999999998</v>
      </c>
      <c r="D230">
        <v>80.771796999999907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1</v>
      </c>
      <c r="BU230">
        <v>2</v>
      </c>
      <c r="BV230">
        <v>2</v>
      </c>
      <c r="BW230">
        <v>3</v>
      </c>
      <c r="BX230">
        <v>4</v>
      </c>
      <c r="BY230">
        <v>4</v>
      </c>
      <c r="BZ230">
        <v>5</v>
      </c>
      <c r="CA230">
        <v>5</v>
      </c>
      <c r="CB230">
        <v>5</v>
      </c>
      <c r="CC230">
        <v>6</v>
      </c>
      <c r="CD230">
        <v>7</v>
      </c>
      <c r="CE230">
        <v>7</v>
      </c>
      <c r="CF230">
        <v>7</v>
      </c>
      <c r="CG230">
        <v>7</v>
      </c>
      <c r="CH230">
        <v>7</v>
      </c>
      <c r="CI230">
        <v>7</v>
      </c>
      <c r="CJ230">
        <v>7</v>
      </c>
      <c r="CK230">
        <v>7</v>
      </c>
      <c r="CL230">
        <v>7</v>
      </c>
      <c r="CM230">
        <v>7</v>
      </c>
      <c r="CN230">
        <v>7</v>
      </c>
      <c r="CO230">
        <v>7</v>
      </c>
      <c r="CP230">
        <v>7</v>
      </c>
      <c r="CQ230">
        <v>7</v>
      </c>
      <c r="CR230">
        <v>7</v>
      </c>
      <c r="CS230">
        <v>7</v>
      </c>
      <c r="CT230">
        <v>7</v>
      </c>
      <c r="CU230">
        <v>7</v>
      </c>
      <c r="CV230">
        <v>7</v>
      </c>
      <c r="CW230">
        <v>7</v>
      </c>
      <c r="CX230">
        <v>7</v>
      </c>
      <c r="CY230">
        <v>7</v>
      </c>
      <c r="CZ230">
        <v>7</v>
      </c>
      <c r="DA230">
        <v>7</v>
      </c>
      <c r="DB230">
        <v>7</v>
      </c>
      <c r="DC230">
        <v>7</v>
      </c>
      <c r="DD230">
        <v>8</v>
      </c>
      <c r="DE230">
        <v>9</v>
      </c>
      <c r="DF230">
        <v>9</v>
      </c>
      <c r="DG230">
        <v>9</v>
      </c>
      <c r="DH230">
        <v>9</v>
      </c>
      <c r="DI230">
        <v>9</v>
      </c>
      <c r="DJ230">
        <v>9</v>
      </c>
      <c r="DK230">
        <v>9</v>
      </c>
      <c r="DL230">
        <v>9</v>
      </c>
      <c r="DM230">
        <v>9</v>
      </c>
      <c r="DN230">
        <v>9</v>
      </c>
      <c r="DO230">
        <v>9</v>
      </c>
      <c r="DP230">
        <v>9</v>
      </c>
      <c r="DQ230">
        <v>9</v>
      </c>
      <c r="DR230">
        <v>9</v>
      </c>
      <c r="DS230">
        <v>9</v>
      </c>
      <c r="DT230">
        <v>9</v>
      </c>
      <c r="DU230">
        <v>9</v>
      </c>
      <c r="DV230">
        <v>9</v>
      </c>
      <c r="DW230">
        <v>9</v>
      </c>
      <c r="DX230">
        <v>9</v>
      </c>
      <c r="DY230">
        <v>10</v>
      </c>
      <c r="DZ230">
        <v>10</v>
      </c>
      <c r="EA230">
        <v>10</v>
      </c>
      <c r="EB230">
        <v>10</v>
      </c>
      <c r="EC230">
        <v>10</v>
      </c>
      <c r="ED230">
        <v>10</v>
      </c>
      <c r="EE230">
        <v>10</v>
      </c>
      <c r="EF230">
        <v>11</v>
      </c>
      <c r="EG230">
        <v>11</v>
      </c>
      <c r="EH230">
        <v>11</v>
      </c>
      <c r="EI230">
        <v>11</v>
      </c>
      <c r="EJ230">
        <v>11</v>
      </c>
      <c r="EK230">
        <v>11</v>
      </c>
      <c r="EL230">
        <v>11</v>
      </c>
      <c r="EM230">
        <v>11</v>
      </c>
      <c r="EN230">
        <v>11</v>
      </c>
      <c r="EO230">
        <v>11</v>
      </c>
      <c r="EP230">
        <v>11</v>
      </c>
      <c r="EQ230">
        <v>11</v>
      </c>
      <c r="ER230">
        <v>11</v>
      </c>
      <c r="ES230">
        <v>11</v>
      </c>
      <c r="ET230">
        <v>11</v>
      </c>
      <c r="EU230">
        <v>11</v>
      </c>
      <c r="EV230">
        <v>11</v>
      </c>
      <c r="EW230">
        <v>11</v>
      </c>
      <c r="EX230">
        <v>11</v>
      </c>
      <c r="EY230">
        <v>11</v>
      </c>
      <c r="EZ230">
        <v>11</v>
      </c>
      <c r="FA230">
        <v>11</v>
      </c>
      <c r="FB230">
        <v>11</v>
      </c>
      <c r="FC230">
        <v>11</v>
      </c>
      <c r="FD230">
        <v>11</v>
      </c>
      <c r="FE230">
        <v>11</v>
      </c>
      <c r="FF230">
        <v>11</v>
      </c>
      <c r="FG230">
        <v>11</v>
      </c>
      <c r="FH230">
        <v>11</v>
      </c>
      <c r="FI230">
        <v>11</v>
      </c>
      <c r="FJ230">
        <v>11</v>
      </c>
      <c r="FK230">
        <v>11</v>
      </c>
      <c r="FL230">
        <v>11</v>
      </c>
      <c r="FM230">
        <v>11</v>
      </c>
      <c r="FN230">
        <v>11</v>
      </c>
      <c r="FO230">
        <v>11</v>
      </c>
      <c r="FP230">
        <v>11</v>
      </c>
      <c r="FQ230">
        <v>11</v>
      </c>
      <c r="FR230">
        <v>11</v>
      </c>
      <c r="FS230">
        <v>11</v>
      </c>
      <c r="FT230">
        <v>11</v>
      </c>
      <c r="FU230">
        <v>11</v>
      </c>
      <c r="FV230">
        <v>11</v>
      </c>
      <c r="FW230">
        <v>11</v>
      </c>
      <c r="FX230">
        <v>11</v>
      </c>
      <c r="FY230">
        <v>11</v>
      </c>
      <c r="FZ230">
        <v>11</v>
      </c>
      <c r="GA230">
        <v>11</v>
      </c>
      <c r="GB230">
        <v>11</v>
      </c>
      <c r="GC230">
        <v>11</v>
      </c>
      <c r="GD230">
        <v>11</v>
      </c>
      <c r="GE230">
        <v>11</v>
      </c>
      <c r="GF230">
        <v>11</v>
      </c>
      <c r="GG230">
        <v>11</v>
      </c>
      <c r="GH230">
        <v>11</v>
      </c>
      <c r="GI230">
        <v>11</v>
      </c>
      <c r="GJ230">
        <v>11</v>
      </c>
      <c r="GK230">
        <v>11</v>
      </c>
      <c r="GL230">
        <v>11</v>
      </c>
      <c r="GM230">
        <v>11</v>
      </c>
      <c r="GN230">
        <v>11</v>
      </c>
      <c r="GO230">
        <v>11</v>
      </c>
      <c r="GP230">
        <v>11</v>
      </c>
      <c r="GQ230">
        <v>11</v>
      </c>
      <c r="GR230">
        <v>11</v>
      </c>
      <c r="GS230">
        <v>11</v>
      </c>
      <c r="GT230">
        <v>11</v>
      </c>
      <c r="GU230">
        <v>11</v>
      </c>
      <c r="GV230">
        <v>11</v>
      </c>
      <c r="GW230">
        <v>11</v>
      </c>
      <c r="GX230">
        <v>11</v>
      </c>
      <c r="GY230">
        <v>11</v>
      </c>
      <c r="GZ230">
        <v>11</v>
      </c>
      <c r="HA230">
        <v>11</v>
      </c>
      <c r="HB230">
        <v>11</v>
      </c>
      <c r="HC230">
        <v>11</v>
      </c>
      <c r="HD230">
        <v>11</v>
      </c>
    </row>
    <row r="231" spans="2:212" x14ac:dyDescent="0.35">
      <c r="B231" t="s">
        <v>208</v>
      </c>
      <c r="C231">
        <v>12.8628</v>
      </c>
      <c r="D231">
        <v>30.217600000000001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2</v>
      </c>
      <c r="BV231">
        <v>2</v>
      </c>
      <c r="BW231">
        <v>2</v>
      </c>
      <c r="BX231">
        <v>2</v>
      </c>
      <c r="BY231">
        <v>2</v>
      </c>
      <c r="BZ231">
        <v>2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4</v>
      </c>
      <c r="CJ231">
        <v>5</v>
      </c>
      <c r="CK231">
        <v>5</v>
      </c>
      <c r="CL231">
        <v>5</v>
      </c>
      <c r="CM231">
        <v>6</v>
      </c>
      <c r="CN231">
        <v>10</v>
      </c>
      <c r="CO231">
        <v>10</v>
      </c>
      <c r="CP231">
        <v>12</v>
      </c>
      <c r="CQ231">
        <v>12</v>
      </c>
      <c r="CR231">
        <v>13</v>
      </c>
      <c r="CS231">
        <v>16</v>
      </c>
      <c r="CT231">
        <v>16</v>
      </c>
      <c r="CU231">
        <v>17</v>
      </c>
      <c r="CV231">
        <v>21</v>
      </c>
      <c r="CW231">
        <v>22</v>
      </c>
      <c r="CX231">
        <v>25</v>
      </c>
      <c r="CY231">
        <v>28</v>
      </c>
      <c r="CZ231">
        <v>31</v>
      </c>
      <c r="DA231">
        <v>36</v>
      </c>
      <c r="DB231">
        <v>41</v>
      </c>
      <c r="DC231">
        <v>41</v>
      </c>
      <c r="DD231">
        <v>41</v>
      </c>
      <c r="DE231">
        <v>45</v>
      </c>
      <c r="DF231">
        <v>49</v>
      </c>
      <c r="DG231">
        <v>52</v>
      </c>
      <c r="DH231">
        <v>59</v>
      </c>
      <c r="DI231">
        <v>64</v>
      </c>
      <c r="DJ231">
        <v>70</v>
      </c>
      <c r="DK231">
        <v>74</v>
      </c>
      <c r="DL231">
        <v>80</v>
      </c>
      <c r="DM231">
        <v>90</v>
      </c>
      <c r="DN231">
        <v>90</v>
      </c>
      <c r="DO231">
        <v>91</v>
      </c>
      <c r="DP231">
        <v>97</v>
      </c>
      <c r="DQ231">
        <v>97</v>
      </c>
      <c r="DR231">
        <v>105</v>
      </c>
      <c r="DS231">
        <v>111</v>
      </c>
      <c r="DT231">
        <v>111</v>
      </c>
      <c r="DU231">
        <v>121</v>
      </c>
      <c r="DV231">
        <v>137</v>
      </c>
      <c r="DW231">
        <v>146</v>
      </c>
      <c r="DX231">
        <v>165</v>
      </c>
      <c r="DY231">
        <v>170</v>
      </c>
      <c r="DZ231">
        <v>170</v>
      </c>
      <c r="EA231">
        <v>195</v>
      </c>
      <c r="EB231">
        <v>195</v>
      </c>
      <c r="EC231">
        <v>233</v>
      </c>
      <c r="ED231">
        <v>262</v>
      </c>
      <c r="EE231">
        <v>286</v>
      </c>
      <c r="EF231">
        <v>298</v>
      </c>
      <c r="EG231">
        <v>307</v>
      </c>
      <c r="EH231">
        <v>314</v>
      </c>
      <c r="EI231">
        <v>333</v>
      </c>
      <c r="EJ231">
        <v>347</v>
      </c>
      <c r="EK231">
        <v>359</v>
      </c>
      <c r="EL231">
        <v>359</v>
      </c>
      <c r="EM231">
        <v>372</v>
      </c>
      <c r="EN231">
        <v>389</v>
      </c>
      <c r="EO231">
        <v>401</v>
      </c>
      <c r="EP231">
        <v>413</v>
      </c>
      <c r="EQ231">
        <v>433</v>
      </c>
      <c r="ER231">
        <v>447</v>
      </c>
      <c r="ES231">
        <v>459</v>
      </c>
      <c r="ET231">
        <v>468</v>
      </c>
      <c r="EU231">
        <v>477</v>
      </c>
      <c r="EV231">
        <v>487</v>
      </c>
      <c r="EW231">
        <v>487</v>
      </c>
      <c r="EX231">
        <v>506</v>
      </c>
      <c r="EY231">
        <v>521</v>
      </c>
      <c r="EZ231">
        <v>521</v>
      </c>
      <c r="FA231">
        <v>533</v>
      </c>
      <c r="FB231">
        <v>548</v>
      </c>
      <c r="FC231">
        <v>548</v>
      </c>
      <c r="FD231">
        <v>556</v>
      </c>
      <c r="FE231">
        <v>572</v>
      </c>
      <c r="FF231">
        <v>572</v>
      </c>
      <c r="FG231">
        <v>572</v>
      </c>
      <c r="FH231">
        <v>572</v>
      </c>
      <c r="FI231">
        <v>572</v>
      </c>
      <c r="FJ231">
        <v>602</v>
      </c>
      <c r="FK231">
        <v>602</v>
      </c>
      <c r="FL231">
        <v>604</v>
      </c>
      <c r="FM231">
        <v>608</v>
      </c>
      <c r="FN231">
        <v>608</v>
      </c>
      <c r="FO231">
        <v>616</v>
      </c>
      <c r="FP231">
        <v>622</v>
      </c>
      <c r="FQ231">
        <v>636</v>
      </c>
      <c r="FR231">
        <v>641</v>
      </c>
      <c r="FS231">
        <v>649</v>
      </c>
      <c r="FT231">
        <v>650</v>
      </c>
      <c r="FU231">
        <v>650</v>
      </c>
      <c r="FV231">
        <v>657</v>
      </c>
      <c r="FW231">
        <v>659</v>
      </c>
      <c r="FX231">
        <v>668</v>
      </c>
      <c r="FY231">
        <v>668</v>
      </c>
      <c r="FZ231">
        <v>668</v>
      </c>
      <c r="GA231">
        <v>673</v>
      </c>
      <c r="GB231">
        <v>693</v>
      </c>
      <c r="GC231">
        <v>693</v>
      </c>
      <c r="GD231">
        <v>693</v>
      </c>
      <c r="GE231">
        <v>708</v>
      </c>
      <c r="GF231">
        <v>708</v>
      </c>
      <c r="GG231">
        <v>715</v>
      </c>
      <c r="GH231">
        <v>717</v>
      </c>
      <c r="GI231">
        <v>717</v>
      </c>
      <c r="GJ231">
        <v>720</v>
      </c>
      <c r="GK231">
        <v>725</v>
      </c>
      <c r="GL231">
        <v>725</v>
      </c>
      <c r="GM231">
        <v>725</v>
      </c>
      <c r="GN231">
        <v>746</v>
      </c>
      <c r="GO231">
        <v>752</v>
      </c>
      <c r="GP231">
        <v>752</v>
      </c>
      <c r="GQ231">
        <v>752</v>
      </c>
      <c r="GR231">
        <v>763</v>
      </c>
      <c r="GS231">
        <v>763</v>
      </c>
      <c r="GT231">
        <v>763</v>
      </c>
      <c r="GU231">
        <v>773</v>
      </c>
      <c r="GV231">
        <v>773</v>
      </c>
      <c r="GW231">
        <v>781</v>
      </c>
      <c r="GX231">
        <v>781</v>
      </c>
      <c r="GY231">
        <v>786</v>
      </c>
      <c r="GZ231">
        <v>786</v>
      </c>
      <c r="HA231">
        <v>792</v>
      </c>
      <c r="HB231">
        <v>793</v>
      </c>
      <c r="HC231">
        <v>796</v>
      </c>
      <c r="HD231">
        <v>798</v>
      </c>
    </row>
    <row r="232" spans="2:212" x14ac:dyDescent="0.35">
      <c r="B232" t="s">
        <v>227</v>
      </c>
      <c r="C232">
        <v>3.9192999999999998</v>
      </c>
      <c r="D232">
        <v>-56.027799999999999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1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</v>
      </c>
      <c r="DP232">
        <v>1</v>
      </c>
      <c r="DQ232">
        <v>1</v>
      </c>
      <c r="DR232">
        <v>1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1</v>
      </c>
      <c r="EK232">
        <v>1</v>
      </c>
      <c r="EL232">
        <v>1</v>
      </c>
      <c r="EM232">
        <v>2</v>
      </c>
      <c r="EN232">
        <v>2</v>
      </c>
      <c r="EO232">
        <v>2</v>
      </c>
      <c r="EP232">
        <v>2</v>
      </c>
      <c r="EQ232">
        <v>3</v>
      </c>
      <c r="ER232">
        <v>3</v>
      </c>
      <c r="ES232">
        <v>3</v>
      </c>
      <c r="ET232">
        <v>5</v>
      </c>
      <c r="EU232">
        <v>6</v>
      </c>
      <c r="EV232">
        <v>6</v>
      </c>
      <c r="EW232">
        <v>7</v>
      </c>
      <c r="EX232">
        <v>8</v>
      </c>
      <c r="EY232">
        <v>8</v>
      </c>
      <c r="EZ232">
        <v>8</v>
      </c>
      <c r="FA232">
        <v>8</v>
      </c>
      <c r="FB232">
        <v>9</v>
      </c>
      <c r="FC232">
        <v>10</v>
      </c>
      <c r="FD232">
        <v>10</v>
      </c>
      <c r="FE232">
        <v>10</v>
      </c>
      <c r="FF232">
        <v>11</v>
      </c>
      <c r="FG232">
        <v>11</v>
      </c>
      <c r="FH232">
        <v>13</v>
      </c>
      <c r="FI232">
        <v>13</v>
      </c>
      <c r="FJ232">
        <v>13</v>
      </c>
      <c r="FK232">
        <v>13</v>
      </c>
      <c r="FL232">
        <v>13</v>
      </c>
      <c r="FM232">
        <v>14</v>
      </c>
      <c r="FN232">
        <v>14</v>
      </c>
      <c r="FO232">
        <v>14</v>
      </c>
      <c r="FP232">
        <v>15</v>
      </c>
      <c r="FQ232">
        <v>17</v>
      </c>
      <c r="FR232">
        <v>17</v>
      </c>
      <c r="FS232">
        <v>18</v>
      </c>
      <c r="FT232">
        <v>18</v>
      </c>
      <c r="FU232">
        <v>18</v>
      </c>
      <c r="FV232">
        <v>18</v>
      </c>
      <c r="FW232">
        <v>18</v>
      </c>
      <c r="FX232">
        <v>18</v>
      </c>
      <c r="FY232">
        <v>18</v>
      </c>
      <c r="FZ232">
        <v>19</v>
      </c>
      <c r="GA232">
        <v>20</v>
      </c>
      <c r="GB232">
        <v>21</v>
      </c>
      <c r="GC232">
        <v>21</v>
      </c>
      <c r="GD232">
        <v>21</v>
      </c>
      <c r="GE232">
        <v>21</v>
      </c>
      <c r="GF232">
        <v>23</v>
      </c>
      <c r="GG232">
        <v>23</v>
      </c>
      <c r="GH232">
        <v>23</v>
      </c>
      <c r="GI232">
        <v>23</v>
      </c>
      <c r="GJ232">
        <v>24</v>
      </c>
      <c r="GK232">
        <v>24</v>
      </c>
      <c r="GL232">
        <v>26</v>
      </c>
      <c r="GM232">
        <v>26</v>
      </c>
      <c r="GN232">
        <v>26</v>
      </c>
      <c r="GO232">
        <v>26</v>
      </c>
      <c r="GP232">
        <v>27</v>
      </c>
      <c r="GQ232">
        <v>27</v>
      </c>
      <c r="GR232">
        <v>27</v>
      </c>
      <c r="GS232">
        <v>27</v>
      </c>
      <c r="GT232">
        <v>29</v>
      </c>
      <c r="GU232">
        <v>29</v>
      </c>
      <c r="GV232">
        <v>29</v>
      </c>
      <c r="GW232">
        <v>29</v>
      </c>
      <c r="GX232">
        <v>30</v>
      </c>
      <c r="GY232">
        <v>39</v>
      </c>
      <c r="GZ232">
        <v>39</v>
      </c>
      <c r="HA232">
        <v>40</v>
      </c>
      <c r="HB232">
        <v>41</v>
      </c>
      <c r="HC232">
        <v>42</v>
      </c>
      <c r="HD232">
        <v>47</v>
      </c>
    </row>
    <row r="233" spans="2:212" x14ac:dyDescent="0.35">
      <c r="B233" t="s">
        <v>53</v>
      </c>
      <c r="C233">
        <v>60.128160999999999</v>
      </c>
      <c r="D233">
        <v>18.643501000000001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1</v>
      </c>
      <c r="BD233">
        <v>1</v>
      </c>
      <c r="BE233">
        <v>2</v>
      </c>
      <c r="BF233">
        <v>3</v>
      </c>
      <c r="BG233">
        <v>6</v>
      </c>
      <c r="BH233">
        <v>7</v>
      </c>
      <c r="BI233">
        <v>10</v>
      </c>
      <c r="BJ233">
        <v>11</v>
      </c>
      <c r="BK233">
        <v>16</v>
      </c>
      <c r="BL233">
        <v>20</v>
      </c>
      <c r="BM233">
        <v>21</v>
      </c>
      <c r="BN233">
        <v>25</v>
      </c>
      <c r="BO233">
        <v>36</v>
      </c>
      <c r="BP233">
        <v>62</v>
      </c>
      <c r="BQ233">
        <v>77</v>
      </c>
      <c r="BR233">
        <v>105</v>
      </c>
      <c r="BS233">
        <v>105</v>
      </c>
      <c r="BT233">
        <v>110</v>
      </c>
      <c r="BU233">
        <v>146</v>
      </c>
      <c r="BV233">
        <v>180</v>
      </c>
      <c r="BW233">
        <v>239</v>
      </c>
      <c r="BX233">
        <v>308</v>
      </c>
      <c r="BY233">
        <v>358</v>
      </c>
      <c r="BZ233">
        <v>373</v>
      </c>
      <c r="CA233">
        <v>401</v>
      </c>
      <c r="CB233">
        <v>477</v>
      </c>
      <c r="CC233">
        <v>591</v>
      </c>
      <c r="CD233">
        <v>687</v>
      </c>
      <c r="CE233">
        <v>793</v>
      </c>
      <c r="CF233">
        <v>870</v>
      </c>
      <c r="CG233">
        <v>887</v>
      </c>
      <c r="CH233">
        <v>899</v>
      </c>
      <c r="CI233">
        <v>919</v>
      </c>
      <c r="CJ233">
        <v>1033</v>
      </c>
      <c r="CK233">
        <v>1203</v>
      </c>
      <c r="CL233">
        <v>1333</v>
      </c>
      <c r="CM233">
        <v>1400</v>
      </c>
      <c r="CN233">
        <v>1511</v>
      </c>
      <c r="CO233">
        <v>1540</v>
      </c>
      <c r="CP233">
        <v>1580</v>
      </c>
      <c r="CQ233">
        <v>1765</v>
      </c>
      <c r="CR233">
        <v>1937</v>
      </c>
      <c r="CS233">
        <v>2021</v>
      </c>
      <c r="CT233">
        <v>2152</v>
      </c>
      <c r="CU233">
        <v>2192</v>
      </c>
      <c r="CV233">
        <v>2194</v>
      </c>
      <c r="CW233">
        <v>2274</v>
      </c>
      <c r="CX233">
        <v>2355</v>
      </c>
      <c r="CY233">
        <v>2462</v>
      </c>
      <c r="CZ233">
        <v>2586</v>
      </c>
      <c r="DA233">
        <v>2653</v>
      </c>
      <c r="DB233">
        <v>2669</v>
      </c>
      <c r="DC233">
        <v>2679</v>
      </c>
      <c r="DD233">
        <v>2769</v>
      </c>
      <c r="DE233">
        <v>2854</v>
      </c>
      <c r="DF233">
        <v>2941</v>
      </c>
      <c r="DG233">
        <v>3040</v>
      </c>
      <c r="DH233">
        <v>3175</v>
      </c>
      <c r="DI233">
        <v>3220</v>
      </c>
      <c r="DJ233">
        <v>3225</v>
      </c>
      <c r="DK233">
        <v>3256</v>
      </c>
      <c r="DL233">
        <v>3313</v>
      </c>
      <c r="DM233">
        <v>3460</v>
      </c>
      <c r="DN233">
        <v>3529</v>
      </c>
      <c r="DO233">
        <v>3646</v>
      </c>
      <c r="DP233">
        <v>3674</v>
      </c>
      <c r="DQ233">
        <v>3679</v>
      </c>
      <c r="DR233">
        <v>3698</v>
      </c>
      <c r="DS233">
        <v>3743</v>
      </c>
      <c r="DT233">
        <v>3831</v>
      </c>
      <c r="DU233">
        <v>3871</v>
      </c>
      <c r="DV233">
        <v>3925</v>
      </c>
      <c r="DW233">
        <v>3992</v>
      </c>
      <c r="DX233">
        <v>3998</v>
      </c>
      <c r="DY233">
        <v>4029</v>
      </c>
      <c r="DZ233">
        <v>4125</v>
      </c>
      <c r="EA233">
        <v>4220</v>
      </c>
      <c r="EB233">
        <v>4266</v>
      </c>
      <c r="EC233">
        <v>4350</v>
      </c>
      <c r="ED233">
        <v>4395</v>
      </c>
      <c r="EE233">
        <v>4395</v>
      </c>
      <c r="EF233">
        <v>4403</v>
      </c>
      <c r="EG233">
        <v>4468</v>
      </c>
      <c r="EH233">
        <v>4542</v>
      </c>
      <c r="EI233">
        <v>4562</v>
      </c>
      <c r="EJ233">
        <v>4639</v>
      </c>
      <c r="EK233">
        <v>4656</v>
      </c>
      <c r="EL233">
        <v>4659</v>
      </c>
      <c r="EM233">
        <v>4694</v>
      </c>
      <c r="EN233">
        <v>4717</v>
      </c>
      <c r="EO233">
        <v>4795</v>
      </c>
      <c r="EP233">
        <v>4814</v>
      </c>
      <c r="EQ233">
        <v>4854</v>
      </c>
      <c r="ER233">
        <v>4874</v>
      </c>
      <c r="ES233">
        <v>4874</v>
      </c>
      <c r="ET233">
        <v>4891</v>
      </c>
      <c r="EU233">
        <v>4939</v>
      </c>
      <c r="EV233">
        <v>5041</v>
      </c>
      <c r="EW233">
        <v>5053</v>
      </c>
      <c r="EX233">
        <v>5105</v>
      </c>
      <c r="EY233">
        <v>5109</v>
      </c>
      <c r="EZ233">
        <v>5111</v>
      </c>
      <c r="FA233">
        <v>5122</v>
      </c>
      <c r="FB233">
        <v>5161</v>
      </c>
      <c r="FC233">
        <v>5209</v>
      </c>
      <c r="FD233">
        <v>5230</v>
      </c>
      <c r="FE233">
        <v>5280</v>
      </c>
      <c r="FF233">
        <v>5280</v>
      </c>
      <c r="FG233">
        <v>5280</v>
      </c>
      <c r="FH233">
        <v>5310</v>
      </c>
      <c r="FI233">
        <v>5333</v>
      </c>
      <c r="FJ233">
        <v>5370</v>
      </c>
      <c r="FK233">
        <v>5411</v>
      </c>
      <c r="FL233">
        <v>5420</v>
      </c>
      <c r="FM233">
        <v>5420</v>
      </c>
      <c r="FN233">
        <v>5420</v>
      </c>
      <c r="FO233">
        <v>5433</v>
      </c>
      <c r="FP233">
        <v>5447</v>
      </c>
      <c r="FQ233">
        <v>5482</v>
      </c>
      <c r="FR233">
        <v>5500</v>
      </c>
      <c r="FS233">
        <v>5526</v>
      </c>
      <c r="FT233">
        <v>5526</v>
      </c>
      <c r="FU233">
        <v>5526</v>
      </c>
      <c r="FV233">
        <v>5536</v>
      </c>
      <c r="FW233">
        <v>5545</v>
      </c>
      <c r="FX233">
        <v>5572</v>
      </c>
      <c r="FY233">
        <v>5593</v>
      </c>
      <c r="FZ233">
        <v>5619</v>
      </c>
      <c r="GA233">
        <v>5619</v>
      </c>
      <c r="GB233">
        <v>5619</v>
      </c>
      <c r="GC233">
        <v>5639</v>
      </c>
      <c r="GD233">
        <v>5646</v>
      </c>
      <c r="GE233">
        <v>5667</v>
      </c>
      <c r="GF233">
        <v>5676</v>
      </c>
      <c r="GG233">
        <v>5697</v>
      </c>
      <c r="GH233">
        <v>5697</v>
      </c>
      <c r="GI233">
        <v>5697</v>
      </c>
      <c r="GJ233">
        <v>5700</v>
      </c>
      <c r="GK233">
        <v>5702</v>
      </c>
      <c r="GL233">
        <v>5730</v>
      </c>
      <c r="GM233">
        <v>5739</v>
      </c>
      <c r="GN233">
        <v>5743</v>
      </c>
      <c r="GO233">
        <v>5743</v>
      </c>
      <c r="GP233">
        <v>5743</v>
      </c>
      <c r="GQ233">
        <v>5744</v>
      </c>
      <c r="GR233">
        <v>5747</v>
      </c>
      <c r="GS233">
        <v>5760</v>
      </c>
      <c r="GT233">
        <v>5766</v>
      </c>
      <c r="GU233">
        <v>5763</v>
      </c>
      <c r="GV233">
        <v>5763</v>
      </c>
      <c r="GW233">
        <v>5763</v>
      </c>
      <c r="GX233">
        <v>5766</v>
      </c>
      <c r="GY233">
        <v>5770</v>
      </c>
      <c r="GZ233">
        <v>5774</v>
      </c>
      <c r="HA233">
        <v>5776</v>
      </c>
      <c r="HB233">
        <v>5783</v>
      </c>
      <c r="HC233">
        <v>5783</v>
      </c>
      <c r="HD233">
        <v>5783</v>
      </c>
    </row>
    <row r="234" spans="2:212" x14ac:dyDescent="0.35">
      <c r="B234" t="s">
        <v>66</v>
      </c>
      <c r="C234">
        <v>46.818199999999997</v>
      </c>
      <c r="D234">
        <v>8.2274999999999991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1</v>
      </c>
      <c r="AY234">
        <v>2</v>
      </c>
      <c r="AZ234">
        <v>2</v>
      </c>
      <c r="BA234">
        <v>3</v>
      </c>
      <c r="BB234">
        <v>4</v>
      </c>
      <c r="BC234">
        <v>4</v>
      </c>
      <c r="BD234">
        <v>11</v>
      </c>
      <c r="BE234">
        <v>13</v>
      </c>
      <c r="BF234">
        <v>14</v>
      </c>
      <c r="BG234">
        <v>14</v>
      </c>
      <c r="BH234">
        <v>27</v>
      </c>
      <c r="BI234">
        <v>28</v>
      </c>
      <c r="BJ234">
        <v>41</v>
      </c>
      <c r="BK234">
        <v>54</v>
      </c>
      <c r="BL234">
        <v>75</v>
      </c>
      <c r="BM234">
        <v>98</v>
      </c>
      <c r="BN234">
        <v>120</v>
      </c>
      <c r="BO234">
        <v>122</v>
      </c>
      <c r="BP234">
        <v>153</v>
      </c>
      <c r="BQ234">
        <v>191</v>
      </c>
      <c r="BR234">
        <v>231</v>
      </c>
      <c r="BS234">
        <v>264</v>
      </c>
      <c r="BT234">
        <v>300</v>
      </c>
      <c r="BU234">
        <v>359</v>
      </c>
      <c r="BV234">
        <v>433</v>
      </c>
      <c r="BW234">
        <v>488</v>
      </c>
      <c r="BX234">
        <v>536</v>
      </c>
      <c r="BY234">
        <v>591</v>
      </c>
      <c r="BZ234">
        <v>666</v>
      </c>
      <c r="CA234">
        <v>715</v>
      </c>
      <c r="CB234">
        <v>765</v>
      </c>
      <c r="CC234">
        <v>821</v>
      </c>
      <c r="CD234">
        <v>895</v>
      </c>
      <c r="CE234">
        <v>948</v>
      </c>
      <c r="CF234">
        <v>1002</v>
      </c>
      <c r="CG234">
        <v>1036</v>
      </c>
      <c r="CH234">
        <v>1106</v>
      </c>
      <c r="CI234">
        <v>1138</v>
      </c>
      <c r="CJ234">
        <v>1174</v>
      </c>
      <c r="CK234">
        <v>1239</v>
      </c>
      <c r="CL234">
        <v>1281</v>
      </c>
      <c r="CM234">
        <v>1327</v>
      </c>
      <c r="CN234">
        <v>1368</v>
      </c>
      <c r="CO234">
        <v>1393</v>
      </c>
      <c r="CP234">
        <v>1429</v>
      </c>
      <c r="CQ234">
        <v>1478</v>
      </c>
      <c r="CR234">
        <v>1509</v>
      </c>
      <c r="CS234">
        <v>1549</v>
      </c>
      <c r="CT234">
        <v>1589</v>
      </c>
      <c r="CU234">
        <v>1599</v>
      </c>
      <c r="CV234">
        <v>1610</v>
      </c>
      <c r="CW234">
        <v>1665</v>
      </c>
      <c r="CX234">
        <v>1699</v>
      </c>
      <c r="CY234">
        <v>1716</v>
      </c>
      <c r="CZ234">
        <v>1737</v>
      </c>
      <c r="DA234">
        <v>1754</v>
      </c>
      <c r="DB234">
        <v>1762</v>
      </c>
      <c r="DC234">
        <v>1762</v>
      </c>
      <c r="DD234">
        <v>1784</v>
      </c>
      <c r="DE234">
        <v>1795</v>
      </c>
      <c r="DF234">
        <v>1805</v>
      </c>
      <c r="DG234">
        <v>1810</v>
      </c>
      <c r="DH234">
        <v>1823</v>
      </c>
      <c r="DI234">
        <v>1830</v>
      </c>
      <c r="DJ234">
        <v>1833</v>
      </c>
      <c r="DK234">
        <v>1845</v>
      </c>
      <c r="DL234">
        <v>1867</v>
      </c>
      <c r="DM234">
        <v>1870</v>
      </c>
      <c r="DN234">
        <v>1872</v>
      </c>
      <c r="DO234">
        <v>1878</v>
      </c>
      <c r="DP234">
        <v>1879</v>
      </c>
      <c r="DQ234">
        <v>1881</v>
      </c>
      <c r="DR234">
        <v>1886</v>
      </c>
      <c r="DS234">
        <v>1891</v>
      </c>
      <c r="DT234">
        <v>1892</v>
      </c>
      <c r="DU234">
        <v>1898</v>
      </c>
      <c r="DV234">
        <v>1903</v>
      </c>
      <c r="DW234">
        <v>1905</v>
      </c>
      <c r="DX234">
        <v>1906</v>
      </c>
      <c r="DY234">
        <v>1913</v>
      </c>
      <c r="DZ234">
        <v>1915</v>
      </c>
      <c r="EA234">
        <v>1917</v>
      </c>
      <c r="EB234">
        <v>1919</v>
      </c>
      <c r="EC234">
        <v>1919</v>
      </c>
      <c r="ED234">
        <v>1919</v>
      </c>
      <c r="EE234">
        <v>1920</v>
      </c>
      <c r="EF234">
        <v>1920</v>
      </c>
      <c r="EG234">
        <v>1920</v>
      </c>
      <c r="EH234">
        <v>1921</v>
      </c>
      <c r="EI234">
        <v>1921</v>
      </c>
      <c r="EJ234">
        <v>1921</v>
      </c>
      <c r="EK234">
        <v>1921</v>
      </c>
      <c r="EL234">
        <v>1921</v>
      </c>
      <c r="EM234">
        <v>1923</v>
      </c>
      <c r="EN234">
        <v>1934</v>
      </c>
      <c r="EO234">
        <v>1936</v>
      </c>
      <c r="EP234">
        <v>1937</v>
      </c>
      <c r="EQ234">
        <v>1938</v>
      </c>
      <c r="ER234">
        <v>1938</v>
      </c>
      <c r="ES234">
        <v>1938</v>
      </c>
      <c r="ET234">
        <v>1939</v>
      </c>
      <c r="EU234">
        <v>1954</v>
      </c>
      <c r="EV234">
        <v>1956</v>
      </c>
      <c r="EW234">
        <v>1956</v>
      </c>
      <c r="EX234">
        <v>1956</v>
      </c>
      <c r="EY234">
        <v>1956</v>
      </c>
      <c r="EZ234">
        <v>1956</v>
      </c>
      <c r="FA234">
        <v>1956</v>
      </c>
      <c r="FB234">
        <v>1956</v>
      </c>
      <c r="FC234">
        <v>1958</v>
      </c>
      <c r="FD234">
        <v>1958</v>
      </c>
      <c r="FE234">
        <v>1962</v>
      </c>
      <c r="FF234">
        <v>1962</v>
      </c>
      <c r="FG234">
        <v>1962</v>
      </c>
      <c r="FH234">
        <v>1962</v>
      </c>
      <c r="FI234">
        <v>1963</v>
      </c>
      <c r="FJ234">
        <v>1965</v>
      </c>
      <c r="FK234">
        <v>1965</v>
      </c>
      <c r="FL234">
        <v>1965</v>
      </c>
      <c r="FM234">
        <v>1965</v>
      </c>
      <c r="FN234">
        <v>1965</v>
      </c>
      <c r="FO234">
        <v>1965</v>
      </c>
      <c r="FP234">
        <v>1966</v>
      </c>
      <c r="FQ234">
        <v>1966</v>
      </c>
      <c r="FR234">
        <v>1966</v>
      </c>
      <c r="FS234">
        <v>1966</v>
      </c>
      <c r="FT234">
        <v>1968</v>
      </c>
      <c r="FU234">
        <v>1968</v>
      </c>
      <c r="FV234">
        <v>1968</v>
      </c>
      <c r="FW234">
        <v>1968</v>
      </c>
      <c r="FX234">
        <v>1968</v>
      </c>
      <c r="FY234">
        <v>1969</v>
      </c>
      <c r="FZ234">
        <v>1969</v>
      </c>
      <c r="GA234">
        <v>1969</v>
      </c>
      <c r="GB234">
        <v>1969</v>
      </c>
      <c r="GC234">
        <v>1971</v>
      </c>
      <c r="GD234">
        <v>1972</v>
      </c>
      <c r="GE234">
        <v>1972</v>
      </c>
      <c r="GF234">
        <v>1975</v>
      </c>
      <c r="GG234">
        <v>1977</v>
      </c>
      <c r="GH234">
        <v>1977</v>
      </c>
      <c r="GI234">
        <v>1977</v>
      </c>
      <c r="GJ234">
        <v>1978</v>
      </c>
      <c r="GK234">
        <v>1978</v>
      </c>
      <c r="GL234">
        <v>1979</v>
      </c>
      <c r="GM234">
        <v>1980</v>
      </c>
      <c r="GN234">
        <v>1981</v>
      </c>
      <c r="GO234">
        <v>1981</v>
      </c>
      <c r="GP234">
        <v>1981</v>
      </c>
      <c r="GQ234">
        <v>1981</v>
      </c>
      <c r="GR234">
        <v>1981</v>
      </c>
      <c r="GS234">
        <v>1984</v>
      </c>
      <c r="GT234">
        <v>1985</v>
      </c>
      <c r="GU234">
        <v>1986</v>
      </c>
      <c r="GV234">
        <v>1986</v>
      </c>
      <c r="GW234">
        <v>1986</v>
      </c>
      <c r="GX234">
        <v>1987</v>
      </c>
      <c r="GY234">
        <v>1990</v>
      </c>
      <c r="GZ234">
        <v>1991</v>
      </c>
      <c r="HA234">
        <v>1991</v>
      </c>
      <c r="HB234">
        <v>1991</v>
      </c>
      <c r="HC234">
        <v>1991</v>
      </c>
      <c r="HD234">
        <v>1991</v>
      </c>
    </row>
    <row r="235" spans="2:212" x14ac:dyDescent="0.35">
      <c r="B235" t="s">
        <v>279</v>
      </c>
      <c r="C235">
        <v>34.802075000000002</v>
      </c>
      <c r="D235">
        <v>38.996814999999998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1</v>
      </c>
      <c r="BU235">
        <v>2</v>
      </c>
      <c r="BV235">
        <v>2</v>
      </c>
      <c r="BW235">
        <v>2</v>
      </c>
      <c r="BX235">
        <v>2</v>
      </c>
      <c r="BY235">
        <v>2</v>
      </c>
      <c r="BZ235">
        <v>2</v>
      </c>
      <c r="CA235">
        <v>2</v>
      </c>
      <c r="CB235">
        <v>2</v>
      </c>
      <c r="CC235">
        <v>2</v>
      </c>
      <c r="CD235">
        <v>2</v>
      </c>
      <c r="CE235">
        <v>2</v>
      </c>
      <c r="CF235">
        <v>2</v>
      </c>
      <c r="CG235">
        <v>2</v>
      </c>
      <c r="CH235">
        <v>2</v>
      </c>
      <c r="CI235">
        <v>2</v>
      </c>
      <c r="CJ235">
        <v>2</v>
      </c>
      <c r="CK235">
        <v>2</v>
      </c>
      <c r="CL235">
        <v>2</v>
      </c>
      <c r="CM235">
        <v>2</v>
      </c>
      <c r="CN235">
        <v>2</v>
      </c>
      <c r="CO235">
        <v>3</v>
      </c>
      <c r="CP235">
        <v>3</v>
      </c>
      <c r="CQ235">
        <v>3</v>
      </c>
      <c r="CR235">
        <v>3</v>
      </c>
      <c r="CS235">
        <v>3</v>
      </c>
      <c r="CT235">
        <v>3</v>
      </c>
      <c r="CU235">
        <v>3</v>
      </c>
      <c r="CV235">
        <v>3</v>
      </c>
      <c r="CW235">
        <v>3</v>
      </c>
      <c r="CX235">
        <v>3</v>
      </c>
      <c r="CY235">
        <v>3</v>
      </c>
      <c r="CZ235">
        <v>3</v>
      </c>
      <c r="DA235">
        <v>3</v>
      </c>
      <c r="DB235">
        <v>3</v>
      </c>
      <c r="DC235">
        <v>3</v>
      </c>
      <c r="DD235">
        <v>3</v>
      </c>
      <c r="DE235">
        <v>3</v>
      </c>
      <c r="DF235">
        <v>3</v>
      </c>
      <c r="DG235">
        <v>3</v>
      </c>
      <c r="DH235">
        <v>3</v>
      </c>
      <c r="DI235">
        <v>3</v>
      </c>
      <c r="DJ235">
        <v>3</v>
      </c>
      <c r="DK235">
        <v>3</v>
      </c>
      <c r="DL235">
        <v>3</v>
      </c>
      <c r="DM235">
        <v>3</v>
      </c>
      <c r="DN235">
        <v>3</v>
      </c>
      <c r="DO235">
        <v>3</v>
      </c>
      <c r="DP235">
        <v>3</v>
      </c>
      <c r="DQ235">
        <v>3</v>
      </c>
      <c r="DR235">
        <v>3</v>
      </c>
      <c r="DS235">
        <v>3</v>
      </c>
      <c r="DT235">
        <v>3</v>
      </c>
      <c r="DU235">
        <v>3</v>
      </c>
      <c r="DV235">
        <v>4</v>
      </c>
      <c r="DW235">
        <v>4</v>
      </c>
      <c r="DX235">
        <v>4</v>
      </c>
      <c r="DY235">
        <v>4</v>
      </c>
      <c r="DZ235">
        <v>4</v>
      </c>
      <c r="EA235">
        <v>4</v>
      </c>
      <c r="EB235">
        <v>4</v>
      </c>
      <c r="EC235">
        <v>4</v>
      </c>
      <c r="ED235">
        <v>4</v>
      </c>
      <c r="EE235">
        <v>5</v>
      </c>
      <c r="EF235">
        <v>5</v>
      </c>
      <c r="EG235">
        <v>6</v>
      </c>
      <c r="EH235">
        <v>6</v>
      </c>
      <c r="EI235">
        <v>6</v>
      </c>
      <c r="EJ235">
        <v>6</v>
      </c>
      <c r="EK235">
        <v>6</v>
      </c>
      <c r="EL235">
        <v>6</v>
      </c>
      <c r="EM235">
        <v>6</v>
      </c>
      <c r="EN235">
        <v>6</v>
      </c>
      <c r="EO235">
        <v>6</v>
      </c>
      <c r="EP235">
        <v>6</v>
      </c>
      <c r="EQ235">
        <v>6</v>
      </c>
      <c r="ER235">
        <v>6</v>
      </c>
      <c r="ES235">
        <v>6</v>
      </c>
      <c r="ET235">
        <v>6</v>
      </c>
      <c r="EU235">
        <v>6</v>
      </c>
      <c r="EV235">
        <v>7</v>
      </c>
      <c r="EW235">
        <v>7</v>
      </c>
      <c r="EX235">
        <v>7</v>
      </c>
      <c r="EY235">
        <v>7</v>
      </c>
      <c r="EZ235">
        <v>7</v>
      </c>
      <c r="FA235">
        <v>7</v>
      </c>
      <c r="FB235">
        <v>7</v>
      </c>
      <c r="FC235">
        <v>7</v>
      </c>
      <c r="FD235">
        <v>7</v>
      </c>
      <c r="FE235">
        <v>8</v>
      </c>
      <c r="FF235">
        <v>9</v>
      </c>
      <c r="FG235">
        <v>9</v>
      </c>
      <c r="FH235">
        <v>9</v>
      </c>
      <c r="FI235">
        <v>9</v>
      </c>
      <c r="FJ235">
        <v>9</v>
      </c>
      <c r="FK235">
        <v>9</v>
      </c>
      <c r="FL235">
        <v>10</v>
      </c>
      <c r="FM235">
        <v>10</v>
      </c>
      <c r="FN235">
        <v>13</v>
      </c>
      <c r="FO235">
        <v>14</v>
      </c>
      <c r="FP235">
        <v>14</v>
      </c>
      <c r="FQ235">
        <v>14</v>
      </c>
      <c r="FR235">
        <v>14</v>
      </c>
      <c r="FS235">
        <v>16</v>
      </c>
      <c r="FT235">
        <v>16</v>
      </c>
      <c r="FU235">
        <v>16</v>
      </c>
      <c r="FV235">
        <v>19</v>
      </c>
      <c r="FW235">
        <v>21</v>
      </c>
      <c r="FX235">
        <v>22</v>
      </c>
      <c r="FY235">
        <v>22</v>
      </c>
      <c r="FZ235">
        <v>25</v>
      </c>
      <c r="GA235">
        <v>25</v>
      </c>
      <c r="GB235">
        <v>25</v>
      </c>
      <c r="GC235">
        <v>29</v>
      </c>
      <c r="GD235">
        <v>31</v>
      </c>
      <c r="GE235">
        <v>32</v>
      </c>
      <c r="GF235">
        <v>35</v>
      </c>
      <c r="GG235">
        <v>35</v>
      </c>
      <c r="GH235">
        <v>36</v>
      </c>
      <c r="GI235">
        <v>38</v>
      </c>
      <c r="GJ235">
        <v>40</v>
      </c>
      <c r="GK235">
        <v>40</v>
      </c>
      <c r="GL235">
        <v>40</v>
      </c>
      <c r="GM235">
        <v>41</v>
      </c>
      <c r="GN235">
        <v>43</v>
      </c>
      <c r="GO235">
        <v>43</v>
      </c>
      <c r="GP235">
        <v>44</v>
      </c>
      <c r="GQ235">
        <v>46</v>
      </c>
      <c r="GR235">
        <v>46</v>
      </c>
      <c r="GS235">
        <v>48</v>
      </c>
      <c r="GT235">
        <v>48</v>
      </c>
      <c r="GU235">
        <v>48</v>
      </c>
      <c r="GV235">
        <v>50</v>
      </c>
      <c r="GW235">
        <v>52</v>
      </c>
      <c r="GX235">
        <v>52</v>
      </c>
      <c r="GY235">
        <v>53</v>
      </c>
      <c r="GZ235">
        <v>53</v>
      </c>
      <c r="HA235">
        <v>55</v>
      </c>
      <c r="HB235">
        <v>58</v>
      </c>
      <c r="HC235">
        <v>60</v>
      </c>
      <c r="HD235">
        <v>64</v>
      </c>
    </row>
    <row r="236" spans="2:212" x14ac:dyDescent="0.35">
      <c r="B236" t="s">
        <v>177</v>
      </c>
      <c r="C236">
        <v>23.7</v>
      </c>
      <c r="D236">
        <v>121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2</v>
      </c>
      <c r="BL236">
        <v>2</v>
      </c>
      <c r="BM236">
        <v>2</v>
      </c>
      <c r="BN236">
        <v>2</v>
      </c>
      <c r="BO236">
        <v>2</v>
      </c>
      <c r="BP236">
        <v>2</v>
      </c>
      <c r="BQ236">
        <v>2</v>
      </c>
      <c r="BR236">
        <v>2</v>
      </c>
      <c r="BS236">
        <v>2</v>
      </c>
      <c r="BT236">
        <v>2</v>
      </c>
      <c r="BU236">
        <v>5</v>
      </c>
      <c r="BV236">
        <v>5</v>
      </c>
      <c r="BW236">
        <v>5</v>
      </c>
      <c r="BX236">
        <v>5</v>
      </c>
      <c r="BY236">
        <v>5</v>
      </c>
      <c r="BZ236">
        <v>5</v>
      </c>
      <c r="CA236">
        <v>5</v>
      </c>
      <c r="CB236">
        <v>5</v>
      </c>
      <c r="CC236">
        <v>5</v>
      </c>
      <c r="CD236">
        <v>5</v>
      </c>
      <c r="CE236">
        <v>5</v>
      </c>
      <c r="CF236">
        <v>6</v>
      </c>
      <c r="CG236">
        <v>6</v>
      </c>
      <c r="CH236">
        <v>6</v>
      </c>
      <c r="CI236">
        <v>6</v>
      </c>
      <c r="CJ236">
        <v>6</v>
      </c>
      <c r="CK236">
        <v>6</v>
      </c>
      <c r="CL236">
        <v>6</v>
      </c>
      <c r="CM236">
        <v>6</v>
      </c>
      <c r="CN236">
        <v>6</v>
      </c>
      <c r="CO236">
        <v>6</v>
      </c>
      <c r="CP236">
        <v>6</v>
      </c>
      <c r="CQ236">
        <v>6</v>
      </c>
      <c r="CR236">
        <v>6</v>
      </c>
      <c r="CS236">
        <v>6</v>
      </c>
      <c r="CT236">
        <v>6</v>
      </c>
      <c r="CU236">
        <v>6</v>
      </c>
      <c r="CV236">
        <v>6</v>
      </c>
      <c r="CW236">
        <v>6</v>
      </c>
      <c r="CX236">
        <v>6</v>
      </c>
      <c r="CY236">
        <v>6</v>
      </c>
      <c r="CZ236">
        <v>6</v>
      </c>
      <c r="DA236">
        <v>6</v>
      </c>
      <c r="DB236">
        <v>6</v>
      </c>
      <c r="DC236">
        <v>6</v>
      </c>
      <c r="DD236">
        <v>6</v>
      </c>
      <c r="DE236">
        <v>6</v>
      </c>
      <c r="DF236">
        <v>6</v>
      </c>
      <c r="DG236">
        <v>6</v>
      </c>
      <c r="DH236">
        <v>6</v>
      </c>
      <c r="DI236">
        <v>6</v>
      </c>
      <c r="DJ236">
        <v>6</v>
      </c>
      <c r="DK236">
        <v>7</v>
      </c>
      <c r="DL236">
        <v>7</v>
      </c>
      <c r="DM236">
        <v>7</v>
      </c>
      <c r="DN236">
        <v>7</v>
      </c>
      <c r="DO236">
        <v>7</v>
      </c>
      <c r="DP236">
        <v>7</v>
      </c>
      <c r="DQ236">
        <v>7</v>
      </c>
      <c r="DR236">
        <v>7</v>
      </c>
      <c r="DS236">
        <v>7</v>
      </c>
      <c r="DT236">
        <v>7</v>
      </c>
      <c r="DU236">
        <v>7</v>
      </c>
      <c r="DV236">
        <v>7</v>
      </c>
      <c r="DW236">
        <v>7</v>
      </c>
      <c r="DX236">
        <v>7</v>
      </c>
      <c r="DY236">
        <v>7</v>
      </c>
      <c r="DZ236">
        <v>7</v>
      </c>
      <c r="EA236">
        <v>7</v>
      </c>
      <c r="EB236">
        <v>7</v>
      </c>
      <c r="EC236">
        <v>7</v>
      </c>
      <c r="ED236">
        <v>7</v>
      </c>
      <c r="EE236">
        <v>7</v>
      </c>
      <c r="EF236">
        <v>7</v>
      </c>
      <c r="EG236">
        <v>7</v>
      </c>
      <c r="EH236">
        <v>7</v>
      </c>
      <c r="EI236">
        <v>7</v>
      </c>
      <c r="EJ236">
        <v>7</v>
      </c>
      <c r="EK236">
        <v>7</v>
      </c>
      <c r="EL236">
        <v>7</v>
      </c>
      <c r="EM236">
        <v>7</v>
      </c>
      <c r="EN236">
        <v>7</v>
      </c>
      <c r="EO236">
        <v>7</v>
      </c>
      <c r="EP236">
        <v>7</v>
      </c>
      <c r="EQ236">
        <v>7</v>
      </c>
      <c r="ER236">
        <v>7</v>
      </c>
      <c r="ES236">
        <v>7</v>
      </c>
      <c r="ET236">
        <v>7</v>
      </c>
      <c r="EU236">
        <v>7</v>
      </c>
      <c r="EV236">
        <v>7</v>
      </c>
      <c r="EW236">
        <v>7</v>
      </c>
      <c r="EX236">
        <v>7</v>
      </c>
      <c r="EY236">
        <v>7</v>
      </c>
      <c r="EZ236">
        <v>7</v>
      </c>
      <c r="FA236">
        <v>7</v>
      </c>
      <c r="FB236">
        <v>7</v>
      </c>
      <c r="FC236">
        <v>7</v>
      </c>
      <c r="FD236">
        <v>7</v>
      </c>
      <c r="FE236">
        <v>7</v>
      </c>
      <c r="FF236">
        <v>7</v>
      </c>
      <c r="FG236">
        <v>7</v>
      </c>
      <c r="FH236">
        <v>7</v>
      </c>
      <c r="FI236">
        <v>7</v>
      </c>
      <c r="FJ236">
        <v>7</v>
      </c>
      <c r="FK236">
        <v>7</v>
      </c>
      <c r="FL236">
        <v>7</v>
      </c>
      <c r="FM236">
        <v>7</v>
      </c>
      <c r="FN236">
        <v>7</v>
      </c>
      <c r="FO236">
        <v>7</v>
      </c>
      <c r="FP236">
        <v>7</v>
      </c>
      <c r="FQ236">
        <v>7</v>
      </c>
      <c r="FR236">
        <v>7</v>
      </c>
      <c r="FS236">
        <v>7</v>
      </c>
      <c r="FT236">
        <v>7</v>
      </c>
      <c r="FU236">
        <v>7</v>
      </c>
      <c r="FV236">
        <v>7</v>
      </c>
      <c r="FW236">
        <v>7</v>
      </c>
      <c r="FX236">
        <v>7</v>
      </c>
      <c r="FY236">
        <v>7</v>
      </c>
      <c r="FZ236">
        <v>7</v>
      </c>
      <c r="GA236">
        <v>7</v>
      </c>
      <c r="GB236">
        <v>7</v>
      </c>
      <c r="GC236">
        <v>7</v>
      </c>
      <c r="GD236">
        <v>7</v>
      </c>
      <c r="GE236">
        <v>7</v>
      </c>
      <c r="GF236">
        <v>7</v>
      </c>
      <c r="GG236">
        <v>7</v>
      </c>
      <c r="GH236">
        <v>7</v>
      </c>
      <c r="GI236">
        <v>7</v>
      </c>
      <c r="GJ236">
        <v>7</v>
      </c>
      <c r="GK236">
        <v>7</v>
      </c>
      <c r="GL236">
        <v>7</v>
      </c>
      <c r="GM236">
        <v>7</v>
      </c>
      <c r="GN236">
        <v>7</v>
      </c>
      <c r="GO236">
        <v>7</v>
      </c>
      <c r="GP236">
        <v>7</v>
      </c>
      <c r="GQ236">
        <v>7</v>
      </c>
      <c r="GR236">
        <v>7</v>
      </c>
      <c r="GS236">
        <v>7</v>
      </c>
      <c r="GT236">
        <v>7</v>
      </c>
      <c r="GU236">
        <v>7</v>
      </c>
      <c r="GV236">
        <v>7</v>
      </c>
      <c r="GW236">
        <v>7</v>
      </c>
      <c r="GX236">
        <v>7</v>
      </c>
      <c r="GY236">
        <v>7</v>
      </c>
      <c r="GZ236">
        <v>7</v>
      </c>
      <c r="HA236">
        <v>7</v>
      </c>
      <c r="HB236">
        <v>7</v>
      </c>
      <c r="HC236">
        <v>7</v>
      </c>
      <c r="HD236">
        <v>7</v>
      </c>
    </row>
    <row r="237" spans="2:212" x14ac:dyDescent="0.35">
      <c r="B237" t="s">
        <v>337</v>
      </c>
      <c r="C237">
        <v>38.860999999999997</v>
      </c>
      <c r="D237">
        <v>71.2761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2</v>
      </c>
      <c r="DC237">
        <v>2</v>
      </c>
      <c r="DD237">
        <v>3</v>
      </c>
      <c r="DE237">
        <v>5</v>
      </c>
      <c r="DF237">
        <v>8</v>
      </c>
      <c r="DG237">
        <v>12</v>
      </c>
      <c r="DH237">
        <v>12</v>
      </c>
      <c r="DI237">
        <v>20</v>
      </c>
      <c r="DJ237">
        <v>20</v>
      </c>
      <c r="DK237">
        <v>21</v>
      </c>
      <c r="DL237">
        <v>21</v>
      </c>
      <c r="DM237">
        <v>23</v>
      </c>
      <c r="DN237">
        <v>29</v>
      </c>
      <c r="DO237">
        <v>33</v>
      </c>
      <c r="DP237">
        <v>36</v>
      </c>
      <c r="DQ237">
        <v>39</v>
      </c>
      <c r="DR237">
        <v>41</v>
      </c>
      <c r="DS237">
        <v>41</v>
      </c>
      <c r="DT237">
        <v>41</v>
      </c>
      <c r="DU237">
        <v>44</v>
      </c>
      <c r="DV237">
        <v>44</v>
      </c>
      <c r="DW237">
        <v>44</v>
      </c>
      <c r="DX237">
        <v>46</v>
      </c>
      <c r="DY237">
        <v>46</v>
      </c>
      <c r="DZ237">
        <v>47</v>
      </c>
      <c r="EA237">
        <v>47</v>
      </c>
      <c r="EB237">
        <v>47</v>
      </c>
      <c r="EC237">
        <v>47</v>
      </c>
      <c r="ED237">
        <v>47</v>
      </c>
      <c r="EE237">
        <v>47</v>
      </c>
      <c r="EF237">
        <v>47</v>
      </c>
      <c r="EG237">
        <v>47</v>
      </c>
      <c r="EH237">
        <v>48</v>
      </c>
      <c r="EI237">
        <v>48</v>
      </c>
      <c r="EJ237">
        <v>48</v>
      </c>
      <c r="EK237">
        <v>48</v>
      </c>
      <c r="EL237">
        <v>48</v>
      </c>
      <c r="EM237">
        <v>48</v>
      </c>
      <c r="EN237">
        <v>48</v>
      </c>
      <c r="EO237">
        <v>48</v>
      </c>
      <c r="EP237">
        <v>49</v>
      </c>
      <c r="EQ237">
        <v>49</v>
      </c>
      <c r="ER237">
        <v>50</v>
      </c>
      <c r="ES237">
        <v>50</v>
      </c>
      <c r="ET237">
        <v>50</v>
      </c>
      <c r="EU237">
        <v>50</v>
      </c>
      <c r="EV237">
        <v>51</v>
      </c>
      <c r="EW237">
        <v>51</v>
      </c>
      <c r="EX237">
        <v>51</v>
      </c>
      <c r="EY237">
        <v>52</v>
      </c>
      <c r="EZ237">
        <v>52</v>
      </c>
      <c r="FA237">
        <v>52</v>
      </c>
      <c r="FB237">
        <v>52</v>
      </c>
      <c r="FC237">
        <v>52</v>
      </c>
      <c r="FD237">
        <v>52</v>
      </c>
      <c r="FE237">
        <v>52</v>
      </c>
      <c r="FF237">
        <v>52</v>
      </c>
      <c r="FG237">
        <v>52</v>
      </c>
      <c r="FH237">
        <v>52</v>
      </c>
      <c r="FI237">
        <v>52</v>
      </c>
      <c r="FJ237">
        <v>52</v>
      </c>
      <c r="FK237">
        <v>52</v>
      </c>
      <c r="FL237">
        <v>52</v>
      </c>
      <c r="FM237">
        <v>52</v>
      </c>
      <c r="FN237">
        <v>53</v>
      </c>
      <c r="FO237">
        <v>53</v>
      </c>
      <c r="FP237">
        <v>53</v>
      </c>
      <c r="FQ237">
        <v>54</v>
      </c>
      <c r="FR237">
        <v>54</v>
      </c>
      <c r="FS237">
        <v>55</v>
      </c>
      <c r="FT237">
        <v>55</v>
      </c>
      <c r="FU237">
        <v>55</v>
      </c>
      <c r="FV237">
        <v>55</v>
      </c>
      <c r="FW237">
        <v>56</v>
      </c>
      <c r="FX237">
        <v>56</v>
      </c>
      <c r="FY237">
        <v>56</v>
      </c>
      <c r="FZ237">
        <v>56</v>
      </c>
      <c r="GA237">
        <v>57</v>
      </c>
      <c r="GB237">
        <v>57</v>
      </c>
      <c r="GC237">
        <v>57</v>
      </c>
      <c r="GD237">
        <v>57</v>
      </c>
      <c r="GE237">
        <v>58</v>
      </c>
      <c r="GF237">
        <v>58</v>
      </c>
      <c r="GG237">
        <v>58</v>
      </c>
      <c r="GH237">
        <v>59</v>
      </c>
      <c r="GI237">
        <v>59</v>
      </c>
      <c r="GJ237">
        <v>60</v>
      </c>
      <c r="GK237">
        <v>60</v>
      </c>
      <c r="GL237">
        <v>60</v>
      </c>
      <c r="GM237">
        <v>60</v>
      </c>
      <c r="GN237">
        <v>60</v>
      </c>
      <c r="GO237">
        <v>60</v>
      </c>
      <c r="GP237">
        <v>61</v>
      </c>
      <c r="GQ237">
        <v>61</v>
      </c>
      <c r="GR237">
        <v>61</v>
      </c>
      <c r="GS237">
        <v>61</v>
      </c>
      <c r="GT237">
        <v>62</v>
      </c>
      <c r="GU237">
        <v>62</v>
      </c>
      <c r="GV237">
        <v>62</v>
      </c>
      <c r="GW237">
        <v>62</v>
      </c>
      <c r="GX237">
        <v>62</v>
      </c>
      <c r="GY237">
        <v>63</v>
      </c>
      <c r="GZ237">
        <v>63</v>
      </c>
      <c r="HA237">
        <v>63</v>
      </c>
      <c r="HB237">
        <v>63</v>
      </c>
      <c r="HC237">
        <v>64</v>
      </c>
      <c r="HD237">
        <v>64</v>
      </c>
    </row>
    <row r="238" spans="2:212" x14ac:dyDescent="0.35">
      <c r="B238" t="s">
        <v>244</v>
      </c>
      <c r="C238">
        <v>-6.3690280000000001</v>
      </c>
      <c r="D238">
        <v>34.888821999999998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3</v>
      </c>
      <c r="CG238">
        <v>3</v>
      </c>
      <c r="CH238">
        <v>3</v>
      </c>
      <c r="CI238">
        <v>3</v>
      </c>
      <c r="CJ238">
        <v>3</v>
      </c>
      <c r="CK238">
        <v>4</v>
      </c>
      <c r="CL238">
        <v>4</v>
      </c>
      <c r="CM238">
        <v>5</v>
      </c>
      <c r="CN238">
        <v>5</v>
      </c>
      <c r="CO238">
        <v>7</v>
      </c>
      <c r="CP238">
        <v>10</v>
      </c>
      <c r="CQ238">
        <v>10</v>
      </c>
      <c r="CR238">
        <v>10</v>
      </c>
      <c r="CS238">
        <v>10</v>
      </c>
      <c r="CT238">
        <v>10</v>
      </c>
      <c r="CU238">
        <v>10</v>
      </c>
      <c r="CV238">
        <v>10</v>
      </c>
      <c r="CW238">
        <v>10</v>
      </c>
      <c r="CX238">
        <v>10</v>
      </c>
      <c r="CY238">
        <v>16</v>
      </c>
      <c r="CZ238">
        <v>16</v>
      </c>
      <c r="DA238">
        <v>16</v>
      </c>
      <c r="DB238">
        <v>16</v>
      </c>
      <c r="DC238">
        <v>16</v>
      </c>
      <c r="DD238">
        <v>16</v>
      </c>
      <c r="DE238">
        <v>16</v>
      </c>
      <c r="DF238">
        <v>16</v>
      </c>
      <c r="DG238">
        <v>16</v>
      </c>
      <c r="DH238">
        <v>21</v>
      </c>
      <c r="DI238">
        <v>21</v>
      </c>
      <c r="DJ238">
        <v>21</v>
      </c>
      <c r="DK238">
        <v>21</v>
      </c>
      <c r="DL238">
        <v>21</v>
      </c>
      <c r="DM238">
        <v>21</v>
      </c>
      <c r="DN238">
        <v>21</v>
      </c>
      <c r="DO238">
        <v>21</v>
      </c>
      <c r="DP238">
        <v>21</v>
      </c>
      <c r="DQ238">
        <v>21</v>
      </c>
      <c r="DR238">
        <v>21</v>
      </c>
      <c r="DS238">
        <v>21</v>
      </c>
      <c r="DT238">
        <v>21</v>
      </c>
      <c r="DU238">
        <v>21</v>
      </c>
      <c r="DV238">
        <v>21</v>
      </c>
      <c r="DW238">
        <v>21</v>
      </c>
      <c r="DX238">
        <v>21</v>
      </c>
      <c r="DY238">
        <v>21</v>
      </c>
      <c r="DZ238">
        <v>21</v>
      </c>
      <c r="EA238">
        <v>21</v>
      </c>
      <c r="EB238">
        <v>21</v>
      </c>
      <c r="EC238">
        <v>21</v>
      </c>
      <c r="ED238">
        <v>21</v>
      </c>
      <c r="EE238">
        <v>21</v>
      </c>
      <c r="EF238">
        <v>21</v>
      </c>
      <c r="EG238">
        <v>21</v>
      </c>
      <c r="EH238">
        <v>21</v>
      </c>
      <c r="EI238">
        <v>21</v>
      </c>
      <c r="EJ238">
        <v>21</v>
      </c>
      <c r="EK238">
        <v>21</v>
      </c>
      <c r="EL238">
        <v>21</v>
      </c>
      <c r="EM238">
        <v>21</v>
      </c>
      <c r="EN238">
        <v>21</v>
      </c>
      <c r="EO238">
        <v>21</v>
      </c>
      <c r="EP238">
        <v>21</v>
      </c>
      <c r="EQ238">
        <v>21</v>
      </c>
      <c r="ER238">
        <v>21</v>
      </c>
      <c r="ES238">
        <v>21</v>
      </c>
      <c r="ET238">
        <v>21</v>
      </c>
      <c r="EU238">
        <v>21</v>
      </c>
      <c r="EV238">
        <v>21</v>
      </c>
      <c r="EW238">
        <v>21</v>
      </c>
      <c r="EX238">
        <v>21</v>
      </c>
      <c r="EY238">
        <v>21</v>
      </c>
      <c r="EZ238">
        <v>21</v>
      </c>
      <c r="FA238">
        <v>21</v>
      </c>
      <c r="FB238">
        <v>21</v>
      </c>
      <c r="FC238">
        <v>21</v>
      </c>
      <c r="FD238">
        <v>21</v>
      </c>
      <c r="FE238">
        <v>21</v>
      </c>
      <c r="FF238">
        <v>21</v>
      </c>
      <c r="FG238">
        <v>21</v>
      </c>
      <c r="FH238">
        <v>21</v>
      </c>
      <c r="FI238">
        <v>21</v>
      </c>
      <c r="FJ238">
        <v>21</v>
      </c>
      <c r="FK238">
        <v>21</v>
      </c>
      <c r="FL238">
        <v>21</v>
      </c>
      <c r="FM238">
        <v>21</v>
      </c>
      <c r="FN238">
        <v>21</v>
      </c>
      <c r="FO238">
        <v>21</v>
      </c>
      <c r="FP238">
        <v>21</v>
      </c>
      <c r="FQ238">
        <v>21</v>
      </c>
      <c r="FR238">
        <v>21</v>
      </c>
      <c r="FS238">
        <v>21</v>
      </c>
      <c r="FT238">
        <v>21</v>
      </c>
      <c r="FU238">
        <v>21</v>
      </c>
      <c r="FV238">
        <v>21</v>
      </c>
      <c r="FW238">
        <v>21</v>
      </c>
      <c r="FX238">
        <v>21</v>
      </c>
      <c r="FY238">
        <v>21</v>
      </c>
      <c r="FZ238">
        <v>21</v>
      </c>
      <c r="GA238">
        <v>21</v>
      </c>
      <c r="GB238">
        <v>21</v>
      </c>
      <c r="GC238">
        <v>21</v>
      </c>
      <c r="GD238">
        <v>21</v>
      </c>
      <c r="GE238">
        <v>21</v>
      </c>
      <c r="GF238">
        <v>21</v>
      </c>
      <c r="GG238">
        <v>21</v>
      </c>
      <c r="GH238">
        <v>21</v>
      </c>
      <c r="GI238">
        <v>21</v>
      </c>
      <c r="GJ238">
        <v>21</v>
      </c>
      <c r="GK238">
        <v>21</v>
      </c>
      <c r="GL238">
        <v>21</v>
      </c>
      <c r="GM238">
        <v>21</v>
      </c>
      <c r="GN238">
        <v>21</v>
      </c>
      <c r="GO238">
        <v>21</v>
      </c>
      <c r="GP238">
        <v>21</v>
      </c>
      <c r="GQ238">
        <v>21</v>
      </c>
      <c r="GR238">
        <v>21</v>
      </c>
      <c r="GS238">
        <v>21</v>
      </c>
      <c r="GT238">
        <v>21</v>
      </c>
      <c r="GU238">
        <v>21</v>
      </c>
      <c r="GV238">
        <v>21</v>
      </c>
      <c r="GW238">
        <v>21</v>
      </c>
      <c r="GX238">
        <v>21</v>
      </c>
      <c r="GY238">
        <v>21</v>
      </c>
      <c r="GZ238">
        <v>21</v>
      </c>
      <c r="HA238">
        <v>21</v>
      </c>
      <c r="HB238">
        <v>21</v>
      </c>
      <c r="HC238">
        <v>21</v>
      </c>
      <c r="HD238">
        <v>21</v>
      </c>
    </row>
    <row r="239" spans="2:212" x14ac:dyDescent="0.35">
      <c r="B239" t="s">
        <v>34</v>
      </c>
      <c r="C239">
        <v>15.870032</v>
      </c>
      <c r="D239">
        <v>100.992541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4</v>
      </c>
      <c r="BP239">
        <v>4</v>
      </c>
      <c r="BQ239">
        <v>4</v>
      </c>
      <c r="BR239">
        <v>5</v>
      </c>
      <c r="BS239">
        <v>6</v>
      </c>
      <c r="BT239">
        <v>7</v>
      </c>
      <c r="BU239">
        <v>9</v>
      </c>
      <c r="BV239">
        <v>10</v>
      </c>
      <c r="BW239">
        <v>12</v>
      </c>
      <c r="BX239">
        <v>15</v>
      </c>
      <c r="BY239">
        <v>19</v>
      </c>
      <c r="BZ239">
        <v>20</v>
      </c>
      <c r="CA239">
        <v>23</v>
      </c>
      <c r="CB239">
        <v>26</v>
      </c>
      <c r="CC239">
        <v>27</v>
      </c>
      <c r="CD239">
        <v>30</v>
      </c>
      <c r="CE239">
        <v>32</v>
      </c>
      <c r="CF239">
        <v>33</v>
      </c>
      <c r="CG239">
        <v>35</v>
      </c>
      <c r="CH239">
        <v>38</v>
      </c>
      <c r="CI239">
        <v>40</v>
      </c>
      <c r="CJ239">
        <v>41</v>
      </c>
      <c r="CK239">
        <v>43</v>
      </c>
      <c r="CL239">
        <v>46</v>
      </c>
      <c r="CM239">
        <v>47</v>
      </c>
      <c r="CN239">
        <v>47</v>
      </c>
      <c r="CO239">
        <v>47</v>
      </c>
      <c r="CP239">
        <v>47</v>
      </c>
      <c r="CQ239">
        <v>48</v>
      </c>
      <c r="CR239">
        <v>49</v>
      </c>
      <c r="CS239">
        <v>50</v>
      </c>
      <c r="CT239">
        <v>51</v>
      </c>
      <c r="CU239">
        <v>51</v>
      </c>
      <c r="CV239">
        <v>51</v>
      </c>
      <c r="CW239">
        <v>52</v>
      </c>
      <c r="CX239">
        <v>54</v>
      </c>
      <c r="CY239">
        <v>54</v>
      </c>
      <c r="CZ239">
        <v>54</v>
      </c>
      <c r="DA239">
        <v>54</v>
      </c>
      <c r="DB239">
        <v>54</v>
      </c>
      <c r="DC239">
        <v>54</v>
      </c>
      <c r="DD239">
        <v>54</v>
      </c>
      <c r="DE239">
        <v>54</v>
      </c>
      <c r="DF239">
        <v>55</v>
      </c>
      <c r="DG239">
        <v>55</v>
      </c>
      <c r="DH239">
        <v>55</v>
      </c>
      <c r="DI239">
        <v>56</v>
      </c>
      <c r="DJ239">
        <v>56</v>
      </c>
      <c r="DK239">
        <v>56</v>
      </c>
      <c r="DL239">
        <v>56</v>
      </c>
      <c r="DM239">
        <v>56</v>
      </c>
      <c r="DN239">
        <v>56</v>
      </c>
      <c r="DO239">
        <v>56</v>
      </c>
      <c r="DP239">
        <v>56</v>
      </c>
      <c r="DQ239">
        <v>56</v>
      </c>
      <c r="DR239">
        <v>56</v>
      </c>
      <c r="DS239">
        <v>56</v>
      </c>
      <c r="DT239">
        <v>56</v>
      </c>
      <c r="DU239">
        <v>56</v>
      </c>
      <c r="DV239">
        <v>56</v>
      </c>
      <c r="DW239">
        <v>56</v>
      </c>
      <c r="DX239">
        <v>56</v>
      </c>
      <c r="DY239">
        <v>57</v>
      </c>
      <c r="DZ239">
        <v>57</v>
      </c>
      <c r="EA239">
        <v>57</v>
      </c>
      <c r="EB239">
        <v>57</v>
      </c>
      <c r="EC239">
        <v>57</v>
      </c>
      <c r="ED239">
        <v>57</v>
      </c>
      <c r="EE239">
        <v>57</v>
      </c>
      <c r="EF239">
        <v>57</v>
      </c>
      <c r="EG239">
        <v>58</v>
      </c>
      <c r="EH239">
        <v>58</v>
      </c>
      <c r="EI239">
        <v>58</v>
      </c>
      <c r="EJ239">
        <v>58</v>
      </c>
      <c r="EK239">
        <v>58</v>
      </c>
      <c r="EL239">
        <v>58</v>
      </c>
      <c r="EM239">
        <v>58</v>
      </c>
      <c r="EN239">
        <v>58</v>
      </c>
      <c r="EO239">
        <v>58</v>
      </c>
      <c r="EP239">
        <v>58</v>
      </c>
      <c r="EQ239">
        <v>58</v>
      </c>
      <c r="ER239">
        <v>58</v>
      </c>
      <c r="ES239">
        <v>58</v>
      </c>
      <c r="ET239">
        <v>58</v>
      </c>
      <c r="EU239">
        <v>58</v>
      </c>
      <c r="EV239">
        <v>58</v>
      </c>
      <c r="EW239">
        <v>58</v>
      </c>
      <c r="EX239">
        <v>58</v>
      </c>
      <c r="EY239">
        <v>58</v>
      </c>
      <c r="EZ239">
        <v>58</v>
      </c>
      <c r="FA239">
        <v>58</v>
      </c>
      <c r="FB239">
        <v>58</v>
      </c>
      <c r="FC239">
        <v>58</v>
      </c>
      <c r="FD239">
        <v>58</v>
      </c>
      <c r="FE239">
        <v>58</v>
      </c>
      <c r="FF239">
        <v>58</v>
      </c>
      <c r="FG239">
        <v>58</v>
      </c>
      <c r="FH239">
        <v>58</v>
      </c>
      <c r="FI239">
        <v>58</v>
      </c>
      <c r="FJ239">
        <v>58</v>
      </c>
      <c r="FK239">
        <v>58</v>
      </c>
      <c r="FL239">
        <v>58</v>
      </c>
      <c r="FM239">
        <v>58</v>
      </c>
      <c r="FN239">
        <v>58</v>
      </c>
      <c r="FO239">
        <v>58</v>
      </c>
      <c r="FP239">
        <v>58</v>
      </c>
      <c r="FQ239">
        <v>58</v>
      </c>
      <c r="FR239">
        <v>58</v>
      </c>
      <c r="FS239">
        <v>58</v>
      </c>
      <c r="FT239">
        <v>58</v>
      </c>
      <c r="FU239">
        <v>58</v>
      </c>
      <c r="FV239">
        <v>58</v>
      </c>
      <c r="FW239">
        <v>58</v>
      </c>
      <c r="FX239">
        <v>58</v>
      </c>
      <c r="FY239">
        <v>58</v>
      </c>
      <c r="FZ239">
        <v>58</v>
      </c>
      <c r="GA239">
        <v>58</v>
      </c>
      <c r="GB239">
        <v>58</v>
      </c>
      <c r="GC239">
        <v>58</v>
      </c>
      <c r="GD239">
        <v>58</v>
      </c>
      <c r="GE239">
        <v>58</v>
      </c>
      <c r="GF239">
        <v>58</v>
      </c>
      <c r="GG239">
        <v>58</v>
      </c>
      <c r="GH239">
        <v>58</v>
      </c>
      <c r="GI239">
        <v>58</v>
      </c>
      <c r="GJ239">
        <v>58</v>
      </c>
      <c r="GK239">
        <v>58</v>
      </c>
      <c r="GL239">
        <v>58</v>
      </c>
      <c r="GM239">
        <v>58</v>
      </c>
      <c r="GN239">
        <v>58</v>
      </c>
      <c r="GO239">
        <v>58</v>
      </c>
      <c r="GP239">
        <v>58</v>
      </c>
      <c r="GQ239">
        <v>58</v>
      </c>
      <c r="GR239">
        <v>58</v>
      </c>
      <c r="GS239">
        <v>58</v>
      </c>
      <c r="GT239">
        <v>58</v>
      </c>
      <c r="GU239">
        <v>58</v>
      </c>
      <c r="GV239">
        <v>58</v>
      </c>
      <c r="GW239">
        <v>58</v>
      </c>
      <c r="GX239">
        <v>58</v>
      </c>
      <c r="GY239">
        <v>58</v>
      </c>
      <c r="GZ239">
        <v>58</v>
      </c>
      <c r="HA239">
        <v>58</v>
      </c>
      <c r="HB239">
        <v>58</v>
      </c>
      <c r="HC239">
        <v>58</v>
      </c>
      <c r="HD239">
        <v>58</v>
      </c>
    </row>
    <row r="240" spans="2:212" x14ac:dyDescent="0.35">
      <c r="B240" t="s">
        <v>280</v>
      </c>
      <c r="C240">
        <v>-8.8742169999999998</v>
      </c>
      <c r="D240">
        <v>125.72753899999999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</row>
    <row r="241" spans="1:212" x14ac:dyDescent="0.35">
      <c r="B241" t="s">
        <v>121</v>
      </c>
      <c r="C241">
        <v>8.6195000000000004</v>
      </c>
      <c r="D241">
        <v>0.82479999999999998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2</v>
      </c>
      <c r="BX241">
        <v>2</v>
      </c>
      <c r="BY241">
        <v>3</v>
      </c>
      <c r="BZ241">
        <v>3</v>
      </c>
      <c r="CA241">
        <v>3</v>
      </c>
      <c r="CB241">
        <v>3</v>
      </c>
      <c r="CC241">
        <v>3</v>
      </c>
      <c r="CD241">
        <v>3</v>
      </c>
      <c r="CE241">
        <v>3</v>
      </c>
      <c r="CF241">
        <v>3</v>
      </c>
      <c r="CG241">
        <v>3</v>
      </c>
      <c r="CH241">
        <v>3</v>
      </c>
      <c r="CI241">
        <v>3</v>
      </c>
      <c r="CJ241">
        <v>3</v>
      </c>
      <c r="CK241">
        <v>3</v>
      </c>
      <c r="CL241">
        <v>5</v>
      </c>
      <c r="CM241">
        <v>5</v>
      </c>
      <c r="CN241">
        <v>5</v>
      </c>
      <c r="CO241">
        <v>5</v>
      </c>
      <c r="CP241">
        <v>6</v>
      </c>
      <c r="CQ241">
        <v>6</v>
      </c>
      <c r="CR241">
        <v>6</v>
      </c>
      <c r="CS241">
        <v>6</v>
      </c>
      <c r="CT241">
        <v>6</v>
      </c>
      <c r="CU241">
        <v>6</v>
      </c>
      <c r="CV241">
        <v>6</v>
      </c>
      <c r="CW241">
        <v>6</v>
      </c>
      <c r="CX241">
        <v>6</v>
      </c>
      <c r="CY241">
        <v>7</v>
      </c>
      <c r="CZ241">
        <v>9</v>
      </c>
      <c r="DA241">
        <v>9</v>
      </c>
      <c r="DB241">
        <v>9</v>
      </c>
      <c r="DC241">
        <v>9</v>
      </c>
      <c r="DD241">
        <v>9</v>
      </c>
      <c r="DE241">
        <v>9</v>
      </c>
      <c r="DF241">
        <v>9</v>
      </c>
      <c r="DG241">
        <v>9</v>
      </c>
      <c r="DH241">
        <v>10</v>
      </c>
      <c r="DI241">
        <v>10</v>
      </c>
      <c r="DJ241">
        <v>11</v>
      </c>
      <c r="DK241">
        <v>11</v>
      </c>
      <c r="DL241">
        <v>11</v>
      </c>
      <c r="DM241">
        <v>11</v>
      </c>
      <c r="DN241">
        <v>11</v>
      </c>
      <c r="DO241">
        <v>11</v>
      </c>
      <c r="DP241">
        <v>11</v>
      </c>
      <c r="DQ241">
        <v>11</v>
      </c>
      <c r="DR241">
        <v>12</v>
      </c>
      <c r="DS241">
        <v>12</v>
      </c>
      <c r="DT241">
        <v>12</v>
      </c>
      <c r="DU241">
        <v>12</v>
      </c>
      <c r="DV241">
        <v>12</v>
      </c>
      <c r="DW241">
        <v>12</v>
      </c>
      <c r="DX241">
        <v>12</v>
      </c>
      <c r="DY241">
        <v>13</v>
      </c>
      <c r="DZ241">
        <v>13</v>
      </c>
      <c r="EA241">
        <v>13</v>
      </c>
      <c r="EB241">
        <v>13</v>
      </c>
      <c r="EC241">
        <v>13</v>
      </c>
      <c r="ED241">
        <v>13</v>
      </c>
      <c r="EE241">
        <v>13</v>
      </c>
      <c r="EF241">
        <v>13</v>
      </c>
      <c r="EG241">
        <v>13</v>
      </c>
      <c r="EH241">
        <v>13</v>
      </c>
      <c r="EI241">
        <v>13</v>
      </c>
      <c r="EJ241">
        <v>13</v>
      </c>
      <c r="EK241">
        <v>13</v>
      </c>
      <c r="EL241">
        <v>13</v>
      </c>
      <c r="EM241">
        <v>13</v>
      </c>
      <c r="EN241">
        <v>13</v>
      </c>
      <c r="EO241">
        <v>13</v>
      </c>
      <c r="EP241">
        <v>13</v>
      </c>
      <c r="EQ241">
        <v>13</v>
      </c>
      <c r="ER241">
        <v>13</v>
      </c>
      <c r="ES241">
        <v>13</v>
      </c>
      <c r="ET241">
        <v>13</v>
      </c>
      <c r="EU241">
        <v>13</v>
      </c>
      <c r="EV241">
        <v>13</v>
      </c>
      <c r="EW241">
        <v>13</v>
      </c>
      <c r="EX241">
        <v>13</v>
      </c>
      <c r="EY241">
        <v>13</v>
      </c>
      <c r="EZ241">
        <v>13</v>
      </c>
      <c r="FA241">
        <v>13</v>
      </c>
      <c r="FB241">
        <v>13</v>
      </c>
      <c r="FC241">
        <v>14</v>
      </c>
      <c r="FD241">
        <v>14</v>
      </c>
      <c r="FE241">
        <v>14</v>
      </c>
      <c r="FF241">
        <v>14</v>
      </c>
      <c r="FG241">
        <v>14</v>
      </c>
      <c r="FH241">
        <v>14</v>
      </c>
      <c r="FI241">
        <v>14</v>
      </c>
      <c r="FJ241">
        <v>14</v>
      </c>
      <c r="FK241">
        <v>14</v>
      </c>
      <c r="FL241">
        <v>14</v>
      </c>
      <c r="FM241">
        <v>15</v>
      </c>
      <c r="FN241">
        <v>15</v>
      </c>
      <c r="FO241">
        <v>15</v>
      </c>
      <c r="FP241">
        <v>15</v>
      </c>
      <c r="FQ241">
        <v>15</v>
      </c>
      <c r="FR241">
        <v>15</v>
      </c>
      <c r="FS241">
        <v>15</v>
      </c>
      <c r="FT241">
        <v>15</v>
      </c>
      <c r="FU241">
        <v>15</v>
      </c>
      <c r="FV241">
        <v>15</v>
      </c>
      <c r="FW241">
        <v>15</v>
      </c>
      <c r="FX241">
        <v>15</v>
      </c>
      <c r="FY241">
        <v>15</v>
      </c>
      <c r="FZ241">
        <v>15</v>
      </c>
      <c r="GA241">
        <v>15</v>
      </c>
      <c r="GB241">
        <v>15</v>
      </c>
      <c r="GC241">
        <v>15</v>
      </c>
      <c r="GD241">
        <v>15</v>
      </c>
      <c r="GE241">
        <v>16</v>
      </c>
      <c r="GF241">
        <v>16</v>
      </c>
      <c r="GG241">
        <v>17</v>
      </c>
      <c r="GH241">
        <v>17</v>
      </c>
      <c r="GI241">
        <v>18</v>
      </c>
      <c r="GJ241">
        <v>18</v>
      </c>
      <c r="GK241">
        <v>18</v>
      </c>
      <c r="GL241">
        <v>18</v>
      </c>
      <c r="GM241">
        <v>18</v>
      </c>
      <c r="GN241">
        <v>19</v>
      </c>
      <c r="GO241">
        <v>19</v>
      </c>
      <c r="GP241">
        <v>19</v>
      </c>
      <c r="GQ241">
        <v>19</v>
      </c>
      <c r="GR241">
        <v>19</v>
      </c>
      <c r="GS241">
        <v>21</v>
      </c>
      <c r="GT241">
        <v>22</v>
      </c>
      <c r="GU241">
        <v>22</v>
      </c>
      <c r="GV241">
        <v>23</v>
      </c>
      <c r="GW241">
        <v>23</v>
      </c>
      <c r="GX241">
        <v>25</v>
      </c>
      <c r="GY241">
        <v>26</v>
      </c>
      <c r="GZ241">
        <v>26</v>
      </c>
      <c r="HA241">
        <v>26</v>
      </c>
      <c r="HB241">
        <v>26</v>
      </c>
      <c r="HC241">
        <v>27</v>
      </c>
      <c r="HD241">
        <v>27</v>
      </c>
    </row>
    <row r="242" spans="1:212" x14ac:dyDescent="0.35">
      <c r="B242" t="s">
        <v>217</v>
      </c>
      <c r="C242">
        <v>10.691800000000001</v>
      </c>
      <c r="D242">
        <v>-61.222499999999997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1</v>
      </c>
      <c r="BR242">
        <v>2</v>
      </c>
      <c r="BS242">
        <v>3</v>
      </c>
      <c r="BT242">
        <v>3</v>
      </c>
      <c r="BU242">
        <v>3</v>
      </c>
      <c r="BV242">
        <v>3</v>
      </c>
      <c r="BW242">
        <v>5</v>
      </c>
      <c r="BX242">
        <v>5</v>
      </c>
      <c r="BY242">
        <v>6</v>
      </c>
      <c r="BZ242">
        <v>6</v>
      </c>
      <c r="CA242">
        <v>7</v>
      </c>
      <c r="CB242">
        <v>8</v>
      </c>
      <c r="CC242">
        <v>8</v>
      </c>
      <c r="CD242">
        <v>8</v>
      </c>
      <c r="CE242">
        <v>8</v>
      </c>
      <c r="CF242">
        <v>8</v>
      </c>
      <c r="CG242">
        <v>8</v>
      </c>
      <c r="CH242">
        <v>8</v>
      </c>
      <c r="CI242">
        <v>8</v>
      </c>
      <c r="CJ242">
        <v>8</v>
      </c>
      <c r="CK242">
        <v>8</v>
      </c>
      <c r="CL242">
        <v>8</v>
      </c>
      <c r="CM242">
        <v>8</v>
      </c>
      <c r="CN242">
        <v>8</v>
      </c>
      <c r="CO242">
        <v>8</v>
      </c>
      <c r="CP242">
        <v>8</v>
      </c>
      <c r="CQ242">
        <v>8</v>
      </c>
      <c r="CR242">
        <v>8</v>
      </c>
      <c r="CS242">
        <v>8</v>
      </c>
      <c r="CT242">
        <v>8</v>
      </c>
      <c r="CU242">
        <v>8</v>
      </c>
      <c r="CV242">
        <v>8</v>
      </c>
      <c r="CW242">
        <v>8</v>
      </c>
      <c r="CX242">
        <v>8</v>
      </c>
      <c r="CY242">
        <v>8</v>
      </c>
      <c r="CZ242">
        <v>8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8</v>
      </c>
      <c r="DH242">
        <v>8</v>
      </c>
      <c r="DI242">
        <v>8</v>
      </c>
      <c r="DJ242">
        <v>8</v>
      </c>
      <c r="DK242">
        <v>8</v>
      </c>
      <c r="DL242">
        <v>8</v>
      </c>
      <c r="DM242">
        <v>8</v>
      </c>
      <c r="DN242">
        <v>8</v>
      </c>
      <c r="DO242">
        <v>8</v>
      </c>
      <c r="DP242">
        <v>8</v>
      </c>
      <c r="DQ242">
        <v>8</v>
      </c>
      <c r="DR242">
        <v>8</v>
      </c>
      <c r="DS242">
        <v>8</v>
      </c>
      <c r="DT242">
        <v>8</v>
      </c>
      <c r="DU242">
        <v>8</v>
      </c>
      <c r="DV242">
        <v>8</v>
      </c>
      <c r="DW242">
        <v>8</v>
      </c>
      <c r="DX242">
        <v>8</v>
      </c>
      <c r="DY242">
        <v>8</v>
      </c>
      <c r="DZ242">
        <v>8</v>
      </c>
      <c r="EA242">
        <v>8</v>
      </c>
      <c r="EB242">
        <v>8</v>
      </c>
      <c r="EC242">
        <v>8</v>
      </c>
      <c r="ED242">
        <v>8</v>
      </c>
      <c r="EE242">
        <v>8</v>
      </c>
      <c r="EF242">
        <v>8</v>
      </c>
      <c r="EG242">
        <v>8</v>
      </c>
      <c r="EH242">
        <v>8</v>
      </c>
      <c r="EI242">
        <v>8</v>
      </c>
      <c r="EJ242">
        <v>8</v>
      </c>
      <c r="EK242">
        <v>8</v>
      </c>
      <c r="EL242">
        <v>8</v>
      </c>
      <c r="EM242">
        <v>8</v>
      </c>
      <c r="EN242">
        <v>8</v>
      </c>
      <c r="EO242">
        <v>8</v>
      </c>
      <c r="EP242">
        <v>8</v>
      </c>
      <c r="EQ242">
        <v>8</v>
      </c>
      <c r="ER242">
        <v>8</v>
      </c>
      <c r="ES242">
        <v>8</v>
      </c>
      <c r="ET242">
        <v>8</v>
      </c>
      <c r="EU242">
        <v>8</v>
      </c>
      <c r="EV242">
        <v>8</v>
      </c>
      <c r="EW242">
        <v>8</v>
      </c>
      <c r="EX242">
        <v>8</v>
      </c>
      <c r="EY242">
        <v>8</v>
      </c>
      <c r="EZ242">
        <v>8</v>
      </c>
      <c r="FA242">
        <v>8</v>
      </c>
      <c r="FB242">
        <v>8</v>
      </c>
      <c r="FC242">
        <v>8</v>
      </c>
      <c r="FD242">
        <v>8</v>
      </c>
      <c r="FE242">
        <v>8</v>
      </c>
      <c r="FF242">
        <v>8</v>
      </c>
      <c r="FG242">
        <v>8</v>
      </c>
      <c r="FH242">
        <v>8</v>
      </c>
      <c r="FI242">
        <v>8</v>
      </c>
      <c r="FJ242">
        <v>8</v>
      </c>
      <c r="FK242">
        <v>8</v>
      </c>
      <c r="FL242">
        <v>8</v>
      </c>
      <c r="FM242">
        <v>8</v>
      </c>
      <c r="FN242">
        <v>8</v>
      </c>
      <c r="FO242">
        <v>8</v>
      </c>
      <c r="FP242">
        <v>8</v>
      </c>
      <c r="FQ242">
        <v>8</v>
      </c>
      <c r="FR242">
        <v>8</v>
      </c>
      <c r="FS242">
        <v>8</v>
      </c>
      <c r="FT242">
        <v>8</v>
      </c>
      <c r="FU242">
        <v>8</v>
      </c>
      <c r="FV242">
        <v>8</v>
      </c>
      <c r="FW242">
        <v>8</v>
      </c>
      <c r="FX242">
        <v>8</v>
      </c>
      <c r="FY242">
        <v>8</v>
      </c>
      <c r="FZ242">
        <v>8</v>
      </c>
      <c r="GA242">
        <v>8</v>
      </c>
      <c r="GB242">
        <v>8</v>
      </c>
      <c r="GC242">
        <v>8</v>
      </c>
      <c r="GD242">
        <v>8</v>
      </c>
      <c r="GE242">
        <v>8</v>
      </c>
      <c r="GF242">
        <v>8</v>
      </c>
      <c r="GG242">
        <v>8</v>
      </c>
      <c r="GH242">
        <v>8</v>
      </c>
      <c r="GI242">
        <v>8</v>
      </c>
      <c r="GJ242">
        <v>8</v>
      </c>
      <c r="GK242">
        <v>8</v>
      </c>
      <c r="GL242">
        <v>8</v>
      </c>
      <c r="GM242">
        <v>8</v>
      </c>
      <c r="GN242">
        <v>8</v>
      </c>
      <c r="GO242">
        <v>8</v>
      </c>
      <c r="GP242">
        <v>8</v>
      </c>
      <c r="GQ242">
        <v>8</v>
      </c>
      <c r="GR242">
        <v>8</v>
      </c>
      <c r="GS242">
        <v>8</v>
      </c>
      <c r="GT242">
        <v>8</v>
      </c>
      <c r="GU242">
        <v>8</v>
      </c>
      <c r="GV242">
        <v>8</v>
      </c>
      <c r="GW242">
        <v>8</v>
      </c>
      <c r="GX242">
        <v>8</v>
      </c>
      <c r="GY242">
        <v>8</v>
      </c>
      <c r="GZ242">
        <v>8</v>
      </c>
      <c r="HA242">
        <v>8</v>
      </c>
      <c r="HB242">
        <v>10</v>
      </c>
      <c r="HC242">
        <v>10</v>
      </c>
      <c r="HD242">
        <v>11</v>
      </c>
    </row>
    <row r="243" spans="1:212" x14ac:dyDescent="0.35">
      <c r="B243" t="s">
        <v>110</v>
      </c>
      <c r="C243">
        <v>33.886916999999997</v>
      </c>
      <c r="D243">
        <v>9.5374990000000004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1</v>
      </c>
      <c r="BL243">
        <v>1</v>
      </c>
      <c r="BM243">
        <v>3</v>
      </c>
      <c r="BN243">
        <v>3</v>
      </c>
      <c r="BO243">
        <v>4</v>
      </c>
      <c r="BP243">
        <v>5</v>
      </c>
      <c r="BQ243">
        <v>6</v>
      </c>
      <c r="BR243">
        <v>6</v>
      </c>
      <c r="BS243">
        <v>8</v>
      </c>
      <c r="BT243">
        <v>8</v>
      </c>
      <c r="BU243">
        <v>8</v>
      </c>
      <c r="BV243">
        <v>10</v>
      </c>
      <c r="BW243">
        <v>12</v>
      </c>
      <c r="BX243">
        <v>14</v>
      </c>
      <c r="BY243">
        <v>18</v>
      </c>
      <c r="BZ243">
        <v>18</v>
      </c>
      <c r="CA243">
        <v>22</v>
      </c>
      <c r="CB243">
        <v>22</v>
      </c>
      <c r="CC243">
        <v>23</v>
      </c>
      <c r="CD243">
        <v>24</v>
      </c>
      <c r="CE243">
        <v>25</v>
      </c>
      <c r="CF243">
        <v>25</v>
      </c>
      <c r="CG243">
        <v>28</v>
      </c>
      <c r="CH243">
        <v>31</v>
      </c>
      <c r="CI243">
        <v>34</v>
      </c>
      <c r="CJ243">
        <v>34</v>
      </c>
      <c r="CK243">
        <v>35</v>
      </c>
      <c r="CL243">
        <v>37</v>
      </c>
      <c r="CM243">
        <v>37</v>
      </c>
      <c r="CN243">
        <v>37</v>
      </c>
      <c r="CO243">
        <v>38</v>
      </c>
      <c r="CP243">
        <v>38</v>
      </c>
      <c r="CQ243">
        <v>38</v>
      </c>
      <c r="CR243">
        <v>38</v>
      </c>
      <c r="CS243">
        <v>38</v>
      </c>
      <c r="CT243">
        <v>38</v>
      </c>
      <c r="CU243">
        <v>38</v>
      </c>
      <c r="CV243">
        <v>38</v>
      </c>
      <c r="CW243">
        <v>39</v>
      </c>
      <c r="CX243">
        <v>40</v>
      </c>
      <c r="CY243">
        <v>40</v>
      </c>
      <c r="CZ243">
        <v>41</v>
      </c>
      <c r="DA243">
        <v>41</v>
      </c>
      <c r="DB243">
        <v>42</v>
      </c>
      <c r="DC243">
        <v>42</v>
      </c>
      <c r="DD243">
        <v>43</v>
      </c>
      <c r="DE243">
        <v>43</v>
      </c>
      <c r="DF243">
        <v>43</v>
      </c>
      <c r="DG243">
        <v>44</v>
      </c>
      <c r="DH243">
        <v>45</v>
      </c>
      <c r="DI243">
        <v>45</v>
      </c>
      <c r="DJ243">
        <v>45</v>
      </c>
      <c r="DK243">
        <v>45</v>
      </c>
      <c r="DL243">
        <v>45</v>
      </c>
      <c r="DM243">
        <v>45</v>
      </c>
      <c r="DN243">
        <v>45</v>
      </c>
      <c r="DO243">
        <v>45</v>
      </c>
      <c r="DP243">
        <v>45</v>
      </c>
      <c r="DQ243">
        <v>45</v>
      </c>
      <c r="DR243">
        <v>46</v>
      </c>
      <c r="DS243">
        <v>47</v>
      </c>
      <c r="DT243">
        <v>47</v>
      </c>
      <c r="DU243">
        <v>47</v>
      </c>
      <c r="DV243">
        <v>47</v>
      </c>
      <c r="DW243">
        <v>48</v>
      </c>
      <c r="DX243">
        <v>48</v>
      </c>
      <c r="DY243">
        <v>48</v>
      </c>
      <c r="DZ243">
        <v>48</v>
      </c>
      <c r="EA243">
        <v>48</v>
      </c>
      <c r="EB243">
        <v>48</v>
      </c>
      <c r="EC243">
        <v>48</v>
      </c>
      <c r="ED243">
        <v>48</v>
      </c>
      <c r="EE243">
        <v>48</v>
      </c>
      <c r="EF243">
        <v>48</v>
      </c>
      <c r="EG243">
        <v>48</v>
      </c>
      <c r="EH243">
        <v>49</v>
      </c>
      <c r="EI243">
        <v>49</v>
      </c>
      <c r="EJ243">
        <v>49</v>
      </c>
      <c r="EK243">
        <v>49</v>
      </c>
      <c r="EL243">
        <v>49</v>
      </c>
      <c r="EM243">
        <v>49</v>
      </c>
      <c r="EN243">
        <v>49</v>
      </c>
      <c r="EO243">
        <v>49</v>
      </c>
      <c r="EP243">
        <v>49</v>
      </c>
      <c r="EQ243">
        <v>49</v>
      </c>
      <c r="ER243">
        <v>49</v>
      </c>
      <c r="ES243">
        <v>49</v>
      </c>
      <c r="ET243">
        <v>49</v>
      </c>
      <c r="EU243">
        <v>49</v>
      </c>
      <c r="EV243">
        <v>50</v>
      </c>
      <c r="EW243">
        <v>50</v>
      </c>
      <c r="EX243">
        <v>50</v>
      </c>
      <c r="EY243">
        <v>50</v>
      </c>
      <c r="EZ243">
        <v>50</v>
      </c>
      <c r="FA243">
        <v>50</v>
      </c>
      <c r="FB243">
        <v>50</v>
      </c>
      <c r="FC243">
        <v>50</v>
      </c>
      <c r="FD243">
        <v>50</v>
      </c>
      <c r="FE243">
        <v>50</v>
      </c>
      <c r="FF243">
        <v>50</v>
      </c>
      <c r="FG243">
        <v>50</v>
      </c>
      <c r="FH243">
        <v>50</v>
      </c>
      <c r="FI243">
        <v>50</v>
      </c>
      <c r="FJ243">
        <v>50</v>
      </c>
      <c r="FK243">
        <v>50</v>
      </c>
      <c r="FL243">
        <v>50</v>
      </c>
      <c r="FM243">
        <v>50</v>
      </c>
      <c r="FN243">
        <v>50</v>
      </c>
      <c r="FO243">
        <v>50</v>
      </c>
      <c r="FP243">
        <v>50</v>
      </c>
      <c r="FQ243">
        <v>50</v>
      </c>
      <c r="FR243">
        <v>50</v>
      </c>
      <c r="FS243">
        <v>50</v>
      </c>
      <c r="FT243">
        <v>50</v>
      </c>
      <c r="FU243">
        <v>50</v>
      </c>
      <c r="FV243">
        <v>50</v>
      </c>
      <c r="FW243">
        <v>50</v>
      </c>
      <c r="FX243">
        <v>50</v>
      </c>
      <c r="FY243">
        <v>50</v>
      </c>
      <c r="FZ243">
        <v>50</v>
      </c>
      <c r="GA243">
        <v>50</v>
      </c>
      <c r="GB243">
        <v>50</v>
      </c>
      <c r="GC243">
        <v>50</v>
      </c>
      <c r="GD243">
        <v>50</v>
      </c>
      <c r="GE243">
        <v>50</v>
      </c>
      <c r="GF243">
        <v>50</v>
      </c>
      <c r="GG243">
        <v>50</v>
      </c>
      <c r="GH243">
        <v>50</v>
      </c>
      <c r="GI243">
        <v>50</v>
      </c>
      <c r="GJ243">
        <v>50</v>
      </c>
      <c r="GK243">
        <v>50</v>
      </c>
      <c r="GL243">
        <v>50</v>
      </c>
      <c r="GM243">
        <v>50</v>
      </c>
      <c r="GN243">
        <v>50</v>
      </c>
      <c r="GO243">
        <v>51</v>
      </c>
      <c r="GP243">
        <v>51</v>
      </c>
      <c r="GQ243">
        <v>51</v>
      </c>
      <c r="GR243">
        <v>51</v>
      </c>
      <c r="GS243">
        <v>51</v>
      </c>
      <c r="GT243">
        <v>51</v>
      </c>
      <c r="GU243">
        <v>51</v>
      </c>
      <c r="GV243">
        <v>51</v>
      </c>
      <c r="GW243">
        <v>51</v>
      </c>
      <c r="GX243">
        <v>51</v>
      </c>
      <c r="GY243">
        <v>52</v>
      </c>
      <c r="GZ243">
        <v>52</v>
      </c>
      <c r="HA243">
        <v>53</v>
      </c>
      <c r="HB243">
        <v>53</v>
      </c>
      <c r="HC243">
        <v>54</v>
      </c>
      <c r="HD243">
        <v>54</v>
      </c>
    </row>
    <row r="244" spans="1:212" x14ac:dyDescent="0.35">
      <c r="B244" t="s">
        <v>196</v>
      </c>
      <c r="C244">
        <v>38.963700000000003</v>
      </c>
      <c r="D244">
        <v>35.243299999999998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1</v>
      </c>
      <c r="BJ244">
        <v>3</v>
      </c>
      <c r="BK244">
        <v>4</v>
      </c>
      <c r="BL244">
        <v>9</v>
      </c>
      <c r="BM244">
        <v>30</v>
      </c>
      <c r="BN244">
        <v>37</v>
      </c>
      <c r="BO244">
        <v>44</v>
      </c>
      <c r="BP244">
        <v>59</v>
      </c>
      <c r="BQ244">
        <v>75</v>
      </c>
      <c r="BR244">
        <v>92</v>
      </c>
      <c r="BS244">
        <v>108</v>
      </c>
      <c r="BT244">
        <v>131</v>
      </c>
      <c r="BU244">
        <v>168</v>
      </c>
      <c r="BV244">
        <v>214</v>
      </c>
      <c r="BW244">
        <v>277</v>
      </c>
      <c r="BX244">
        <v>356</v>
      </c>
      <c r="BY244">
        <v>425</v>
      </c>
      <c r="BZ244">
        <v>501</v>
      </c>
      <c r="CA244">
        <v>574</v>
      </c>
      <c r="CB244">
        <v>649</v>
      </c>
      <c r="CC244">
        <v>725</v>
      </c>
      <c r="CD244">
        <v>812</v>
      </c>
      <c r="CE244">
        <v>908</v>
      </c>
      <c r="CF244">
        <v>1006</v>
      </c>
      <c r="CG244">
        <v>1101</v>
      </c>
      <c r="CH244">
        <v>1198</v>
      </c>
      <c r="CI244">
        <v>1296</v>
      </c>
      <c r="CJ244">
        <v>1403</v>
      </c>
      <c r="CK244">
        <v>1518</v>
      </c>
      <c r="CL244">
        <v>1643</v>
      </c>
      <c r="CM244">
        <v>1769</v>
      </c>
      <c r="CN244">
        <v>1890</v>
      </c>
      <c r="CO244">
        <v>2017</v>
      </c>
      <c r="CP244">
        <v>2140</v>
      </c>
      <c r="CQ244">
        <v>2259</v>
      </c>
      <c r="CR244">
        <v>2376</v>
      </c>
      <c r="CS244">
        <v>2491</v>
      </c>
      <c r="CT244">
        <v>2600</v>
      </c>
      <c r="CU244">
        <v>2706</v>
      </c>
      <c r="CV244">
        <v>2805</v>
      </c>
      <c r="CW244">
        <v>2900</v>
      </c>
      <c r="CX244">
        <v>2992</v>
      </c>
      <c r="CY244">
        <v>3081</v>
      </c>
      <c r="CZ244">
        <v>3174</v>
      </c>
      <c r="DA244">
        <v>3258</v>
      </c>
      <c r="DB244">
        <v>3336</v>
      </c>
      <c r="DC244">
        <v>3397</v>
      </c>
      <c r="DD244">
        <v>3461</v>
      </c>
      <c r="DE244">
        <v>3520</v>
      </c>
      <c r="DF244">
        <v>3584</v>
      </c>
      <c r="DG244">
        <v>3641</v>
      </c>
      <c r="DH244">
        <v>3689</v>
      </c>
      <c r="DI244">
        <v>3739</v>
      </c>
      <c r="DJ244">
        <v>3786</v>
      </c>
      <c r="DK244">
        <v>3841</v>
      </c>
      <c r="DL244">
        <v>3894</v>
      </c>
      <c r="DM244">
        <v>3952</v>
      </c>
      <c r="DN244">
        <v>4007</v>
      </c>
      <c r="DO244">
        <v>4055</v>
      </c>
      <c r="DP244">
        <v>4096</v>
      </c>
      <c r="DQ244">
        <v>4140</v>
      </c>
      <c r="DR244">
        <v>4171</v>
      </c>
      <c r="DS244">
        <v>4199</v>
      </c>
      <c r="DT244">
        <v>4222</v>
      </c>
      <c r="DU244">
        <v>4249</v>
      </c>
      <c r="DV244">
        <v>4276</v>
      </c>
      <c r="DW244">
        <v>4308</v>
      </c>
      <c r="DX244">
        <v>4340</v>
      </c>
      <c r="DY244">
        <v>4369</v>
      </c>
      <c r="DZ244">
        <v>4397</v>
      </c>
      <c r="EA244">
        <v>4431</v>
      </c>
      <c r="EB244">
        <v>4461</v>
      </c>
      <c r="EC244">
        <v>4489</v>
      </c>
      <c r="ED244">
        <v>4515</v>
      </c>
      <c r="EE244">
        <v>4540</v>
      </c>
      <c r="EF244">
        <v>4563</v>
      </c>
      <c r="EG244">
        <v>4585</v>
      </c>
      <c r="EH244">
        <v>4609</v>
      </c>
      <c r="EI244">
        <v>4630</v>
      </c>
      <c r="EJ244">
        <v>4648</v>
      </c>
      <c r="EK244">
        <v>4669</v>
      </c>
      <c r="EL244">
        <v>4692</v>
      </c>
      <c r="EM244">
        <v>4711</v>
      </c>
      <c r="EN244">
        <v>4729</v>
      </c>
      <c r="EO244">
        <v>4746</v>
      </c>
      <c r="EP244">
        <v>4763</v>
      </c>
      <c r="EQ244">
        <v>4778</v>
      </c>
      <c r="ER244">
        <v>4792</v>
      </c>
      <c r="ES244">
        <v>4807</v>
      </c>
      <c r="ET244">
        <v>4825</v>
      </c>
      <c r="EU244">
        <v>4842</v>
      </c>
      <c r="EV244">
        <v>4861</v>
      </c>
      <c r="EW244">
        <v>4882</v>
      </c>
      <c r="EX244">
        <v>4905</v>
      </c>
      <c r="EY244">
        <v>4927</v>
      </c>
      <c r="EZ244">
        <v>4950</v>
      </c>
      <c r="FA244">
        <v>4974</v>
      </c>
      <c r="FB244">
        <v>5001</v>
      </c>
      <c r="FC244">
        <v>5025</v>
      </c>
      <c r="FD244">
        <v>5046</v>
      </c>
      <c r="FE244">
        <v>5065</v>
      </c>
      <c r="FF244">
        <v>5082</v>
      </c>
      <c r="FG244">
        <v>5097</v>
      </c>
      <c r="FH244">
        <v>5115</v>
      </c>
      <c r="FI244">
        <v>5131</v>
      </c>
      <c r="FJ244">
        <v>5150</v>
      </c>
      <c r="FK244">
        <v>5167</v>
      </c>
      <c r="FL244">
        <v>5186</v>
      </c>
      <c r="FM244">
        <v>5206</v>
      </c>
      <c r="FN244">
        <v>5225</v>
      </c>
      <c r="FO244">
        <v>5241</v>
      </c>
      <c r="FP244">
        <v>5260</v>
      </c>
      <c r="FQ244">
        <v>5282</v>
      </c>
      <c r="FR244">
        <v>5300</v>
      </c>
      <c r="FS244">
        <v>5323</v>
      </c>
      <c r="FT244">
        <v>5344</v>
      </c>
      <c r="FU244">
        <v>5363</v>
      </c>
      <c r="FV244">
        <v>5382</v>
      </c>
      <c r="FW244">
        <v>5402</v>
      </c>
      <c r="FX244">
        <v>5419</v>
      </c>
      <c r="FY244">
        <v>5440</v>
      </c>
      <c r="FZ244">
        <v>5458</v>
      </c>
      <c r="GA244">
        <v>5475</v>
      </c>
      <c r="GB244">
        <v>5491</v>
      </c>
      <c r="GC244">
        <v>5508</v>
      </c>
      <c r="GD244">
        <v>5526</v>
      </c>
      <c r="GE244">
        <v>5545</v>
      </c>
      <c r="GF244">
        <v>5563</v>
      </c>
      <c r="GG244">
        <v>5580</v>
      </c>
      <c r="GH244">
        <v>5596</v>
      </c>
      <c r="GI244">
        <v>5613</v>
      </c>
      <c r="GJ244">
        <v>5630</v>
      </c>
      <c r="GK244">
        <v>5645</v>
      </c>
      <c r="GL244">
        <v>5659</v>
      </c>
      <c r="GM244">
        <v>5674</v>
      </c>
      <c r="GN244">
        <v>5691</v>
      </c>
      <c r="GO244">
        <v>5710</v>
      </c>
      <c r="GP244">
        <v>5728</v>
      </c>
      <c r="GQ244">
        <v>5747</v>
      </c>
      <c r="GR244">
        <v>5765</v>
      </c>
      <c r="GS244">
        <v>5784</v>
      </c>
      <c r="GT244">
        <v>5798</v>
      </c>
      <c r="GU244">
        <v>5813</v>
      </c>
      <c r="GV244">
        <v>5829</v>
      </c>
      <c r="GW244">
        <v>5844</v>
      </c>
      <c r="GX244">
        <v>5858</v>
      </c>
      <c r="GY244">
        <v>5873</v>
      </c>
      <c r="GZ244">
        <v>5891</v>
      </c>
      <c r="HA244">
        <v>5912</v>
      </c>
      <c r="HB244">
        <v>5934</v>
      </c>
      <c r="HC244">
        <v>5955</v>
      </c>
      <c r="HD244">
        <v>5974</v>
      </c>
    </row>
    <row r="245" spans="1:212" x14ac:dyDescent="0.35">
      <c r="B245" t="s">
        <v>134</v>
      </c>
      <c r="C245">
        <v>40</v>
      </c>
      <c r="D245">
        <v>-100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1</v>
      </c>
      <c r="AS245">
        <v>6</v>
      </c>
      <c r="AT245">
        <v>7</v>
      </c>
      <c r="AU245">
        <v>11</v>
      </c>
      <c r="AV245">
        <v>12</v>
      </c>
      <c r="AW245">
        <v>14</v>
      </c>
      <c r="AX245">
        <v>17</v>
      </c>
      <c r="AY245">
        <v>21</v>
      </c>
      <c r="AZ245">
        <v>22</v>
      </c>
      <c r="BA245">
        <v>28</v>
      </c>
      <c r="BB245">
        <v>33</v>
      </c>
      <c r="BC245">
        <v>43</v>
      </c>
      <c r="BD245">
        <v>52</v>
      </c>
      <c r="BE245">
        <v>58</v>
      </c>
      <c r="BF245">
        <v>70</v>
      </c>
      <c r="BG245">
        <v>97</v>
      </c>
      <c r="BH245">
        <v>132</v>
      </c>
      <c r="BI245">
        <v>191</v>
      </c>
      <c r="BJ245">
        <v>269</v>
      </c>
      <c r="BK245">
        <v>368</v>
      </c>
      <c r="BL245">
        <v>463</v>
      </c>
      <c r="BM245">
        <v>611</v>
      </c>
      <c r="BN245">
        <v>798</v>
      </c>
      <c r="BO245">
        <v>1040</v>
      </c>
      <c r="BP245">
        <v>1356</v>
      </c>
      <c r="BQ245">
        <v>1778</v>
      </c>
      <c r="BR245">
        <v>2341</v>
      </c>
      <c r="BS245">
        <v>2995</v>
      </c>
      <c r="BT245">
        <v>3629</v>
      </c>
      <c r="BU245">
        <v>4463</v>
      </c>
      <c r="BV245">
        <v>5718</v>
      </c>
      <c r="BW245">
        <v>6986</v>
      </c>
      <c r="BX245">
        <v>8599</v>
      </c>
      <c r="BY245">
        <v>9936</v>
      </c>
      <c r="BZ245">
        <v>11263</v>
      </c>
      <c r="CA245">
        <v>12765</v>
      </c>
      <c r="CB245">
        <v>14504</v>
      </c>
      <c r="CC245">
        <v>16883</v>
      </c>
      <c r="CD245">
        <v>19065</v>
      </c>
      <c r="CE245">
        <v>21216</v>
      </c>
      <c r="CF245">
        <v>23362</v>
      </c>
      <c r="CG245">
        <v>25486</v>
      </c>
      <c r="CH245">
        <v>27336</v>
      </c>
      <c r="CI245">
        <v>29242</v>
      </c>
      <c r="CJ245">
        <v>31699</v>
      </c>
      <c r="CK245">
        <v>34308</v>
      </c>
      <c r="CL245">
        <v>36483</v>
      </c>
      <c r="CM245">
        <v>39149</v>
      </c>
      <c r="CN245">
        <v>41594</v>
      </c>
      <c r="CO245">
        <v>42870</v>
      </c>
      <c r="CP245">
        <v>44704</v>
      </c>
      <c r="CQ245">
        <v>47208</v>
      </c>
      <c r="CR245">
        <v>49639</v>
      </c>
      <c r="CS245">
        <v>52108</v>
      </c>
      <c r="CT245">
        <v>54262</v>
      </c>
      <c r="CU245">
        <v>55959</v>
      </c>
      <c r="CV245">
        <v>57289</v>
      </c>
      <c r="CW245">
        <v>58756</v>
      </c>
      <c r="CX245">
        <v>60997</v>
      </c>
      <c r="CY245">
        <v>63518</v>
      </c>
      <c r="CZ245">
        <v>65842</v>
      </c>
      <c r="DA245">
        <v>67733</v>
      </c>
      <c r="DB245">
        <v>69425</v>
      </c>
      <c r="DC245">
        <v>70546</v>
      </c>
      <c r="DD245">
        <v>71879</v>
      </c>
      <c r="DE245">
        <v>74197</v>
      </c>
      <c r="DF245">
        <v>76560</v>
      </c>
      <c r="DG245">
        <v>78496</v>
      </c>
      <c r="DH245">
        <v>80243</v>
      </c>
      <c r="DI245">
        <v>81731</v>
      </c>
      <c r="DJ245">
        <v>82625</v>
      </c>
      <c r="DK245">
        <v>83640</v>
      </c>
      <c r="DL245">
        <v>85266</v>
      </c>
      <c r="DM245">
        <v>87029</v>
      </c>
      <c r="DN245">
        <v>88812</v>
      </c>
      <c r="DO245">
        <v>90493</v>
      </c>
      <c r="DP245">
        <v>91709</v>
      </c>
      <c r="DQ245">
        <v>92467</v>
      </c>
      <c r="DR245">
        <v>93243</v>
      </c>
      <c r="DS245">
        <v>94798</v>
      </c>
      <c r="DT245">
        <v>96377</v>
      </c>
      <c r="DU245">
        <v>97611</v>
      </c>
      <c r="DV245">
        <v>98884</v>
      </c>
      <c r="DW245">
        <v>100014</v>
      </c>
      <c r="DX245">
        <v>100628</v>
      </c>
      <c r="DY245">
        <v>101151</v>
      </c>
      <c r="DZ245">
        <v>101846</v>
      </c>
      <c r="EA245">
        <v>103364</v>
      </c>
      <c r="EB245">
        <v>104556</v>
      </c>
      <c r="EC245">
        <v>105727</v>
      </c>
      <c r="ED245">
        <v>106706</v>
      </c>
      <c r="EE245">
        <v>107297</v>
      </c>
      <c r="EF245">
        <v>108074</v>
      </c>
      <c r="EG245">
        <v>109117</v>
      </c>
      <c r="EH245">
        <v>110128</v>
      </c>
      <c r="EI245">
        <v>111151</v>
      </c>
      <c r="EJ245">
        <v>112100</v>
      </c>
      <c r="EK245">
        <v>112787</v>
      </c>
      <c r="EL245">
        <v>113234</v>
      </c>
      <c r="EM245">
        <v>113747</v>
      </c>
      <c r="EN245">
        <v>114692</v>
      </c>
      <c r="EO245">
        <v>115610</v>
      </c>
      <c r="EP245">
        <v>116498</v>
      </c>
      <c r="EQ245">
        <v>117330</v>
      </c>
      <c r="ER245">
        <v>118093</v>
      </c>
      <c r="ES245">
        <v>118401</v>
      </c>
      <c r="ET245">
        <v>118792</v>
      </c>
      <c r="EU245">
        <v>119635</v>
      </c>
      <c r="EV245">
        <v>120387</v>
      </c>
      <c r="EW245">
        <v>121097</v>
      </c>
      <c r="EX245">
        <v>121769</v>
      </c>
      <c r="EY245">
        <v>122382</v>
      </c>
      <c r="EZ245">
        <v>122666</v>
      </c>
      <c r="FA245">
        <v>123053</v>
      </c>
      <c r="FB245">
        <v>123900</v>
      </c>
      <c r="FC245">
        <v>124664</v>
      </c>
      <c r="FD245">
        <v>125223</v>
      </c>
      <c r="FE245">
        <v>125835</v>
      </c>
      <c r="FF245">
        <v>126335</v>
      </c>
      <c r="FG245">
        <v>126586</v>
      </c>
      <c r="FH245">
        <v>126950</v>
      </c>
      <c r="FI245">
        <v>127685</v>
      </c>
      <c r="FJ245">
        <v>128372</v>
      </c>
      <c r="FK245">
        <v>129096</v>
      </c>
      <c r="FL245">
        <v>129749</v>
      </c>
      <c r="FM245">
        <v>130020</v>
      </c>
      <c r="FN245">
        <v>130319</v>
      </c>
      <c r="FO245">
        <v>130670</v>
      </c>
      <c r="FP245">
        <v>131894</v>
      </c>
      <c r="FQ245">
        <v>132744</v>
      </c>
      <c r="FR245">
        <v>133756</v>
      </c>
      <c r="FS245">
        <v>134586</v>
      </c>
      <c r="FT245">
        <v>135277</v>
      </c>
      <c r="FU245">
        <v>135728</v>
      </c>
      <c r="FV245">
        <v>136117</v>
      </c>
      <c r="FW245">
        <v>137045</v>
      </c>
      <c r="FX245">
        <v>138013</v>
      </c>
      <c r="FY245">
        <v>138966</v>
      </c>
      <c r="FZ245">
        <v>139886</v>
      </c>
      <c r="GA245">
        <v>140756</v>
      </c>
      <c r="GB245">
        <v>141201</v>
      </c>
      <c r="GC245">
        <v>141715</v>
      </c>
      <c r="GD245">
        <v>142824</v>
      </c>
      <c r="GE245">
        <v>144035</v>
      </c>
      <c r="GF245">
        <v>145156</v>
      </c>
      <c r="GG245">
        <v>146279</v>
      </c>
      <c r="GH245">
        <v>147180</v>
      </c>
      <c r="GI245">
        <v>147657</v>
      </c>
      <c r="GJ245">
        <v>148782</v>
      </c>
      <c r="GK245">
        <v>150150</v>
      </c>
      <c r="GL245">
        <v>151586</v>
      </c>
      <c r="GM245">
        <v>152802</v>
      </c>
      <c r="GN245">
        <v>154048</v>
      </c>
      <c r="GO245">
        <v>155159</v>
      </c>
      <c r="GP245">
        <v>155565</v>
      </c>
      <c r="GQ245">
        <v>156104</v>
      </c>
      <c r="GR245">
        <v>157482</v>
      </c>
      <c r="GS245">
        <v>158854</v>
      </c>
      <c r="GT245">
        <v>160104</v>
      </c>
      <c r="GU245">
        <v>161347</v>
      </c>
      <c r="GV245">
        <v>162423</v>
      </c>
      <c r="GW245">
        <v>162938</v>
      </c>
      <c r="GX245">
        <v>163463</v>
      </c>
      <c r="GY245">
        <v>164527</v>
      </c>
      <c r="GZ245">
        <v>166034</v>
      </c>
      <c r="HA245">
        <v>167110</v>
      </c>
      <c r="HB245">
        <v>168452</v>
      </c>
      <c r="HC245">
        <v>169481</v>
      </c>
      <c r="HD245">
        <v>170052</v>
      </c>
    </row>
    <row r="246" spans="1:212" x14ac:dyDescent="0.35">
      <c r="B246" t="s">
        <v>272</v>
      </c>
      <c r="C246">
        <v>1.3733329999999999</v>
      </c>
      <c r="D246">
        <v>32.290275000000001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1</v>
      </c>
      <c r="GH246">
        <v>1</v>
      </c>
      <c r="GI246">
        <v>2</v>
      </c>
      <c r="GJ246">
        <v>2</v>
      </c>
      <c r="GK246">
        <v>2</v>
      </c>
      <c r="GL246">
        <v>2</v>
      </c>
      <c r="GM246">
        <v>2</v>
      </c>
      <c r="GN246">
        <v>3</v>
      </c>
      <c r="GO246">
        <v>4</v>
      </c>
      <c r="GP246">
        <v>4</v>
      </c>
      <c r="GQ246">
        <v>5</v>
      </c>
      <c r="GR246">
        <v>5</v>
      </c>
      <c r="GS246">
        <v>5</v>
      </c>
      <c r="GT246">
        <v>5</v>
      </c>
      <c r="GU246">
        <v>6</v>
      </c>
      <c r="GV246">
        <v>6</v>
      </c>
      <c r="GW246">
        <v>7</v>
      </c>
      <c r="GX246">
        <v>9</v>
      </c>
      <c r="GY246">
        <v>9</v>
      </c>
      <c r="GZ246">
        <v>9</v>
      </c>
      <c r="HA246">
        <v>11</v>
      </c>
      <c r="HB246">
        <v>12</v>
      </c>
      <c r="HC246">
        <v>13</v>
      </c>
      <c r="HD246">
        <v>13</v>
      </c>
    </row>
    <row r="247" spans="1:212" x14ac:dyDescent="0.35">
      <c r="B247" t="s">
        <v>105</v>
      </c>
      <c r="C247">
        <v>48.379399999999997</v>
      </c>
      <c r="D247">
        <v>31.165600000000001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</v>
      </c>
      <c r="BE247">
        <v>1</v>
      </c>
      <c r="BF247">
        <v>1</v>
      </c>
      <c r="BG247">
        <v>1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3</v>
      </c>
      <c r="BP247">
        <v>5</v>
      </c>
      <c r="BQ247">
        <v>5</v>
      </c>
      <c r="BR247">
        <v>5</v>
      </c>
      <c r="BS247">
        <v>9</v>
      </c>
      <c r="BT247">
        <v>10</v>
      </c>
      <c r="BU247">
        <v>13</v>
      </c>
      <c r="BV247">
        <v>17</v>
      </c>
      <c r="BW247">
        <v>20</v>
      </c>
      <c r="BX247">
        <v>22</v>
      </c>
      <c r="BY247">
        <v>27</v>
      </c>
      <c r="BZ247">
        <v>32</v>
      </c>
      <c r="CA247">
        <v>37</v>
      </c>
      <c r="CB247">
        <v>38</v>
      </c>
      <c r="CC247">
        <v>45</v>
      </c>
      <c r="CD247">
        <v>52</v>
      </c>
      <c r="CE247">
        <v>57</v>
      </c>
      <c r="CF247">
        <v>69</v>
      </c>
      <c r="CG247">
        <v>73</v>
      </c>
      <c r="CH247">
        <v>83</v>
      </c>
      <c r="CI247">
        <v>93</v>
      </c>
      <c r="CJ247">
        <v>98</v>
      </c>
      <c r="CK247">
        <v>108</v>
      </c>
      <c r="CL247">
        <v>116</v>
      </c>
      <c r="CM247">
        <v>125</v>
      </c>
      <c r="CN247">
        <v>133</v>
      </c>
      <c r="CO247">
        <v>141</v>
      </c>
      <c r="CP247">
        <v>151</v>
      </c>
      <c r="CQ247">
        <v>161</v>
      </c>
      <c r="CR247">
        <v>174</v>
      </c>
      <c r="CS247">
        <v>187</v>
      </c>
      <c r="CT247">
        <v>201</v>
      </c>
      <c r="CU247">
        <v>201</v>
      </c>
      <c r="CV247">
        <v>209</v>
      </c>
      <c r="CW247">
        <v>220</v>
      </c>
      <c r="CX247">
        <v>239</v>
      </c>
      <c r="CY247">
        <v>250</v>
      </c>
      <c r="CZ247">
        <v>261</v>
      </c>
      <c r="DA247">
        <v>272</v>
      </c>
      <c r="DB247">
        <v>279</v>
      </c>
      <c r="DC247">
        <v>288</v>
      </c>
      <c r="DD247">
        <v>303</v>
      </c>
      <c r="DE247">
        <v>316</v>
      </c>
      <c r="DF247">
        <v>327</v>
      </c>
      <c r="DG247">
        <v>340</v>
      </c>
      <c r="DH247">
        <v>361</v>
      </c>
      <c r="DI247">
        <v>376</v>
      </c>
      <c r="DJ247">
        <v>391</v>
      </c>
      <c r="DK247">
        <v>408</v>
      </c>
      <c r="DL247">
        <v>425</v>
      </c>
      <c r="DM247">
        <v>439</v>
      </c>
      <c r="DN247">
        <v>456</v>
      </c>
      <c r="DO247">
        <v>476</v>
      </c>
      <c r="DP247">
        <v>497</v>
      </c>
      <c r="DQ247">
        <v>514</v>
      </c>
      <c r="DR247">
        <v>535</v>
      </c>
      <c r="DS247">
        <v>548</v>
      </c>
      <c r="DT247">
        <v>564</v>
      </c>
      <c r="DU247">
        <v>579</v>
      </c>
      <c r="DV247">
        <v>588</v>
      </c>
      <c r="DW247">
        <v>605</v>
      </c>
      <c r="DX247">
        <v>617</v>
      </c>
      <c r="DY247">
        <v>623</v>
      </c>
      <c r="DZ247">
        <v>644</v>
      </c>
      <c r="EA247">
        <v>658</v>
      </c>
      <c r="EB247">
        <v>669</v>
      </c>
      <c r="EC247">
        <v>679</v>
      </c>
      <c r="ED247">
        <v>696</v>
      </c>
      <c r="EE247">
        <v>708</v>
      </c>
      <c r="EF247">
        <v>724</v>
      </c>
      <c r="EG247">
        <v>733</v>
      </c>
      <c r="EH247">
        <v>742</v>
      </c>
      <c r="EI247">
        <v>755</v>
      </c>
      <c r="EJ247">
        <v>770</v>
      </c>
      <c r="EK247">
        <v>785</v>
      </c>
      <c r="EL247">
        <v>796</v>
      </c>
      <c r="EM247">
        <v>805</v>
      </c>
      <c r="EN247">
        <v>818</v>
      </c>
      <c r="EO247">
        <v>841</v>
      </c>
      <c r="EP247">
        <v>864</v>
      </c>
      <c r="EQ247">
        <v>880</v>
      </c>
      <c r="ER247">
        <v>890</v>
      </c>
      <c r="ES247">
        <v>899</v>
      </c>
      <c r="ET247">
        <v>911</v>
      </c>
      <c r="EU247">
        <v>922</v>
      </c>
      <c r="EV247">
        <v>953</v>
      </c>
      <c r="EW247">
        <v>976</v>
      </c>
      <c r="EX247">
        <v>995</v>
      </c>
      <c r="EY247">
        <v>1004</v>
      </c>
      <c r="EZ247">
        <v>1012</v>
      </c>
      <c r="FA247">
        <v>1022</v>
      </c>
      <c r="FB247">
        <v>1045</v>
      </c>
      <c r="FC247">
        <v>1061</v>
      </c>
      <c r="FD247">
        <v>1078</v>
      </c>
      <c r="FE247">
        <v>1097</v>
      </c>
      <c r="FF247">
        <v>1121</v>
      </c>
      <c r="FG247">
        <v>1142</v>
      </c>
      <c r="FH247">
        <v>1161</v>
      </c>
      <c r="FI247">
        <v>1173</v>
      </c>
      <c r="FJ247">
        <v>1188</v>
      </c>
      <c r="FK247">
        <v>1200</v>
      </c>
      <c r="FL247">
        <v>1227</v>
      </c>
      <c r="FM247">
        <v>1243</v>
      </c>
      <c r="FN247">
        <v>1265</v>
      </c>
      <c r="FO247">
        <v>1278</v>
      </c>
      <c r="FP247">
        <v>1299</v>
      </c>
      <c r="FQ247">
        <v>1323</v>
      </c>
      <c r="FR247">
        <v>1344</v>
      </c>
      <c r="FS247">
        <v>1362</v>
      </c>
      <c r="FT247">
        <v>1389</v>
      </c>
      <c r="FU247">
        <v>1400</v>
      </c>
      <c r="FV247">
        <v>1415</v>
      </c>
      <c r="FW247">
        <v>1429</v>
      </c>
      <c r="FX247">
        <v>1444</v>
      </c>
      <c r="FY247">
        <v>1462</v>
      </c>
      <c r="FZ247">
        <v>1473</v>
      </c>
      <c r="GA247">
        <v>1496</v>
      </c>
      <c r="GB247">
        <v>1504</v>
      </c>
      <c r="GC247">
        <v>1517</v>
      </c>
      <c r="GD247">
        <v>1537</v>
      </c>
      <c r="GE247">
        <v>1553</v>
      </c>
      <c r="GF247">
        <v>1570</v>
      </c>
      <c r="GG247">
        <v>1591</v>
      </c>
      <c r="GH247">
        <v>1610</v>
      </c>
      <c r="GI247">
        <v>1625</v>
      </c>
      <c r="GJ247">
        <v>1636</v>
      </c>
      <c r="GK247">
        <v>1650</v>
      </c>
      <c r="GL247">
        <v>1673</v>
      </c>
      <c r="GM247">
        <v>1697</v>
      </c>
      <c r="GN247">
        <v>1717</v>
      </c>
      <c r="GO247">
        <v>1733</v>
      </c>
      <c r="GP247">
        <v>1749</v>
      </c>
      <c r="GQ247">
        <v>1762</v>
      </c>
      <c r="GR247">
        <v>1788</v>
      </c>
      <c r="GS247">
        <v>1813</v>
      </c>
      <c r="GT247">
        <v>1846</v>
      </c>
      <c r="GU247">
        <v>1879</v>
      </c>
      <c r="GV247">
        <v>1906</v>
      </c>
      <c r="GW247">
        <v>1925</v>
      </c>
      <c r="GX247">
        <v>1950</v>
      </c>
      <c r="GY247">
        <v>1979</v>
      </c>
      <c r="GZ247">
        <v>1999</v>
      </c>
      <c r="HA247">
        <v>2023</v>
      </c>
      <c r="HB247">
        <v>2042</v>
      </c>
      <c r="HC247">
        <v>2076</v>
      </c>
      <c r="HD247">
        <v>2100</v>
      </c>
    </row>
    <row r="248" spans="1:212" x14ac:dyDescent="0.35">
      <c r="B248" t="s">
        <v>49</v>
      </c>
      <c r="C248">
        <v>23.424075999999999</v>
      </c>
      <c r="D248">
        <v>53.847817999999997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2</v>
      </c>
      <c r="BL248">
        <v>2</v>
      </c>
      <c r="BM248">
        <v>2</v>
      </c>
      <c r="BN248">
        <v>2</v>
      </c>
      <c r="BO248">
        <v>2</v>
      </c>
      <c r="BP248">
        <v>2</v>
      </c>
      <c r="BQ248">
        <v>2</v>
      </c>
      <c r="BR248">
        <v>2</v>
      </c>
      <c r="BS248">
        <v>2</v>
      </c>
      <c r="BT248">
        <v>3</v>
      </c>
      <c r="BU248">
        <v>5</v>
      </c>
      <c r="BV248">
        <v>6</v>
      </c>
      <c r="BW248">
        <v>8</v>
      </c>
      <c r="BX248">
        <v>8</v>
      </c>
      <c r="BY248">
        <v>9</v>
      </c>
      <c r="BZ248">
        <v>10</v>
      </c>
      <c r="CA248">
        <v>10</v>
      </c>
      <c r="CB248">
        <v>11</v>
      </c>
      <c r="CC248">
        <v>12</v>
      </c>
      <c r="CD248">
        <v>12</v>
      </c>
      <c r="CE248">
        <v>14</v>
      </c>
      <c r="CF248">
        <v>16</v>
      </c>
      <c r="CG248">
        <v>20</v>
      </c>
      <c r="CH248">
        <v>22</v>
      </c>
      <c r="CI248">
        <v>25</v>
      </c>
      <c r="CJ248">
        <v>28</v>
      </c>
      <c r="CK248">
        <v>33</v>
      </c>
      <c r="CL248">
        <v>35</v>
      </c>
      <c r="CM248">
        <v>37</v>
      </c>
      <c r="CN248">
        <v>37</v>
      </c>
      <c r="CO248">
        <v>41</v>
      </c>
      <c r="CP248">
        <v>43</v>
      </c>
      <c r="CQ248">
        <v>46</v>
      </c>
      <c r="CR248">
        <v>52</v>
      </c>
      <c r="CS248">
        <v>56</v>
      </c>
      <c r="CT248">
        <v>64</v>
      </c>
      <c r="CU248">
        <v>71</v>
      </c>
      <c r="CV248">
        <v>76</v>
      </c>
      <c r="CW248">
        <v>82</v>
      </c>
      <c r="CX248">
        <v>89</v>
      </c>
      <c r="CY248">
        <v>98</v>
      </c>
      <c r="CZ248">
        <v>105</v>
      </c>
      <c r="DA248">
        <v>111</v>
      </c>
      <c r="DB248">
        <v>119</v>
      </c>
      <c r="DC248">
        <v>126</v>
      </c>
      <c r="DD248">
        <v>137</v>
      </c>
      <c r="DE248">
        <v>146</v>
      </c>
      <c r="DF248">
        <v>157</v>
      </c>
      <c r="DG248">
        <v>165</v>
      </c>
      <c r="DH248">
        <v>174</v>
      </c>
      <c r="DI248">
        <v>185</v>
      </c>
      <c r="DJ248">
        <v>198</v>
      </c>
      <c r="DK248">
        <v>201</v>
      </c>
      <c r="DL248">
        <v>203</v>
      </c>
      <c r="DM248">
        <v>206</v>
      </c>
      <c r="DN248">
        <v>208</v>
      </c>
      <c r="DO248">
        <v>210</v>
      </c>
      <c r="DP248">
        <v>214</v>
      </c>
      <c r="DQ248">
        <v>220</v>
      </c>
      <c r="DR248">
        <v>224</v>
      </c>
      <c r="DS248">
        <v>227</v>
      </c>
      <c r="DT248">
        <v>233</v>
      </c>
      <c r="DU248">
        <v>237</v>
      </c>
      <c r="DV248">
        <v>241</v>
      </c>
      <c r="DW248">
        <v>244</v>
      </c>
      <c r="DX248">
        <v>245</v>
      </c>
      <c r="DY248">
        <v>248</v>
      </c>
      <c r="DZ248">
        <v>253</v>
      </c>
      <c r="EA248">
        <v>255</v>
      </c>
      <c r="EB248">
        <v>258</v>
      </c>
      <c r="EC248">
        <v>260</v>
      </c>
      <c r="ED248">
        <v>262</v>
      </c>
      <c r="EE248">
        <v>264</v>
      </c>
      <c r="EF248">
        <v>266</v>
      </c>
      <c r="EG248">
        <v>269</v>
      </c>
      <c r="EH248">
        <v>270</v>
      </c>
      <c r="EI248">
        <v>273</v>
      </c>
      <c r="EJ248">
        <v>274</v>
      </c>
      <c r="EK248">
        <v>275</v>
      </c>
      <c r="EL248">
        <v>276</v>
      </c>
      <c r="EM248">
        <v>281</v>
      </c>
      <c r="EN248">
        <v>283</v>
      </c>
      <c r="EO248">
        <v>284</v>
      </c>
      <c r="EP248">
        <v>286</v>
      </c>
      <c r="EQ248">
        <v>287</v>
      </c>
      <c r="ER248">
        <v>288</v>
      </c>
      <c r="ES248">
        <v>289</v>
      </c>
      <c r="ET248">
        <v>291</v>
      </c>
      <c r="EU248">
        <v>293</v>
      </c>
      <c r="EV248">
        <v>295</v>
      </c>
      <c r="EW248">
        <v>298</v>
      </c>
      <c r="EX248">
        <v>300</v>
      </c>
      <c r="EY248">
        <v>301</v>
      </c>
      <c r="EZ248">
        <v>302</v>
      </c>
      <c r="FA248">
        <v>303</v>
      </c>
      <c r="FB248">
        <v>305</v>
      </c>
      <c r="FC248">
        <v>307</v>
      </c>
      <c r="FD248">
        <v>308</v>
      </c>
      <c r="FE248">
        <v>310</v>
      </c>
      <c r="FF248">
        <v>311</v>
      </c>
      <c r="FG248">
        <v>313</v>
      </c>
      <c r="FH248">
        <v>314</v>
      </c>
      <c r="FI248">
        <v>315</v>
      </c>
      <c r="FJ248">
        <v>316</v>
      </c>
      <c r="FK248">
        <v>317</v>
      </c>
      <c r="FL248">
        <v>318</v>
      </c>
      <c r="FM248">
        <v>321</v>
      </c>
      <c r="FN248">
        <v>323</v>
      </c>
      <c r="FO248">
        <v>324</v>
      </c>
      <c r="FP248">
        <v>326</v>
      </c>
      <c r="FQ248">
        <v>327</v>
      </c>
      <c r="FR248">
        <v>328</v>
      </c>
      <c r="FS248">
        <v>330</v>
      </c>
      <c r="FT248">
        <v>331</v>
      </c>
      <c r="FU248">
        <v>333</v>
      </c>
      <c r="FV248">
        <v>334</v>
      </c>
      <c r="FW248">
        <v>335</v>
      </c>
      <c r="FX248">
        <v>335</v>
      </c>
      <c r="FY248">
        <v>335</v>
      </c>
      <c r="FZ248">
        <v>337</v>
      </c>
      <c r="GA248">
        <v>338</v>
      </c>
      <c r="GB248">
        <v>339</v>
      </c>
      <c r="GC248">
        <v>340</v>
      </c>
      <c r="GD248">
        <v>341</v>
      </c>
      <c r="GE248">
        <v>342</v>
      </c>
      <c r="GF248">
        <v>342</v>
      </c>
      <c r="GG248">
        <v>343</v>
      </c>
      <c r="GH248">
        <v>343</v>
      </c>
      <c r="GI248">
        <v>344</v>
      </c>
      <c r="GJ248">
        <v>345</v>
      </c>
      <c r="GK248">
        <v>347</v>
      </c>
      <c r="GL248">
        <v>347</v>
      </c>
      <c r="GM248">
        <v>349</v>
      </c>
      <c r="GN248">
        <v>351</v>
      </c>
      <c r="GO248">
        <v>351</v>
      </c>
      <c r="GP248">
        <v>351</v>
      </c>
      <c r="GQ248">
        <v>351</v>
      </c>
      <c r="GR248">
        <v>351</v>
      </c>
      <c r="GS248">
        <v>353</v>
      </c>
      <c r="GT248">
        <v>354</v>
      </c>
      <c r="GU248">
        <v>356</v>
      </c>
      <c r="GV248">
        <v>356</v>
      </c>
      <c r="GW248">
        <v>357</v>
      </c>
      <c r="GX248">
        <v>357</v>
      </c>
      <c r="GY248">
        <v>358</v>
      </c>
      <c r="GZ248">
        <v>358</v>
      </c>
      <c r="HA248">
        <v>358</v>
      </c>
      <c r="HB248">
        <v>359</v>
      </c>
      <c r="HC248">
        <v>361</v>
      </c>
      <c r="HD248">
        <v>364</v>
      </c>
    </row>
    <row r="249" spans="1:212" x14ac:dyDescent="0.35">
      <c r="A249" t="s">
        <v>300</v>
      </c>
      <c r="B249" t="s">
        <v>188</v>
      </c>
      <c r="C249">
        <v>18.220600000000001</v>
      </c>
      <c r="D249">
        <v>-63.068600000000004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</row>
    <row r="250" spans="1:212" x14ac:dyDescent="0.35">
      <c r="A250" t="s">
        <v>255</v>
      </c>
      <c r="B250" t="s">
        <v>188</v>
      </c>
      <c r="C250">
        <v>32.3078</v>
      </c>
      <c r="D250">
        <v>-64.750500000000002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2</v>
      </c>
      <c r="CC250">
        <v>2</v>
      </c>
      <c r="CD250">
        <v>3</v>
      </c>
      <c r="CE250">
        <v>4</v>
      </c>
      <c r="CF250">
        <v>4</v>
      </c>
      <c r="CG250">
        <v>4</v>
      </c>
      <c r="CH250">
        <v>4</v>
      </c>
      <c r="CI250">
        <v>5</v>
      </c>
      <c r="CJ250">
        <v>5</v>
      </c>
      <c r="CK250">
        <v>5</v>
      </c>
      <c r="CL250">
        <v>5</v>
      </c>
      <c r="CM250">
        <v>5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6</v>
      </c>
      <c r="CX250">
        <v>6</v>
      </c>
      <c r="CY250">
        <v>6</v>
      </c>
      <c r="CZ250">
        <v>6</v>
      </c>
      <c r="DA250">
        <v>6</v>
      </c>
      <c r="DB250">
        <v>7</v>
      </c>
      <c r="DC250">
        <v>7</v>
      </c>
      <c r="DD250">
        <v>7</v>
      </c>
      <c r="DE250">
        <v>7</v>
      </c>
      <c r="DF250">
        <v>7</v>
      </c>
      <c r="DG250">
        <v>7</v>
      </c>
      <c r="DH250">
        <v>7</v>
      </c>
      <c r="DI250">
        <v>7</v>
      </c>
      <c r="DJ250">
        <v>7</v>
      </c>
      <c r="DK250">
        <v>8</v>
      </c>
      <c r="DL250">
        <v>8</v>
      </c>
      <c r="DM250">
        <v>8</v>
      </c>
      <c r="DN250">
        <v>9</v>
      </c>
      <c r="DO250">
        <v>9</v>
      </c>
      <c r="DP250">
        <v>9</v>
      </c>
      <c r="DQ250">
        <v>9</v>
      </c>
      <c r="DR250">
        <v>9</v>
      </c>
      <c r="DS250">
        <v>9</v>
      </c>
      <c r="DT250">
        <v>9</v>
      </c>
      <c r="DU250">
        <v>9</v>
      </c>
      <c r="DV250">
        <v>9</v>
      </c>
      <c r="DW250">
        <v>9</v>
      </c>
      <c r="DX250">
        <v>9</v>
      </c>
      <c r="DY250">
        <v>9</v>
      </c>
      <c r="DZ250">
        <v>9</v>
      </c>
      <c r="EA250">
        <v>9</v>
      </c>
      <c r="EB250">
        <v>9</v>
      </c>
      <c r="EC250">
        <v>9</v>
      </c>
      <c r="ED250">
        <v>9</v>
      </c>
      <c r="EE250">
        <v>9</v>
      </c>
      <c r="EF250">
        <v>9</v>
      </c>
      <c r="EG250">
        <v>9</v>
      </c>
      <c r="EH250">
        <v>9</v>
      </c>
      <c r="EI250">
        <v>9</v>
      </c>
      <c r="EJ250">
        <v>9</v>
      </c>
      <c r="EK250">
        <v>9</v>
      </c>
      <c r="EL250">
        <v>9</v>
      </c>
      <c r="EM250">
        <v>9</v>
      </c>
      <c r="EN250">
        <v>9</v>
      </c>
      <c r="EO250">
        <v>9</v>
      </c>
      <c r="EP250">
        <v>9</v>
      </c>
      <c r="EQ250">
        <v>9</v>
      </c>
      <c r="ER250">
        <v>9</v>
      </c>
      <c r="ES250">
        <v>9</v>
      </c>
      <c r="ET250">
        <v>9</v>
      </c>
      <c r="EU250">
        <v>9</v>
      </c>
      <c r="EV250">
        <v>9</v>
      </c>
      <c r="EW250">
        <v>9</v>
      </c>
      <c r="EX250">
        <v>9</v>
      </c>
      <c r="EY250">
        <v>9</v>
      </c>
      <c r="EZ250">
        <v>9</v>
      </c>
      <c r="FA250">
        <v>9</v>
      </c>
      <c r="FB250">
        <v>9</v>
      </c>
      <c r="FC250">
        <v>9</v>
      </c>
      <c r="FD250">
        <v>9</v>
      </c>
      <c r="FE250">
        <v>9</v>
      </c>
      <c r="FF250">
        <v>9</v>
      </c>
      <c r="FG250">
        <v>9</v>
      </c>
      <c r="FH250">
        <v>9</v>
      </c>
      <c r="FI250">
        <v>9</v>
      </c>
      <c r="FJ250">
        <v>9</v>
      </c>
      <c r="FK250">
        <v>9</v>
      </c>
      <c r="FL250">
        <v>9</v>
      </c>
      <c r="FM250">
        <v>9</v>
      </c>
      <c r="FN250">
        <v>9</v>
      </c>
      <c r="FO250">
        <v>9</v>
      </c>
      <c r="FP250">
        <v>9</v>
      </c>
      <c r="FQ250">
        <v>9</v>
      </c>
      <c r="FR250">
        <v>9</v>
      </c>
      <c r="FS250">
        <v>9</v>
      </c>
      <c r="FT250">
        <v>9</v>
      </c>
      <c r="FU250">
        <v>9</v>
      </c>
      <c r="FV250">
        <v>9</v>
      </c>
      <c r="FW250">
        <v>9</v>
      </c>
      <c r="FX250">
        <v>9</v>
      </c>
      <c r="FY250">
        <v>9</v>
      </c>
      <c r="FZ250">
        <v>9</v>
      </c>
      <c r="GA250">
        <v>9</v>
      </c>
      <c r="GB250">
        <v>9</v>
      </c>
      <c r="GC250">
        <v>9</v>
      </c>
      <c r="GD250">
        <v>9</v>
      </c>
      <c r="GE250">
        <v>9</v>
      </c>
      <c r="GF250">
        <v>9</v>
      </c>
      <c r="GG250">
        <v>9</v>
      </c>
      <c r="GH250">
        <v>9</v>
      </c>
      <c r="GI250">
        <v>9</v>
      </c>
      <c r="GJ250">
        <v>9</v>
      </c>
      <c r="GK250">
        <v>9</v>
      </c>
      <c r="GL250">
        <v>9</v>
      </c>
      <c r="GM250">
        <v>9</v>
      </c>
      <c r="GN250">
        <v>9</v>
      </c>
      <c r="GO250">
        <v>9</v>
      </c>
      <c r="GP250">
        <v>9</v>
      </c>
      <c r="GQ250">
        <v>9</v>
      </c>
      <c r="GR250">
        <v>9</v>
      </c>
      <c r="GS250">
        <v>9</v>
      </c>
      <c r="GT250">
        <v>9</v>
      </c>
      <c r="GU250">
        <v>9</v>
      </c>
      <c r="GV250">
        <v>9</v>
      </c>
      <c r="GW250">
        <v>9</v>
      </c>
      <c r="GX250">
        <v>9</v>
      </c>
      <c r="GY250">
        <v>9</v>
      </c>
      <c r="GZ250">
        <v>9</v>
      </c>
      <c r="HA250">
        <v>9</v>
      </c>
      <c r="HB250">
        <v>9</v>
      </c>
      <c r="HC250">
        <v>9</v>
      </c>
      <c r="HD250">
        <v>9</v>
      </c>
    </row>
    <row r="251" spans="1:212" x14ac:dyDescent="0.35">
      <c r="A251" t="s">
        <v>301</v>
      </c>
      <c r="B251" t="s">
        <v>188</v>
      </c>
      <c r="C251">
        <v>18.4207</v>
      </c>
      <c r="D251">
        <v>-64.64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1</v>
      </c>
      <c r="ER251">
        <v>1</v>
      </c>
      <c r="ES251">
        <v>1</v>
      </c>
      <c r="ET251">
        <v>1</v>
      </c>
      <c r="EU251">
        <v>1</v>
      </c>
      <c r="EV251">
        <v>1</v>
      </c>
      <c r="EW251">
        <v>1</v>
      </c>
      <c r="EX251">
        <v>1</v>
      </c>
      <c r="EY251">
        <v>1</v>
      </c>
      <c r="EZ251">
        <v>1</v>
      </c>
      <c r="FA251">
        <v>1</v>
      </c>
      <c r="FB251">
        <v>1</v>
      </c>
      <c r="FC251">
        <v>1</v>
      </c>
      <c r="FD251">
        <v>1</v>
      </c>
      <c r="FE251">
        <v>1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>
        <v>1</v>
      </c>
      <c r="FO251">
        <v>1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1</v>
      </c>
      <c r="GA251">
        <v>1</v>
      </c>
      <c r="GB251">
        <v>1</v>
      </c>
      <c r="GC251">
        <v>1</v>
      </c>
      <c r="GD251">
        <v>1</v>
      </c>
      <c r="GE251">
        <v>1</v>
      </c>
      <c r="GF251">
        <v>1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1</v>
      </c>
      <c r="GM251">
        <v>1</v>
      </c>
      <c r="GN251">
        <v>1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1</v>
      </c>
      <c r="GU251">
        <v>1</v>
      </c>
      <c r="GV251">
        <v>1</v>
      </c>
      <c r="GW251">
        <v>1</v>
      </c>
      <c r="GX251">
        <v>1</v>
      </c>
      <c r="GY251">
        <v>1</v>
      </c>
      <c r="GZ251">
        <v>1</v>
      </c>
      <c r="HA251">
        <v>1</v>
      </c>
      <c r="HB251">
        <v>1</v>
      </c>
      <c r="HC251">
        <v>1</v>
      </c>
      <c r="HD251">
        <v>1</v>
      </c>
    </row>
    <row r="252" spans="1:212" x14ac:dyDescent="0.35">
      <c r="A252" t="s">
        <v>203</v>
      </c>
      <c r="B252" t="s">
        <v>188</v>
      </c>
      <c r="C252">
        <v>19.313300000000002</v>
      </c>
      <c r="D252">
        <v>-81.254599999999996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  <c r="GR252">
        <v>1</v>
      </c>
      <c r="GS252">
        <v>1</v>
      </c>
      <c r="GT252">
        <v>1</v>
      </c>
      <c r="GU252">
        <v>1</v>
      </c>
      <c r="GV252">
        <v>1</v>
      </c>
      <c r="GW252">
        <v>1</v>
      </c>
      <c r="GX252">
        <v>1</v>
      </c>
      <c r="GY252">
        <v>1</v>
      </c>
      <c r="GZ252">
        <v>1</v>
      </c>
      <c r="HA252">
        <v>1</v>
      </c>
      <c r="HB252">
        <v>1</v>
      </c>
      <c r="HC252">
        <v>1</v>
      </c>
      <c r="HD252">
        <v>1</v>
      </c>
    </row>
    <row r="253" spans="1:212" x14ac:dyDescent="0.35">
      <c r="A253" t="s">
        <v>187</v>
      </c>
      <c r="B253" t="s">
        <v>188</v>
      </c>
      <c r="C253">
        <v>49.372300000000003</v>
      </c>
      <c r="D253">
        <v>-2.3643999999999998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1</v>
      </c>
      <c r="BR253">
        <v>1</v>
      </c>
      <c r="BS253">
        <v>1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4</v>
      </c>
      <c r="BZ253">
        <v>5</v>
      </c>
      <c r="CA253">
        <v>6</v>
      </c>
      <c r="CB253">
        <v>7</v>
      </c>
      <c r="CC253">
        <v>7</v>
      </c>
      <c r="CD253">
        <v>8</v>
      </c>
      <c r="CE253">
        <v>8</v>
      </c>
      <c r="CF253">
        <v>9</v>
      </c>
      <c r="CG253">
        <v>9</v>
      </c>
      <c r="CH253">
        <v>9</v>
      </c>
      <c r="CI253">
        <v>9</v>
      </c>
      <c r="CJ253">
        <v>13</v>
      </c>
      <c r="CK253">
        <v>15</v>
      </c>
      <c r="CL253">
        <v>19</v>
      </c>
      <c r="CM253">
        <v>20</v>
      </c>
      <c r="CN253">
        <v>21</v>
      </c>
      <c r="CO253">
        <v>21</v>
      </c>
      <c r="CP253">
        <v>24</v>
      </c>
      <c r="CQ253">
        <v>24</v>
      </c>
      <c r="CR253">
        <v>28</v>
      </c>
      <c r="CS253">
        <v>29</v>
      </c>
      <c r="CT253">
        <v>34</v>
      </c>
      <c r="CU253">
        <v>35</v>
      </c>
      <c r="CV253">
        <v>35</v>
      </c>
      <c r="CW253">
        <v>35</v>
      </c>
      <c r="CX253">
        <v>36</v>
      </c>
      <c r="CY253">
        <v>38</v>
      </c>
      <c r="CZ253">
        <v>40</v>
      </c>
      <c r="DA253">
        <v>41</v>
      </c>
      <c r="DB253">
        <v>41</v>
      </c>
      <c r="DC253">
        <v>41</v>
      </c>
      <c r="DD253">
        <v>41</v>
      </c>
      <c r="DE253">
        <v>40</v>
      </c>
      <c r="DF253">
        <v>40</v>
      </c>
      <c r="DG253">
        <v>40</v>
      </c>
      <c r="DH253">
        <v>41</v>
      </c>
      <c r="DI253">
        <v>41</v>
      </c>
      <c r="DJ253">
        <v>41</v>
      </c>
      <c r="DK253">
        <v>41</v>
      </c>
      <c r="DL253">
        <v>42</v>
      </c>
      <c r="DM253">
        <v>43</v>
      </c>
      <c r="DN253">
        <v>43</v>
      </c>
      <c r="DO253">
        <v>43</v>
      </c>
      <c r="DP253">
        <v>43</v>
      </c>
      <c r="DQ253">
        <v>43</v>
      </c>
      <c r="DR253">
        <v>43</v>
      </c>
      <c r="DS253">
        <v>44</v>
      </c>
      <c r="DT253">
        <v>45</v>
      </c>
      <c r="DU253">
        <v>45</v>
      </c>
      <c r="DV253">
        <v>45</v>
      </c>
      <c r="DW253">
        <v>45</v>
      </c>
      <c r="DX253">
        <v>45</v>
      </c>
      <c r="DY253">
        <v>45</v>
      </c>
      <c r="DZ253">
        <v>45</v>
      </c>
      <c r="EA253">
        <v>45</v>
      </c>
      <c r="EB253">
        <v>45</v>
      </c>
      <c r="EC253">
        <v>45</v>
      </c>
      <c r="ED253">
        <v>45</v>
      </c>
      <c r="EE253">
        <v>45</v>
      </c>
      <c r="EF253">
        <v>45</v>
      </c>
      <c r="EG253">
        <v>46</v>
      </c>
      <c r="EH253">
        <v>46</v>
      </c>
      <c r="EI253">
        <v>46</v>
      </c>
      <c r="EJ253">
        <v>46</v>
      </c>
      <c r="EK253">
        <v>46</v>
      </c>
      <c r="EL253">
        <v>46</v>
      </c>
      <c r="EM253">
        <v>46</v>
      </c>
      <c r="EN253">
        <v>48</v>
      </c>
      <c r="EO253">
        <v>48</v>
      </c>
      <c r="EP253">
        <v>48</v>
      </c>
      <c r="EQ253">
        <v>48</v>
      </c>
      <c r="ER253">
        <v>48</v>
      </c>
      <c r="ES253">
        <v>48</v>
      </c>
      <c r="ET253">
        <v>48</v>
      </c>
      <c r="EU253">
        <v>48</v>
      </c>
      <c r="EV253">
        <v>48</v>
      </c>
      <c r="EW253">
        <v>48</v>
      </c>
      <c r="EX253">
        <v>48</v>
      </c>
      <c r="EY253">
        <v>48</v>
      </c>
      <c r="EZ253">
        <v>48</v>
      </c>
      <c r="FA253">
        <v>47</v>
      </c>
      <c r="FB253">
        <v>47</v>
      </c>
      <c r="FC253">
        <v>47</v>
      </c>
      <c r="FD253">
        <v>47</v>
      </c>
      <c r="FE253">
        <v>47</v>
      </c>
      <c r="FF253">
        <v>47</v>
      </c>
      <c r="FG253">
        <v>47</v>
      </c>
      <c r="FH253">
        <v>47</v>
      </c>
      <c r="FI253">
        <v>47</v>
      </c>
      <c r="FJ253">
        <v>47</v>
      </c>
      <c r="FK253">
        <v>47</v>
      </c>
      <c r="FL253">
        <v>47</v>
      </c>
      <c r="FM253">
        <v>47</v>
      </c>
      <c r="FN253">
        <v>47</v>
      </c>
      <c r="FO253">
        <v>47</v>
      </c>
      <c r="FP253">
        <v>47</v>
      </c>
      <c r="FQ253">
        <v>47</v>
      </c>
      <c r="FR253">
        <v>47</v>
      </c>
      <c r="FS253">
        <v>47</v>
      </c>
      <c r="FT253">
        <v>47</v>
      </c>
      <c r="FU253">
        <v>47</v>
      </c>
      <c r="FV253">
        <v>47</v>
      </c>
      <c r="FW253">
        <v>47</v>
      </c>
      <c r="FX253">
        <v>47</v>
      </c>
      <c r="FY253">
        <v>47</v>
      </c>
      <c r="FZ253">
        <v>47</v>
      </c>
      <c r="GA253">
        <v>47</v>
      </c>
      <c r="GB253">
        <v>47</v>
      </c>
      <c r="GC253">
        <v>47</v>
      </c>
      <c r="GD253">
        <v>47</v>
      </c>
      <c r="GE253">
        <v>47</v>
      </c>
      <c r="GF253">
        <v>47</v>
      </c>
      <c r="GG253">
        <v>47</v>
      </c>
      <c r="GH253">
        <v>47</v>
      </c>
      <c r="GI253">
        <v>47</v>
      </c>
      <c r="GJ253">
        <v>47</v>
      </c>
      <c r="GK253">
        <v>47</v>
      </c>
      <c r="GL253">
        <v>47</v>
      </c>
      <c r="GM253">
        <v>47</v>
      </c>
      <c r="GN253">
        <v>47</v>
      </c>
      <c r="GO253">
        <v>47</v>
      </c>
      <c r="GP253">
        <v>47</v>
      </c>
      <c r="GQ253">
        <v>47</v>
      </c>
      <c r="GR253">
        <v>47</v>
      </c>
      <c r="GS253">
        <v>47</v>
      </c>
      <c r="GT253">
        <v>47</v>
      </c>
      <c r="GU253">
        <v>47</v>
      </c>
      <c r="GV253">
        <v>47</v>
      </c>
      <c r="GW253">
        <v>47</v>
      </c>
      <c r="GX253">
        <v>47</v>
      </c>
      <c r="GY253">
        <v>47</v>
      </c>
      <c r="GZ253">
        <v>47</v>
      </c>
      <c r="HA253">
        <v>47</v>
      </c>
      <c r="HB253">
        <v>47</v>
      </c>
      <c r="HC253">
        <v>47</v>
      </c>
      <c r="HD253">
        <v>47</v>
      </c>
    </row>
    <row r="254" spans="1:212" x14ac:dyDescent="0.35">
      <c r="A254" t="s">
        <v>316</v>
      </c>
      <c r="B254" t="s">
        <v>188</v>
      </c>
      <c r="C254">
        <v>-51.796300000000002</v>
      </c>
      <c r="D254">
        <v>-59.523600000000002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</row>
    <row r="255" spans="1:212" x14ac:dyDescent="0.35">
      <c r="A255" t="s">
        <v>197</v>
      </c>
      <c r="B255" t="s">
        <v>188</v>
      </c>
      <c r="C255">
        <v>36.140799999999999</v>
      </c>
      <c r="D255">
        <v>-5.3536000000000001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</row>
    <row r="256" spans="1:212" x14ac:dyDescent="0.35">
      <c r="A256" t="s">
        <v>268</v>
      </c>
      <c r="B256" t="s">
        <v>188</v>
      </c>
      <c r="C256">
        <v>54.2361</v>
      </c>
      <c r="D256">
        <v>-4.5480999999999998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2</v>
      </c>
      <c r="CH256">
        <v>2</v>
      </c>
      <c r="CI256">
        <v>2</v>
      </c>
      <c r="CJ256">
        <v>2</v>
      </c>
      <c r="CK256">
        <v>4</v>
      </c>
      <c r="CL256">
        <v>4</v>
      </c>
      <c r="CM256">
        <v>4</v>
      </c>
      <c r="CN256">
        <v>6</v>
      </c>
      <c r="CO256">
        <v>6</v>
      </c>
      <c r="CP256">
        <v>9</v>
      </c>
      <c r="CQ256">
        <v>9</v>
      </c>
      <c r="CR256">
        <v>15</v>
      </c>
      <c r="CS256">
        <v>16</v>
      </c>
      <c r="CT256">
        <v>18</v>
      </c>
      <c r="CU256">
        <v>18</v>
      </c>
      <c r="CV256">
        <v>18</v>
      </c>
      <c r="CW256">
        <v>20</v>
      </c>
      <c r="CX256">
        <v>21</v>
      </c>
      <c r="CY256">
        <v>21</v>
      </c>
      <c r="CZ256">
        <v>21</v>
      </c>
      <c r="DA256">
        <v>22</v>
      </c>
      <c r="DB256">
        <v>22</v>
      </c>
      <c r="DC256">
        <v>22</v>
      </c>
      <c r="DD256">
        <v>23</v>
      </c>
      <c r="DE256">
        <v>23</v>
      </c>
      <c r="DF256">
        <v>23</v>
      </c>
      <c r="DG256">
        <v>23</v>
      </c>
      <c r="DH256">
        <v>23</v>
      </c>
      <c r="DI256">
        <v>23</v>
      </c>
      <c r="DJ256">
        <v>23</v>
      </c>
      <c r="DK256">
        <v>23</v>
      </c>
      <c r="DL256">
        <v>23</v>
      </c>
      <c r="DM256">
        <v>23</v>
      </c>
      <c r="DN256">
        <v>23</v>
      </c>
      <c r="DO256">
        <v>24</v>
      </c>
      <c r="DP256">
        <v>24</v>
      </c>
      <c r="DQ256">
        <v>24</v>
      </c>
      <c r="DR256">
        <v>24</v>
      </c>
      <c r="DS256">
        <v>24</v>
      </c>
      <c r="DT256">
        <v>24</v>
      </c>
      <c r="DU256">
        <v>24</v>
      </c>
      <c r="DV256">
        <v>24</v>
      </c>
      <c r="DW256">
        <v>24</v>
      </c>
      <c r="DX256">
        <v>24</v>
      </c>
      <c r="DY256">
        <v>24</v>
      </c>
      <c r="DZ256">
        <v>24</v>
      </c>
      <c r="EA256">
        <v>24</v>
      </c>
      <c r="EB256">
        <v>24</v>
      </c>
      <c r="EC256">
        <v>24</v>
      </c>
      <c r="ED256">
        <v>24</v>
      </c>
      <c r="EE256">
        <v>24</v>
      </c>
      <c r="EF256">
        <v>24</v>
      </c>
      <c r="EG256">
        <v>24</v>
      </c>
      <c r="EH256">
        <v>24</v>
      </c>
      <c r="EI256">
        <v>24</v>
      </c>
      <c r="EJ256">
        <v>24</v>
      </c>
      <c r="EK256">
        <v>24</v>
      </c>
      <c r="EL256">
        <v>24</v>
      </c>
      <c r="EM256">
        <v>24</v>
      </c>
      <c r="EN256">
        <v>24</v>
      </c>
      <c r="EO256">
        <v>24</v>
      </c>
      <c r="EP256">
        <v>24</v>
      </c>
      <c r="EQ256">
        <v>24</v>
      </c>
      <c r="ER256">
        <v>24</v>
      </c>
      <c r="ES256">
        <v>24</v>
      </c>
      <c r="ET256">
        <v>24</v>
      </c>
      <c r="EU256">
        <v>24</v>
      </c>
      <c r="EV256">
        <v>24</v>
      </c>
      <c r="EW256">
        <v>24</v>
      </c>
      <c r="EX256">
        <v>24</v>
      </c>
      <c r="EY256">
        <v>24</v>
      </c>
      <c r="EZ256">
        <v>24</v>
      </c>
      <c r="FA256">
        <v>24</v>
      </c>
      <c r="FB256">
        <v>24</v>
      </c>
      <c r="FC256">
        <v>24</v>
      </c>
      <c r="FD256">
        <v>24</v>
      </c>
      <c r="FE256">
        <v>24</v>
      </c>
      <c r="FF256">
        <v>24</v>
      </c>
      <c r="FG256">
        <v>24</v>
      </c>
      <c r="FH256">
        <v>24</v>
      </c>
      <c r="FI256">
        <v>24</v>
      </c>
      <c r="FJ256">
        <v>24</v>
      </c>
      <c r="FK256">
        <v>24</v>
      </c>
      <c r="FL256">
        <v>24</v>
      </c>
      <c r="FM256">
        <v>24</v>
      </c>
      <c r="FN256">
        <v>24</v>
      </c>
      <c r="FO256">
        <v>24</v>
      </c>
      <c r="FP256">
        <v>24</v>
      </c>
      <c r="FQ256">
        <v>24</v>
      </c>
      <c r="FR256">
        <v>24</v>
      </c>
      <c r="FS256">
        <v>24</v>
      </c>
      <c r="FT256">
        <v>24</v>
      </c>
      <c r="FU256">
        <v>24</v>
      </c>
      <c r="FV256">
        <v>24</v>
      </c>
      <c r="FW256">
        <v>24</v>
      </c>
      <c r="FX256">
        <v>24</v>
      </c>
      <c r="FY256">
        <v>24</v>
      </c>
      <c r="FZ256">
        <v>24</v>
      </c>
      <c r="GA256">
        <v>24</v>
      </c>
      <c r="GB256">
        <v>24</v>
      </c>
      <c r="GC256">
        <v>24</v>
      </c>
      <c r="GD256">
        <v>24</v>
      </c>
      <c r="GE256">
        <v>24</v>
      </c>
      <c r="GF256">
        <v>24</v>
      </c>
      <c r="GG256">
        <v>24</v>
      </c>
      <c r="GH256">
        <v>24</v>
      </c>
      <c r="GI256">
        <v>24</v>
      </c>
      <c r="GJ256">
        <v>24</v>
      </c>
      <c r="GK256">
        <v>24</v>
      </c>
      <c r="GL256">
        <v>24</v>
      </c>
      <c r="GM256">
        <v>24</v>
      </c>
      <c r="GN256">
        <v>24</v>
      </c>
      <c r="GO256">
        <v>24</v>
      </c>
      <c r="GP256">
        <v>24</v>
      </c>
      <c r="GQ256">
        <v>24</v>
      </c>
      <c r="GR256">
        <v>24</v>
      </c>
      <c r="GS256">
        <v>24</v>
      </c>
      <c r="GT256">
        <v>24</v>
      </c>
      <c r="GU256">
        <v>24</v>
      </c>
      <c r="GV256">
        <v>24</v>
      </c>
      <c r="GW256">
        <v>24</v>
      </c>
      <c r="GX256">
        <v>24</v>
      </c>
      <c r="GY256">
        <v>24</v>
      </c>
      <c r="GZ256">
        <v>24</v>
      </c>
      <c r="HA256">
        <v>24</v>
      </c>
      <c r="HB256">
        <v>24</v>
      </c>
      <c r="HC256">
        <v>24</v>
      </c>
      <c r="HD256">
        <v>24</v>
      </c>
    </row>
    <row r="257" spans="1:212" x14ac:dyDescent="0.35">
      <c r="A257" t="s">
        <v>251</v>
      </c>
      <c r="B257" t="s">
        <v>188</v>
      </c>
      <c r="C257">
        <v>16.742498000000001</v>
      </c>
      <c r="D257">
        <v>-62.187365999999997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1</v>
      </c>
      <c r="DP257">
        <v>1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1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1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1</v>
      </c>
      <c r="HC257">
        <v>1</v>
      </c>
      <c r="HD257">
        <v>1</v>
      </c>
    </row>
    <row r="258" spans="1:212" x14ac:dyDescent="0.35">
      <c r="A258" t="s">
        <v>302</v>
      </c>
      <c r="B258" t="s">
        <v>188</v>
      </c>
      <c r="C258">
        <v>21.693999999999999</v>
      </c>
      <c r="D258">
        <v>-71.797899999999998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  <c r="DJ258">
        <v>1</v>
      </c>
      <c r="DK258">
        <v>1</v>
      </c>
      <c r="DL258">
        <v>1</v>
      </c>
      <c r="DM258">
        <v>1</v>
      </c>
      <c r="DN258">
        <v>1</v>
      </c>
      <c r="DO258">
        <v>1</v>
      </c>
      <c r="DP258">
        <v>1</v>
      </c>
      <c r="DQ258">
        <v>1</v>
      </c>
      <c r="DR258">
        <v>1</v>
      </c>
      <c r="DS258">
        <v>1</v>
      </c>
      <c r="DT258">
        <v>1</v>
      </c>
      <c r="DU258">
        <v>1</v>
      </c>
      <c r="DV258">
        <v>1</v>
      </c>
      <c r="DW258">
        <v>1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2</v>
      </c>
      <c r="FJ258">
        <v>2</v>
      </c>
      <c r="FK258">
        <v>2</v>
      </c>
      <c r="FL258">
        <v>2</v>
      </c>
      <c r="FM258">
        <v>2</v>
      </c>
      <c r="FN258">
        <v>2</v>
      </c>
      <c r="FO258">
        <v>2</v>
      </c>
      <c r="FP258">
        <v>2</v>
      </c>
      <c r="FQ258">
        <v>2</v>
      </c>
      <c r="FR258">
        <v>2</v>
      </c>
      <c r="FS258">
        <v>2</v>
      </c>
      <c r="FT258">
        <v>2</v>
      </c>
      <c r="FU258">
        <v>2</v>
      </c>
      <c r="FV258">
        <v>2</v>
      </c>
      <c r="FW258">
        <v>2</v>
      </c>
      <c r="FX258">
        <v>2</v>
      </c>
      <c r="FY258">
        <v>2</v>
      </c>
      <c r="FZ258">
        <v>2</v>
      </c>
      <c r="GA258">
        <v>2</v>
      </c>
      <c r="GB258">
        <v>2</v>
      </c>
      <c r="GC258">
        <v>2</v>
      </c>
      <c r="GD258">
        <v>2</v>
      </c>
      <c r="GE258">
        <v>2</v>
      </c>
      <c r="GF258">
        <v>2</v>
      </c>
      <c r="GG258">
        <v>2</v>
      </c>
      <c r="GH258">
        <v>2</v>
      </c>
      <c r="GI258">
        <v>2</v>
      </c>
      <c r="GJ258">
        <v>2</v>
      </c>
      <c r="GK258">
        <v>2</v>
      </c>
      <c r="GL258">
        <v>2</v>
      </c>
      <c r="GM258">
        <v>2</v>
      </c>
      <c r="GN258">
        <v>2</v>
      </c>
      <c r="GO258">
        <v>2</v>
      </c>
      <c r="GP258">
        <v>2</v>
      </c>
      <c r="GQ258">
        <v>2</v>
      </c>
      <c r="GR258">
        <v>2</v>
      </c>
      <c r="GS258">
        <v>2</v>
      </c>
      <c r="GT258">
        <v>2</v>
      </c>
      <c r="GU258">
        <v>2</v>
      </c>
      <c r="GV258">
        <v>2</v>
      </c>
      <c r="GW258">
        <v>2</v>
      </c>
      <c r="GX258">
        <v>2</v>
      </c>
      <c r="GY258">
        <v>2</v>
      </c>
      <c r="GZ258">
        <v>2</v>
      </c>
      <c r="HA258">
        <v>2</v>
      </c>
      <c r="HB258">
        <v>2</v>
      </c>
      <c r="HC258">
        <v>2</v>
      </c>
      <c r="HD258">
        <v>2</v>
      </c>
    </row>
    <row r="259" spans="1:212" x14ac:dyDescent="0.35">
      <c r="B259" t="s">
        <v>188</v>
      </c>
      <c r="C259">
        <v>55.378100000000003</v>
      </c>
      <c r="D259">
        <v>-3.4359999999999999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2</v>
      </c>
      <c r="AY259">
        <v>2</v>
      </c>
      <c r="AZ259">
        <v>3</v>
      </c>
      <c r="BA259">
        <v>7</v>
      </c>
      <c r="BB259">
        <v>7</v>
      </c>
      <c r="BC259">
        <v>9</v>
      </c>
      <c r="BD259">
        <v>10</v>
      </c>
      <c r="BE259">
        <v>28</v>
      </c>
      <c r="BF259">
        <v>43</v>
      </c>
      <c r="BG259">
        <v>65</v>
      </c>
      <c r="BH259">
        <v>81</v>
      </c>
      <c r="BI259">
        <v>115</v>
      </c>
      <c r="BJ259">
        <v>158</v>
      </c>
      <c r="BK259">
        <v>194</v>
      </c>
      <c r="BL259">
        <v>250</v>
      </c>
      <c r="BM259">
        <v>285</v>
      </c>
      <c r="BN259">
        <v>359</v>
      </c>
      <c r="BO259">
        <v>508</v>
      </c>
      <c r="BP259">
        <v>695</v>
      </c>
      <c r="BQ259">
        <v>878</v>
      </c>
      <c r="BR259">
        <v>1162</v>
      </c>
      <c r="BS259">
        <v>1456</v>
      </c>
      <c r="BT259">
        <v>1670</v>
      </c>
      <c r="BU259">
        <v>2044</v>
      </c>
      <c r="BV259">
        <v>2426</v>
      </c>
      <c r="BW259">
        <v>3096</v>
      </c>
      <c r="BX259">
        <v>3748</v>
      </c>
      <c r="BY259">
        <v>4462</v>
      </c>
      <c r="BZ259">
        <v>5222</v>
      </c>
      <c r="CA259">
        <v>5866</v>
      </c>
      <c r="CB259">
        <v>6434</v>
      </c>
      <c r="CC259">
        <v>7472</v>
      </c>
      <c r="CD259">
        <v>8506</v>
      </c>
      <c r="CE259">
        <v>9616</v>
      </c>
      <c r="CF259">
        <v>10768</v>
      </c>
      <c r="CG259">
        <v>11608</v>
      </c>
      <c r="CH259">
        <v>12294</v>
      </c>
      <c r="CI259">
        <v>13038</v>
      </c>
      <c r="CJ259">
        <v>14085</v>
      </c>
      <c r="CK259">
        <v>14927</v>
      </c>
      <c r="CL259">
        <v>15956</v>
      </c>
      <c r="CM259">
        <v>16892</v>
      </c>
      <c r="CN259">
        <v>18007</v>
      </c>
      <c r="CO259">
        <v>18505</v>
      </c>
      <c r="CP259">
        <v>19064</v>
      </c>
      <c r="CQ259">
        <v>20237</v>
      </c>
      <c r="CR259">
        <v>21074</v>
      </c>
      <c r="CS259">
        <v>21801</v>
      </c>
      <c r="CT259">
        <v>22807</v>
      </c>
      <c r="CU259">
        <v>23650</v>
      </c>
      <c r="CV259">
        <v>24070</v>
      </c>
      <c r="CW259">
        <v>24408</v>
      </c>
      <c r="CX259">
        <v>25319</v>
      </c>
      <c r="CY259">
        <v>26114</v>
      </c>
      <c r="CZ259">
        <v>26788</v>
      </c>
      <c r="DA259">
        <v>27528</v>
      </c>
      <c r="DB259">
        <v>28149</v>
      </c>
      <c r="DC259">
        <v>28464</v>
      </c>
      <c r="DD259">
        <v>28752</v>
      </c>
      <c r="DE259">
        <v>29446</v>
      </c>
      <c r="DF259">
        <v>30098</v>
      </c>
      <c r="DG259">
        <v>30638</v>
      </c>
      <c r="DH259">
        <v>31265</v>
      </c>
      <c r="DI259">
        <v>31610</v>
      </c>
      <c r="DJ259">
        <v>31879</v>
      </c>
      <c r="DK259">
        <v>32090</v>
      </c>
      <c r="DL259">
        <v>32720</v>
      </c>
      <c r="DM259">
        <v>33216</v>
      </c>
      <c r="DN259">
        <v>33644</v>
      </c>
      <c r="DO259">
        <v>34028</v>
      </c>
      <c r="DP259">
        <v>34508</v>
      </c>
      <c r="DQ259">
        <v>34678</v>
      </c>
      <c r="DR259">
        <v>34838</v>
      </c>
      <c r="DS259">
        <v>35386</v>
      </c>
      <c r="DT259">
        <v>35755</v>
      </c>
      <c r="DU259">
        <v>36093</v>
      </c>
      <c r="DV259">
        <v>36451</v>
      </c>
      <c r="DW259">
        <v>36734</v>
      </c>
      <c r="DX259">
        <v>37175</v>
      </c>
      <c r="DY259">
        <v>37297</v>
      </c>
      <c r="DZ259">
        <v>37433</v>
      </c>
      <c r="EA259">
        <v>37876</v>
      </c>
      <c r="EB259">
        <v>38292</v>
      </c>
      <c r="EC259">
        <v>38665</v>
      </c>
      <c r="ED259">
        <v>38895</v>
      </c>
      <c r="EE259">
        <v>39010</v>
      </c>
      <c r="EF259">
        <v>39121</v>
      </c>
      <c r="EG259">
        <v>39447</v>
      </c>
      <c r="EH259">
        <v>39812</v>
      </c>
      <c r="EI259">
        <v>39989</v>
      </c>
      <c r="EJ259">
        <v>40347</v>
      </c>
      <c r="EK259">
        <v>40554</v>
      </c>
      <c r="EL259">
        <v>40631</v>
      </c>
      <c r="EM259">
        <v>40686</v>
      </c>
      <c r="EN259">
        <v>40975</v>
      </c>
      <c r="EO259">
        <v>41225</v>
      </c>
      <c r="EP259">
        <v>41377</v>
      </c>
      <c r="EQ259">
        <v>41581</v>
      </c>
      <c r="ER259">
        <v>41764</v>
      </c>
      <c r="ES259">
        <v>41800</v>
      </c>
      <c r="ET259">
        <v>41838</v>
      </c>
      <c r="EU259">
        <v>42074</v>
      </c>
      <c r="EV259">
        <v>42258</v>
      </c>
      <c r="EW259">
        <v>42395</v>
      </c>
      <c r="EX259">
        <v>42568</v>
      </c>
      <c r="EY259">
        <v>42698</v>
      </c>
      <c r="EZ259">
        <v>42741</v>
      </c>
      <c r="FA259">
        <v>42756</v>
      </c>
      <c r="FB259">
        <v>42927</v>
      </c>
      <c r="FC259">
        <v>43081</v>
      </c>
      <c r="FD259">
        <v>43230</v>
      </c>
      <c r="FE259">
        <v>43414</v>
      </c>
      <c r="FF259">
        <v>43514</v>
      </c>
      <c r="FG259">
        <v>43550</v>
      </c>
      <c r="FH259">
        <v>43575</v>
      </c>
      <c r="FI259">
        <v>43730</v>
      </c>
      <c r="FJ259">
        <v>43906</v>
      </c>
      <c r="FK259">
        <v>43995</v>
      </c>
      <c r="FL259">
        <v>44131</v>
      </c>
      <c r="FM259">
        <v>44198</v>
      </c>
      <c r="FN259">
        <v>44220</v>
      </c>
      <c r="FO259">
        <v>44236</v>
      </c>
      <c r="FP259">
        <v>44391</v>
      </c>
      <c r="FQ259">
        <v>44517</v>
      </c>
      <c r="FR259">
        <v>44602</v>
      </c>
      <c r="FS259">
        <v>44650</v>
      </c>
      <c r="FT259">
        <v>44798</v>
      </c>
      <c r="FU259">
        <v>44819</v>
      </c>
      <c r="FV259">
        <v>44830</v>
      </c>
      <c r="FW259">
        <v>44968</v>
      </c>
      <c r="FX259">
        <v>45053</v>
      </c>
      <c r="FY259">
        <v>45119</v>
      </c>
      <c r="FZ259">
        <v>45233</v>
      </c>
      <c r="GA259">
        <v>45273</v>
      </c>
      <c r="GB259">
        <v>45300</v>
      </c>
      <c r="GC259">
        <v>45312</v>
      </c>
      <c r="GD259">
        <v>45422</v>
      </c>
      <c r="GE259">
        <v>45501</v>
      </c>
      <c r="GF259">
        <v>45554</v>
      </c>
      <c r="GG259">
        <v>45677</v>
      </c>
      <c r="GH259">
        <v>45738</v>
      </c>
      <c r="GI259">
        <v>45752</v>
      </c>
      <c r="GJ259">
        <v>45759</v>
      </c>
      <c r="GK259">
        <v>45878</v>
      </c>
      <c r="GL259">
        <v>45961</v>
      </c>
      <c r="GM259">
        <v>45999</v>
      </c>
      <c r="GN259">
        <v>46119</v>
      </c>
      <c r="GO259">
        <v>46193</v>
      </c>
      <c r="GP259">
        <v>46201</v>
      </c>
      <c r="GQ259">
        <v>46210</v>
      </c>
      <c r="GR259">
        <v>46229</v>
      </c>
      <c r="GS259">
        <v>46364</v>
      </c>
      <c r="GT259">
        <v>46413</v>
      </c>
      <c r="GU259">
        <v>46511</v>
      </c>
      <c r="GV259">
        <v>46566</v>
      </c>
      <c r="GW259">
        <v>46574</v>
      </c>
      <c r="GX259">
        <v>46526</v>
      </c>
      <c r="GY259">
        <v>46629</v>
      </c>
      <c r="GZ259">
        <v>46706</v>
      </c>
      <c r="HA259">
        <v>46706</v>
      </c>
      <c r="HB259">
        <v>46706</v>
      </c>
      <c r="HC259">
        <v>46706</v>
      </c>
      <c r="HD259">
        <v>46706</v>
      </c>
    </row>
    <row r="260" spans="1:212" x14ac:dyDescent="0.35">
      <c r="B260" t="s">
        <v>213</v>
      </c>
      <c r="C260">
        <v>-32.522799999999997</v>
      </c>
      <c r="D260">
        <v>-55.765799999999999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</v>
      </c>
      <c r="BT260">
        <v>1</v>
      </c>
      <c r="BU260">
        <v>1</v>
      </c>
      <c r="BV260">
        <v>1</v>
      </c>
      <c r="BW260">
        <v>2</v>
      </c>
      <c r="BX260">
        <v>4</v>
      </c>
      <c r="BY260">
        <v>4</v>
      </c>
      <c r="BZ260">
        <v>5</v>
      </c>
      <c r="CA260">
        <v>6</v>
      </c>
      <c r="CB260">
        <v>6</v>
      </c>
      <c r="CC260">
        <v>7</v>
      </c>
      <c r="CD260">
        <v>7</v>
      </c>
      <c r="CE260">
        <v>7</v>
      </c>
      <c r="CF260">
        <v>7</v>
      </c>
      <c r="CG260">
        <v>7</v>
      </c>
      <c r="CH260">
        <v>7</v>
      </c>
      <c r="CI260">
        <v>8</v>
      </c>
      <c r="CJ260">
        <v>8</v>
      </c>
      <c r="CK260">
        <v>9</v>
      </c>
      <c r="CL260">
        <v>9</v>
      </c>
      <c r="CM260">
        <v>9</v>
      </c>
      <c r="CN260">
        <v>9</v>
      </c>
      <c r="CO260">
        <v>10</v>
      </c>
      <c r="CP260">
        <v>10</v>
      </c>
      <c r="CQ260">
        <v>12</v>
      </c>
      <c r="CR260">
        <v>12</v>
      </c>
      <c r="CS260">
        <v>12</v>
      </c>
      <c r="CT260">
        <v>12</v>
      </c>
      <c r="CU260">
        <v>14</v>
      </c>
      <c r="CV260">
        <v>15</v>
      </c>
      <c r="CW260">
        <v>15</v>
      </c>
      <c r="CX260">
        <v>15</v>
      </c>
      <c r="CY260">
        <v>15</v>
      </c>
      <c r="CZ260">
        <v>17</v>
      </c>
      <c r="DA260">
        <v>17</v>
      </c>
      <c r="DB260">
        <v>17</v>
      </c>
      <c r="DC260">
        <v>17</v>
      </c>
      <c r="DD260">
        <v>17</v>
      </c>
      <c r="DE260">
        <v>17</v>
      </c>
      <c r="DF260">
        <v>17</v>
      </c>
      <c r="DG260">
        <v>17</v>
      </c>
      <c r="DH260">
        <v>18</v>
      </c>
      <c r="DI260">
        <v>18</v>
      </c>
      <c r="DJ260">
        <v>19</v>
      </c>
      <c r="DK260">
        <v>19</v>
      </c>
      <c r="DL260">
        <v>19</v>
      </c>
      <c r="DM260">
        <v>19</v>
      </c>
      <c r="DN260">
        <v>19</v>
      </c>
      <c r="DO260">
        <v>19</v>
      </c>
      <c r="DP260">
        <v>19</v>
      </c>
      <c r="DQ260">
        <v>20</v>
      </c>
      <c r="DR260">
        <v>20</v>
      </c>
      <c r="DS260">
        <v>20</v>
      </c>
      <c r="DT260">
        <v>20</v>
      </c>
      <c r="DU260">
        <v>20</v>
      </c>
      <c r="DV260">
        <v>20</v>
      </c>
      <c r="DW260">
        <v>22</v>
      </c>
      <c r="DX260">
        <v>22</v>
      </c>
      <c r="DY260">
        <v>22</v>
      </c>
      <c r="DZ260">
        <v>22</v>
      </c>
      <c r="EA260">
        <v>22</v>
      </c>
      <c r="EB260">
        <v>22</v>
      </c>
      <c r="EC260">
        <v>22</v>
      </c>
      <c r="ED260">
        <v>22</v>
      </c>
      <c r="EE260">
        <v>22</v>
      </c>
      <c r="EF260">
        <v>23</v>
      </c>
      <c r="EG260">
        <v>23</v>
      </c>
      <c r="EH260">
        <v>23</v>
      </c>
      <c r="EI260">
        <v>23</v>
      </c>
      <c r="EJ260">
        <v>23</v>
      </c>
      <c r="EK260">
        <v>23</v>
      </c>
      <c r="EL260">
        <v>23</v>
      </c>
      <c r="EM260">
        <v>23</v>
      </c>
      <c r="EN260">
        <v>23</v>
      </c>
      <c r="EO260">
        <v>23</v>
      </c>
      <c r="EP260">
        <v>23</v>
      </c>
      <c r="EQ260">
        <v>23</v>
      </c>
      <c r="ER260">
        <v>23</v>
      </c>
      <c r="ES260">
        <v>23</v>
      </c>
      <c r="ET260">
        <v>23</v>
      </c>
      <c r="EU260">
        <v>24</v>
      </c>
      <c r="EV260">
        <v>24</v>
      </c>
      <c r="EW260">
        <v>24</v>
      </c>
      <c r="EX260">
        <v>24</v>
      </c>
      <c r="EY260">
        <v>25</v>
      </c>
      <c r="EZ260">
        <v>25</v>
      </c>
      <c r="FA260">
        <v>25</v>
      </c>
      <c r="FB260">
        <v>25</v>
      </c>
      <c r="FC260">
        <v>26</v>
      </c>
      <c r="FD260">
        <v>26</v>
      </c>
      <c r="FE260">
        <v>26</v>
      </c>
      <c r="FF260">
        <v>26</v>
      </c>
      <c r="FG260">
        <v>27</v>
      </c>
      <c r="FH260">
        <v>27</v>
      </c>
      <c r="FI260">
        <v>27</v>
      </c>
      <c r="FJ260">
        <v>28</v>
      </c>
      <c r="FK260">
        <v>28</v>
      </c>
      <c r="FL260">
        <v>28</v>
      </c>
      <c r="FM260">
        <v>28</v>
      </c>
      <c r="FN260">
        <v>28</v>
      </c>
      <c r="FO260">
        <v>29</v>
      </c>
      <c r="FP260">
        <v>29</v>
      </c>
      <c r="FQ260">
        <v>29</v>
      </c>
      <c r="FR260">
        <v>29</v>
      </c>
      <c r="FS260">
        <v>29</v>
      </c>
      <c r="FT260">
        <v>30</v>
      </c>
      <c r="FU260">
        <v>31</v>
      </c>
      <c r="FV260">
        <v>31</v>
      </c>
      <c r="FW260">
        <v>31</v>
      </c>
      <c r="FX260">
        <v>31</v>
      </c>
      <c r="FY260">
        <v>32</v>
      </c>
      <c r="FZ260">
        <v>32</v>
      </c>
      <c r="GA260">
        <v>33</v>
      </c>
      <c r="GB260">
        <v>33</v>
      </c>
      <c r="GC260">
        <v>33</v>
      </c>
      <c r="GD260">
        <v>33</v>
      </c>
      <c r="GE260">
        <v>34</v>
      </c>
      <c r="GF260">
        <v>34</v>
      </c>
      <c r="GG260">
        <v>34</v>
      </c>
      <c r="GH260">
        <v>34</v>
      </c>
      <c r="GI260">
        <v>34</v>
      </c>
      <c r="GJ260">
        <v>35</v>
      </c>
      <c r="GK260">
        <v>35</v>
      </c>
      <c r="GL260">
        <v>35</v>
      </c>
      <c r="GM260">
        <v>35</v>
      </c>
      <c r="GN260">
        <v>35</v>
      </c>
      <c r="GO260">
        <v>35</v>
      </c>
      <c r="GP260">
        <v>36</v>
      </c>
      <c r="GQ260">
        <v>36</v>
      </c>
      <c r="GR260">
        <v>37</v>
      </c>
      <c r="GS260">
        <v>37</v>
      </c>
      <c r="GT260">
        <v>37</v>
      </c>
      <c r="GU260">
        <v>37</v>
      </c>
      <c r="GV260">
        <v>37</v>
      </c>
      <c r="GW260">
        <v>37</v>
      </c>
      <c r="GX260">
        <v>37</v>
      </c>
      <c r="GY260">
        <v>37</v>
      </c>
      <c r="GZ260">
        <v>37</v>
      </c>
      <c r="HA260">
        <v>37</v>
      </c>
      <c r="HB260">
        <v>38</v>
      </c>
      <c r="HC260">
        <v>38</v>
      </c>
      <c r="HD260">
        <v>38</v>
      </c>
    </row>
    <row r="261" spans="1:212" x14ac:dyDescent="0.35">
      <c r="B261" t="s">
        <v>235</v>
      </c>
      <c r="C261">
        <v>41.377490999999999</v>
      </c>
      <c r="D261">
        <v>64.585262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</v>
      </c>
      <c r="BS261">
        <v>2</v>
      </c>
      <c r="BT261">
        <v>2</v>
      </c>
      <c r="BU261">
        <v>2</v>
      </c>
      <c r="BV261">
        <v>2</v>
      </c>
      <c r="BW261">
        <v>2</v>
      </c>
      <c r="BX261">
        <v>2</v>
      </c>
      <c r="BY261">
        <v>2</v>
      </c>
      <c r="BZ261">
        <v>2</v>
      </c>
      <c r="CA261">
        <v>2</v>
      </c>
      <c r="CB261">
        <v>2</v>
      </c>
      <c r="CC261">
        <v>2</v>
      </c>
      <c r="CD261">
        <v>3</v>
      </c>
      <c r="CE261">
        <v>3</v>
      </c>
      <c r="CF261">
        <v>3</v>
      </c>
      <c r="CG261">
        <v>4</v>
      </c>
      <c r="CH261">
        <v>4</v>
      </c>
      <c r="CI261">
        <v>4</v>
      </c>
      <c r="CJ261">
        <v>4</v>
      </c>
      <c r="CK261">
        <v>4</v>
      </c>
      <c r="CL261">
        <v>4</v>
      </c>
      <c r="CM261">
        <v>4</v>
      </c>
      <c r="CN261">
        <v>5</v>
      </c>
      <c r="CO261">
        <v>5</v>
      </c>
      <c r="CP261">
        <v>5</v>
      </c>
      <c r="CQ261">
        <v>6</v>
      </c>
      <c r="CR261">
        <v>7</v>
      </c>
      <c r="CS261">
        <v>7</v>
      </c>
      <c r="CT261">
        <v>8</v>
      </c>
      <c r="CU261">
        <v>8</v>
      </c>
      <c r="CV261">
        <v>8</v>
      </c>
      <c r="CW261">
        <v>8</v>
      </c>
      <c r="CX261">
        <v>8</v>
      </c>
      <c r="CY261">
        <v>9</v>
      </c>
      <c r="CZ261">
        <v>9</v>
      </c>
      <c r="DA261">
        <v>9</v>
      </c>
      <c r="DB261">
        <v>9</v>
      </c>
      <c r="DC261">
        <v>10</v>
      </c>
      <c r="DD261">
        <v>10</v>
      </c>
      <c r="DE261">
        <v>10</v>
      </c>
      <c r="DF261">
        <v>10</v>
      </c>
      <c r="DG261">
        <v>10</v>
      </c>
      <c r="DH261">
        <v>10</v>
      </c>
      <c r="DI261">
        <v>10</v>
      </c>
      <c r="DJ261">
        <v>10</v>
      </c>
      <c r="DK261">
        <v>10</v>
      </c>
      <c r="DL261">
        <v>10</v>
      </c>
      <c r="DM261">
        <v>11</v>
      </c>
      <c r="DN261">
        <v>11</v>
      </c>
      <c r="DO261">
        <v>11</v>
      </c>
      <c r="DP261">
        <v>11</v>
      </c>
      <c r="DQ261">
        <v>12</v>
      </c>
      <c r="DR261">
        <v>13</v>
      </c>
      <c r="DS261">
        <v>13</v>
      </c>
      <c r="DT261">
        <v>13</v>
      </c>
      <c r="DU261">
        <v>13</v>
      </c>
      <c r="DV261">
        <v>13</v>
      </c>
      <c r="DW261">
        <v>13</v>
      </c>
      <c r="DX261">
        <v>13</v>
      </c>
      <c r="DY261">
        <v>13</v>
      </c>
      <c r="DZ261">
        <v>14</v>
      </c>
      <c r="EA261">
        <v>14</v>
      </c>
      <c r="EB261">
        <v>14</v>
      </c>
      <c r="EC261">
        <v>14</v>
      </c>
      <c r="ED261">
        <v>14</v>
      </c>
      <c r="EE261">
        <v>15</v>
      </c>
      <c r="EF261">
        <v>15</v>
      </c>
      <c r="EG261">
        <v>15</v>
      </c>
      <c r="EH261">
        <v>16</v>
      </c>
      <c r="EI261">
        <v>16</v>
      </c>
      <c r="EJ261">
        <v>16</v>
      </c>
      <c r="EK261">
        <v>17</v>
      </c>
      <c r="EL261">
        <v>17</v>
      </c>
      <c r="EM261">
        <v>18</v>
      </c>
      <c r="EN261">
        <v>18</v>
      </c>
      <c r="EO261">
        <v>19</v>
      </c>
      <c r="EP261">
        <v>19</v>
      </c>
      <c r="EQ261">
        <v>19</v>
      </c>
      <c r="ER261">
        <v>19</v>
      </c>
      <c r="ES261">
        <v>19</v>
      </c>
      <c r="ET261">
        <v>19</v>
      </c>
      <c r="EU261">
        <v>19</v>
      </c>
      <c r="EV261">
        <v>19</v>
      </c>
      <c r="EW261">
        <v>19</v>
      </c>
      <c r="EX261">
        <v>19</v>
      </c>
      <c r="EY261">
        <v>19</v>
      </c>
      <c r="EZ261">
        <v>19</v>
      </c>
      <c r="FA261">
        <v>19</v>
      </c>
      <c r="FB261">
        <v>19</v>
      </c>
      <c r="FC261">
        <v>19</v>
      </c>
      <c r="FD261">
        <v>20</v>
      </c>
      <c r="FE261">
        <v>20</v>
      </c>
      <c r="FF261">
        <v>20</v>
      </c>
      <c r="FG261">
        <v>22</v>
      </c>
      <c r="FH261">
        <v>23</v>
      </c>
      <c r="FI261">
        <v>26</v>
      </c>
      <c r="FJ261">
        <v>26</v>
      </c>
      <c r="FK261">
        <v>27</v>
      </c>
      <c r="FL261">
        <v>29</v>
      </c>
      <c r="FM261">
        <v>31</v>
      </c>
      <c r="FN261">
        <v>34</v>
      </c>
      <c r="FO261">
        <v>37</v>
      </c>
      <c r="FP261">
        <v>41</v>
      </c>
      <c r="FQ261">
        <v>45</v>
      </c>
      <c r="FR261">
        <v>51</v>
      </c>
      <c r="FS261">
        <v>54</v>
      </c>
      <c r="FT261">
        <v>57</v>
      </c>
      <c r="FU261">
        <v>60</v>
      </c>
      <c r="FV261">
        <v>64</v>
      </c>
      <c r="FW261">
        <v>67</v>
      </c>
      <c r="FX261">
        <v>71</v>
      </c>
      <c r="FY261">
        <v>75</v>
      </c>
      <c r="FZ261">
        <v>79</v>
      </c>
      <c r="GA261">
        <v>83</v>
      </c>
      <c r="GB261">
        <v>87</v>
      </c>
      <c r="GC261">
        <v>90</v>
      </c>
      <c r="GD261">
        <v>95</v>
      </c>
      <c r="GE261">
        <v>98</v>
      </c>
      <c r="GF261">
        <v>103</v>
      </c>
      <c r="GG261">
        <v>106</v>
      </c>
      <c r="GH261">
        <v>111</v>
      </c>
      <c r="GI261">
        <v>116</v>
      </c>
      <c r="GJ261">
        <v>121</v>
      </c>
      <c r="GK261">
        <v>124</v>
      </c>
      <c r="GL261">
        <v>131</v>
      </c>
      <c r="GM261">
        <v>136</v>
      </c>
      <c r="GN261">
        <v>141</v>
      </c>
      <c r="GO261">
        <v>147</v>
      </c>
      <c r="GP261">
        <v>151</v>
      </c>
      <c r="GQ261">
        <v>157</v>
      </c>
      <c r="GR261">
        <v>165</v>
      </c>
      <c r="GS261">
        <v>171</v>
      </c>
      <c r="GT261">
        <v>175</v>
      </c>
      <c r="GU261">
        <v>181</v>
      </c>
      <c r="GV261">
        <v>187</v>
      </c>
      <c r="GW261">
        <v>194</v>
      </c>
      <c r="GX261">
        <v>200</v>
      </c>
      <c r="GY261">
        <v>204</v>
      </c>
      <c r="GZ261">
        <v>211</v>
      </c>
      <c r="HA261">
        <v>216</v>
      </c>
      <c r="HB261">
        <v>220</v>
      </c>
      <c r="HC261">
        <v>225</v>
      </c>
      <c r="HD261">
        <v>232</v>
      </c>
    </row>
    <row r="262" spans="1:212" x14ac:dyDescent="0.35">
      <c r="B262" t="s">
        <v>218</v>
      </c>
      <c r="C262">
        <v>6.4238</v>
      </c>
      <c r="D262">
        <v>-66.589699999999993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</v>
      </c>
      <c r="BS262">
        <v>2</v>
      </c>
      <c r="BT262">
        <v>2</v>
      </c>
      <c r="BU262">
        <v>3</v>
      </c>
      <c r="BV262">
        <v>3</v>
      </c>
      <c r="BW262">
        <v>3</v>
      </c>
      <c r="BX262">
        <v>5</v>
      </c>
      <c r="BY262">
        <v>7</v>
      </c>
      <c r="BZ262">
        <v>7</v>
      </c>
      <c r="CA262">
        <v>7</v>
      </c>
      <c r="CB262">
        <v>7</v>
      </c>
      <c r="CC262">
        <v>7</v>
      </c>
      <c r="CD262">
        <v>9</v>
      </c>
      <c r="CE262">
        <v>9</v>
      </c>
      <c r="CF262">
        <v>9</v>
      </c>
      <c r="CG262">
        <v>9</v>
      </c>
      <c r="CH262">
        <v>9</v>
      </c>
      <c r="CI262">
        <v>9</v>
      </c>
      <c r="CJ262">
        <v>9</v>
      </c>
      <c r="CK262">
        <v>9</v>
      </c>
      <c r="CL262">
        <v>9</v>
      </c>
      <c r="CM262">
        <v>9</v>
      </c>
      <c r="CN262">
        <v>9</v>
      </c>
      <c r="CO262">
        <v>9</v>
      </c>
      <c r="CP262">
        <v>9</v>
      </c>
      <c r="CQ262">
        <v>10</v>
      </c>
      <c r="CR262">
        <v>10</v>
      </c>
      <c r="CS262">
        <v>10</v>
      </c>
      <c r="CT262">
        <v>10</v>
      </c>
      <c r="CU262">
        <v>10</v>
      </c>
      <c r="CV262">
        <v>10</v>
      </c>
      <c r="CW262">
        <v>10</v>
      </c>
      <c r="CX262">
        <v>10</v>
      </c>
      <c r="CY262">
        <v>10</v>
      </c>
      <c r="CZ262">
        <v>16</v>
      </c>
      <c r="DA262">
        <v>10</v>
      </c>
      <c r="DB262">
        <v>10</v>
      </c>
      <c r="DC262">
        <v>10</v>
      </c>
      <c r="DD262">
        <v>10</v>
      </c>
      <c r="DE262">
        <v>10</v>
      </c>
      <c r="DF262">
        <v>10</v>
      </c>
      <c r="DG262">
        <v>10</v>
      </c>
      <c r="DH262">
        <v>10</v>
      </c>
      <c r="DI262">
        <v>10</v>
      </c>
      <c r="DJ262">
        <v>10</v>
      </c>
      <c r="DK262">
        <v>10</v>
      </c>
      <c r="DL262">
        <v>10</v>
      </c>
      <c r="DM262">
        <v>10</v>
      </c>
      <c r="DN262">
        <v>10</v>
      </c>
      <c r="DO262">
        <v>10</v>
      </c>
      <c r="DP262">
        <v>10</v>
      </c>
      <c r="DQ262">
        <v>10</v>
      </c>
      <c r="DR262">
        <v>10</v>
      </c>
      <c r="DS262">
        <v>10</v>
      </c>
      <c r="DT262">
        <v>10</v>
      </c>
      <c r="DU262">
        <v>10</v>
      </c>
      <c r="DV262">
        <v>10</v>
      </c>
      <c r="DW262">
        <v>10</v>
      </c>
      <c r="DX262">
        <v>10</v>
      </c>
      <c r="DY262">
        <v>10</v>
      </c>
      <c r="DZ262">
        <v>11</v>
      </c>
      <c r="EA262">
        <v>11</v>
      </c>
      <c r="EB262">
        <v>11</v>
      </c>
      <c r="EC262">
        <v>14</v>
      </c>
      <c r="ED262">
        <v>14</v>
      </c>
      <c r="EE262">
        <v>14</v>
      </c>
      <c r="EF262">
        <v>17</v>
      </c>
      <c r="EG262">
        <v>18</v>
      </c>
      <c r="EH262">
        <v>20</v>
      </c>
      <c r="EI262">
        <v>20</v>
      </c>
      <c r="EJ262">
        <v>20</v>
      </c>
      <c r="EK262">
        <v>22</v>
      </c>
      <c r="EL262">
        <v>22</v>
      </c>
      <c r="EM262">
        <v>22</v>
      </c>
      <c r="EN262">
        <v>23</v>
      </c>
      <c r="EO262">
        <v>23</v>
      </c>
      <c r="EP262">
        <v>23</v>
      </c>
      <c r="EQ262">
        <v>23</v>
      </c>
      <c r="ER262">
        <v>24</v>
      </c>
      <c r="ES262">
        <v>25</v>
      </c>
      <c r="ET262">
        <v>26</v>
      </c>
      <c r="EU262">
        <v>27</v>
      </c>
      <c r="EV262">
        <v>28</v>
      </c>
      <c r="EW262">
        <v>28</v>
      </c>
      <c r="EX262">
        <v>30</v>
      </c>
      <c r="EY262">
        <v>33</v>
      </c>
      <c r="EZ262">
        <v>33</v>
      </c>
      <c r="FA262">
        <v>35</v>
      </c>
      <c r="FB262">
        <v>35</v>
      </c>
      <c r="FC262">
        <v>38</v>
      </c>
      <c r="FD262">
        <v>39</v>
      </c>
      <c r="FE262">
        <v>41</v>
      </c>
      <c r="FF262">
        <v>42</v>
      </c>
      <c r="FG262">
        <v>44</v>
      </c>
      <c r="FH262">
        <v>48</v>
      </c>
      <c r="FI262">
        <v>51</v>
      </c>
      <c r="FJ262">
        <v>54</v>
      </c>
      <c r="FK262">
        <v>57</v>
      </c>
      <c r="FL262">
        <v>59</v>
      </c>
      <c r="FM262">
        <v>62</v>
      </c>
      <c r="FN262">
        <v>65</v>
      </c>
      <c r="FO262">
        <v>68</v>
      </c>
      <c r="FP262">
        <v>71</v>
      </c>
      <c r="FQ262">
        <v>75</v>
      </c>
      <c r="FR262">
        <v>80</v>
      </c>
      <c r="FS262">
        <v>83</v>
      </c>
      <c r="FT262">
        <v>85</v>
      </c>
      <c r="FU262">
        <v>89</v>
      </c>
      <c r="FV262">
        <v>93</v>
      </c>
      <c r="FW262">
        <v>96</v>
      </c>
      <c r="FX262">
        <v>100</v>
      </c>
      <c r="FY262">
        <v>104</v>
      </c>
      <c r="FZ262">
        <v>107</v>
      </c>
      <c r="GA262">
        <v>110</v>
      </c>
      <c r="GB262">
        <v>112</v>
      </c>
      <c r="GC262">
        <v>116</v>
      </c>
      <c r="GD262">
        <v>120</v>
      </c>
      <c r="GE262">
        <v>124</v>
      </c>
      <c r="GF262">
        <v>129</v>
      </c>
      <c r="GG262">
        <v>134</v>
      </c>
      <c r="GH262">
        <v>138</v>
      </c>
      <c r="GI262">
        <v>142</v>
      </c>
      <c r="GJ262">
        <v>146</v>
      </c>
      <c r="GK262">
        <v>151</v>
      </c>
      <c r="GL262">
        <v>156</v>
      </c>
      <c r="GM262">
        <v>158</v>
      </c>
      <c r="GN262">
        <v>164</v>
      </c>
      <c r="GO262">
        <v>169</v>
      </c>
      <c r="GP262">
        <v>174</v>
      </c>
      <c r="GQ262">
        <v>180</v>
      </c>
      <c r="GR262">
        <v>187</v>
      </c>
      <c r="GS262">
        <v>195</v>
      </c>
      <c r="GT262">
        <v>202</v>
      </c>
      <c r="GU262">
        <v>208</v>
      </c>
      <c r="GV262">
        <v>215</v>
      </c>
      <c r="GW262">
        <v>223</v>
      </c>
      <c r="GX262">
        <v>229</v>
      </c>
      <c r="GY262">
        <v>238</v>
      </c>
      <c r="GZ262">
        <v>247</v>
      </c>
      <c r="HA262">
        <v>259</v>
      </c>
      <c r="HB262">
        <v>266</v>
      </c>
      <c r="HC262">
        <v>276</v>
      </c>
      <c r="HD262">
        <v>281</v>
      </c>
    </row>
    <row r="263" spans="1:212" x14ac:dyDescent="0.35">
      <c r="B263" t="s">
        <v>178</v>
      </c>
      <c r="C263">
        <v>14.058324000000001</v>
      </c>
      <c r="D263">
        <v>108.277199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3</v>
      </c>
      <c r="GO263">
        <v>3</v>
      </c>
      <c r="GP263">
        <v>6</v>
      </c>
      <c r="GQ263">
        <v>7</v>
      </c>
      <c r="GR263">
        <v>8</v>
      </c>
      <c r="GS263">
        <v>9</v>
      </c>
      <c r="GT263">
        <v>10</v>
      </c>
      <c r="GU263">
        <v>10</v>
      </c>
      <c r="GV263">
        <v>10</v>
      </c>
      <c r="GW263">
        <v>13</v>
      </c>
      <c r="GX263">
        <v>15</v>
      </c>
      <c r="GY263">
        <v>16</v>
      </c>
      <c r="GZ263">
        <v>18</v>
      </c>
      <c r="HA263">
        <v>21</v>
      </c>
      <c r="HB263">
        <v>22</v>
      </c>
      <c r="HC263">
        <v>24</v>
      </c>
      <c r="HD263">
        <v>24</v>
      </c>
    </row>
    <row r="264" spans="1:212" x14ac:dyDescent="0.35">
      <c r="B264" t="s">
        <v>289</v>
      </c>
      <c r="C264">
        <v>31.952200000000001</v>
      </c>
      <c r="D264">
        <v>35.233199999999997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2</v>
      </c>
      <c r="CG264">
        <v>2</v>
      </c>
      <c r="CH264">
        <v>2</v>
      </c>
      <c r="CI264">
        <v>2</v>
      </c>
      <c r="CJ264">
        <v>2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2</v>
      </c>
      <c r="CQ264">
        <v>2</v>
      </c>
      <c r="CR264">
        <v>2</v>
      </c>
      <c r="CS264">
        <v>2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2</v>
      </c>
      <c r="DD264">
        <v>2</v>
      </c>
      <c r="DE264">
        <v>2</v>
      </c>
      <c r="DF264">
        <v>2</v>
      </c>
      <c r="DG264">
        <v>2</v>
      </c>
      <c r="DH264">
        <v>2</v>
      </c>
      <c r="DI264">
        <v>2</v>
      </c>
      <c r="DJ264">
        <v>2</v>
      </c>
      <c r="DK264">
        <v>2</v>
      </c>
      <c r="DL264">
        <v>2</v>
      </c>
      <c r="DM264">
        <v>2</v>
      </c>
      <c r="DN264">
        <v>2</v>
      </c>
      <c r="DO264">
        <v>2</v>
      </c>
      <c r="DP264">
        <v>2</v>
      </c>
      <c r="DQ264">
        <v>2</v>
      </c>
      <c r="DR264">
        <v>2</v>
      </c>
      <c r="DS264">
        <v>2</v>
      </c>
      <c r="DT264">
        <v>2</v>
      </c>
      <c r="DU264">
        <v>2</v>
      </c>
      <c r="DV264">
        <v>2</v>
      </c>
      <c r="DW264">
        <v>3</v>
      </c>
      <c r="DX264">
        <v>3</v>
      </c>
      <c r="DY264">
        <v>3</v>
      </c>
      <c r="DZ264">
        <v>3</v>
      </c>
      <c r="EA264">
        <v>3</v>
      </c>
      <c r="EB264">
        <v>3</v>
      </c>
      <c r="EC264">
        <v>3</v>
      </c>
      <c r="ED264">
        <v>3</v>
      </c>
      <c r="EE264">
        <v>3</v>
      </c>
      <c r="EF264">
        <v>3</v>
      </c>
      <c r="EG264">
        <v>3</v>
      </c>
      <c r="EH264">
        <v>3</v>
      </c>
      <c r="EI264">
        <v>3</v>
      </c>
      <c r="EJ264">
        <v>3</v>
      </c>
      <c r="EK264">
        <v>3</v>
      </c>
      <c r="EL264">
        <v>3</v>
      </c>
      <c r="EM264">
        <v>3</v>
      </c>
      <c r="EN264">
        <v>3</v>
      </c>
      <c r="EO264">
        <v>3</v>
      </c>
      <c r="EP264">
        <v>3</v>
      </c>
      <c r="EQ264">
        <v>3</v>
      </c>
      <c r="ER264">
        <v>3</v>
      </c>
      <c r="ES264">
        <v>3</v>
      </c>
      <c r="ET264">
        <v>3</v>
      </c>
      <c r="EU264">
        <v>3</v>
      </c>
      <c r="EV264">
        <v>3</v>
      </c>
      <c r="EW264">
        <v>3</v>
      </c>
      <c r="EX264">
        <v>3</v>
      </c>
      <c r="EY264">
        <v>3</v>
      </c>
      <c r="EZ264">
        <v>3</v>
      </c>
      <c r="FA264">
        <v>3</v>
      </c>
      <c r="FB264">
        <v>3</v>
      </c>
      <c r="FC264">
        <v>3</v>
      </c>
      <c r="FD264">
        <v>3</v>
      </c>
      <c r="FE264">
        <v>3</v>
      </c>
      <c r="FF264">
        <v>4</v>
      </c>
      <c r="FG264">
        <v>4</v>
      </c>
      <c r="FH264">
        <v>5</v>
      </c>
      <c r="FI264">
        <v>8</v>
      </c>
      <c r="FJ264">
        <v>8</v>
      </c>
      <c r="FK264">
        <v>9</v>
      </c>
      <c r="FL264">
        <v>11</v>
      </c>
      <c r="FM264">
        <v>13</v>
      </c>
      <c r="FN264">
        <v>16</v>
      </c>
      <c r="FO264">
        <v>17</v>
      </c>
      <c r="FP264">
        <v>18</v>
      </c>
      <c r="FQ264">
        <v>20</v>
      </c>
      <c r="FR264">
        <v>24</v>
      </c>
      <c r="FS264">
        <v>27</v>
      </c>
      <c r="FT264">
        <v>33</v>
      </c>
      <c r="FU264">
        <v>36</v>
      </c>
      <c r="FV264">
        <v>39</v>
      </c>
      <c r="FW264">
        <v>44</v>
      </c>
      <c r="FX264">
        <v>44</v>
      </c>
      <c r="FY264">
        <v>51</v>
      </c>
      <c r="FZ264">
        <v>53</v>
      </c>
      <c r="GA264">
        <v>59</v>
      </c>
      <c r="GB264">
        <v>62</v>
      </c>
      <c r="GC264">
        <v>63</v>
      </c>
      <c r="GD264">
        <v>64</v>
      </c>
      <c r="GE264">
        <v>66</v>
      </c>
      <c r="GF264">
        <v>67</v>
      </c>
      <c r="GG264">
        <v>70</v>
      </c>
      <c r="GH264">
        <v>75</v>
      </c>
      <c r="GI264">
        <v>76</v>
      </c>
      <c r="GJ264">
        <v>78</v>
      </c>
      <c r="GK264">
        <v>79</v>
      </c>
      <c r="GL264">
        <v>80</v>
      </c>
      <c r="GM264">
        <v>81</v>
      </c>
      <c r="GN264">
        <v>82</v>
      </c>
      <c r="GO264">
        <v>83</v>
      </c>
      <c r="GP264">
        <v>84</v>
      </c>
      <c r="GQ264">
        <v>84</v>
      </c>
      <c r="GR264">
        <v>86</v>
      </c>
      <c r="GS264">
        <v>89</v>
      </c>
      <c r="GT264">
        <v>92</v>
      </c>
      <c r="GU264">
        <v>94</v>
      </c>
      <c r="GV264">
        <v>96</v>
      </c>
      <c r="GW264">
        <v>97</v>
      </c>
      <c r="GX264">
        <v>100</v>
      </c>
      <c r="GY264">
        <v>104</v>
      </c>
      <c r="GZ264">
        <v>105</v>
      </c>
      <c r="HA264">
        <v>106</v>
      </c>
      <c r="HB264">
        <v>106</v>
      </c>
      <c r="HC264">
        <v>108</v>
      </c>
      <c r="HD264">
        <v>110</v>
      </c>
    </row>
    <row r="265" spans="1:212" x14ac:dyDescent="0.35">
      <c r="B265" t="s">
        <v>314</v>
      </c>
      <c r="C265">
        <v>24.215499999999999</v>
      </c>
      <c r="D265">
        <v>-12.8858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1</v>
      </c>
      <c r="EA265">
        <v>1</v>
      </c>
      <c r="EB265">
        <v>1</v>
      </c>
      <c r="EC265">
        <v>1</v>
      </c>
      <c r="ED265">
        <v>1</v>
      </c>
      <c r="EE265">
        <v>1</v>
      </c>
      <c r="EF265">
        <v>1</v>
      </c>
      <c r="EG265">
        <v>1</v>
      </c>
      <c r="EH265">
        <v>1</v>
      </c>
      <c r="EI265">
        <v>1</v>
      </c>
      <c r="EJ265">
        <v>1</v>
      </c>
      <c r="EK265">
        <v>1</v>
      </c>
      <c r="EL265">
        <v>1</v>
      </c>
      <c r="EM265">
        <v>1</v>
      </c>
      <c r="EN265">
        <v>1</v>
      </c>
      <c r="EO265">
        <v>1</v>
      </c>
      <c r="EP265">
        <v>1</v>
      </c>
      <c r="EQ265">
        <v>1</v>
      </c>
      <c r="ER265">
        <v>1</v>
      </c>
      <c r="ES265">
        <v>1</v>
      </c>
      <c r="ET265">
        <v>1</v>
      </c>
      <c r="EU265">
        <v>1</v>
      </c>
      <c r="EV265">
        <v>1</v>
      </c>
      <c r="EW265">
        <v>1</v>
      </c>
      <c r="EX265">
        <v>1</v>
      </c>
      <c r="EY265">
        <v>1</v>
      </c>
      <c r="EZ265">
        <v>1</v>
      </c>
      <c r="FA265">
        <v>1</v>
      </c>
      <c r="FB265">
        <v>1</v>
      </c>
      <c r="FC265">
        <v>1</v>
      </c>
      <c r="FD265">
        <v>1</v>
      </c>
      <c r="FE265">
        <v>1</v>
      </c>
      <c r="FF265">
        <v>1</v>
      </c>
      <c r="FG265">
        <v>1</v>
      </c>
      <c r="FH265">
        <v>1</v>
      </c>
      <c r="FI265">
        <v>1</v>
      </c>
      <c r="FJ265">
        <v>1</v>
      </c>
      <c r="FK265">
        <v>1</v>
      </c>
      <c r="FL265">
        <v>1</v>
      </c>
      <c r="FM265">
        <v>1</v>
      </c>
      <c r="FN265">
        <v>1</v>
      </c>
      <c r="FO265">
        <v>1</v>
      </c>
      <c r="FP265">
        <v>1</v>
      </c>
      <c r="FQ265">
        <v>1</v>
      </c>
      <c r="FR265">
        <v>1</v>
      </c>
      <c r="FS265">
        <v>1</v>
      </c>
      <c r="FT265">
        <v>1</v>
      </c>
      <c r="FU265">
        <v>1</v>
      </c>
      <c r="FV265">
        <v>1</v>
      </c>
      <c r="FW265">
        <v>1</v>
      </c>
      <c r="FX265">
        <v>1</v>
      </c>
      <c r="FY265">
        <v>1</v>
      </c>
      <c r="FZ265">
        <v>1</v>
      </c>
      <c r="GA265">
        <v>1</v>
      </c>
      <c r="GB265">
        <v>1</v>
      </c>
      <c r="GC265">
        <v>1</v>
      </c>
      <c r="GD265">
        <v>1</v>
      </c>
      <c r="GE265">
        <v>1</v>
      </c>
      <c r="GF265">
        <v>1</v>
      </c>
      <c r="GG265">
        <v>1</v>
      </c>
      <c r="GH265">
        <v>1</v>
      </c>
      <c r="GI265">
        <v>1</v>
      </c>
      <c r="GJ265">
        <v>1</v>
      </c>
      <c r="GK265">
        <v>1</v>
      </c>
      <c r="GL265">
        <v>1</v>
      </c>
      <c r="GM265">
        <v>1</v>
      </c>
      <c r="GN265">
        <v>1</v>
      </c>
      <c r="GO265">
        <v>1</v>
      </c>
      <c r="GP265">
        <v>1</v>
      </c>
      <c r="GQ265">
        <v>1</v>
      </c>
      <c r="GR265">
        <v>1</v>
      </c>
      <c r="GS265">
        <v>1</v>
      </c>
      <c r="GT265">
        <v>1</v>
      </c>
      <c r="GU265">
        <v>1</v>
      </c>
      <c r="GV265">
        <v>1</v>
      </c>
      <c r="GW265">
        <v>1</v>
      </c>
      <c r="GX265">
        <v>1</v>
      </c>
      <c r="GY265">
        <v>1</v>
      </c>
      <c r="GZ265">
        <v>1</v>
      </c>
      <c r="HA265">
        <v>1</v>
      </c>
      <c r="HB265">
        <v>1</v>
      </c>
      <c r="HC265">
        <v>1</v>
      </c>
      <c r="HD265">
        <v>1</v>
      </c>
    </row>
    <row r="266" spans="1:212" x14ac:dyDescent="0.35">
      <c r="B266" t="s">
        <v>317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  <c r="DH266">
        <v>7</v>
      </c>
      <c r="DI266">
        <v>7</v>
      </c>
      <c r="DJ266">
        <v>8</v>
      </c>
      <c r="DK266">
        <v>9</v>
      </c>
      <c r="DL266">
        <v>10</v>
      </c>
      <c r="DM266">
        <v>12</v>
      </c>
      <c r="DN266">
        <v>12</v>
      </c>
      <c r="DO266">
        <v>15</v>
      </c>
      <c r="DP266">
        <v>18</v>
      </c>
      <c r="DQ266">
        <v>20</v>
      </c>
      <c r="DR266">
        <v>20</v>
      </c>
      <c r="DS266">
        <v>28</v>
      </c>
      <c r="DT266">
        <v>30</v>
      </c>
      <c r="DU266">
        <v>33</v>
      </c>
      <c r="DV266">
        <v>33</v>
      </c>
      <c r="DW266">
        <v>39</v>
      </c>
      <c r="DX266">
        <v>42</v>
      </c>
      <c r="DY266">
        <v>44</v>
      </c>
      <c r="DZ266">
        <v>49</v>
      </c>
      <c r="EA266">
        <v>53</v>
      </c>
      <c r="EB266">
        <v>57</v>
      </c>
      <c r="EC266">
        <v>65</v>
      </c>
      <c r="ED266">
        <v>77</v>
      </c>
      <c r="EE266">
        <v>80</v>
      </c>
      <c r="EF266">
        <v>84</v>
      </c>
      <c r="EG266">
        <v>87</v>
      </c>
      <c r="EH266">
        <v>95</v>
      </c>
      <c r="EI266">
        <v>103</v>
      </c>
      <c r="EJ266">
        <v>111</v>
      </c>
      <c r="EK266">
        <v>111</v>
      </c>
      <c r="EL266">
        <v>112</v>
      </c>
      <c r="EM266">
        <v>112</v>
      </c>
      <c r="EN266">
        <v>127</v>
      </c>
      <c r="EO266">
        <v>129</v>
      </c>
      <c r="EP266">
        <v>136</v>
      </c>
      <c r="EQ266">
        <v>139</v>
      </c>
      <c r="ER266">
        <v>160</v>
      </c>
      <c r="ES266">
        <v>164</v>
      </c>
      <c r="ET266">
        <v>208</v>
      </c>
      <c r="EU266">
        <v>214</v>
      </c>
      <c r="EV266">
        <v>244</v>
      </c>
      <c r="EW266">
        <v>248</v>
      </c>
      <c r="EX266">
        <v>251</v>
      </c>
      <c r="EY266">
        <v>254</v>
      </c>
      <c r="EZ266">
        <v>256</v>
      </c>
      <c r="FA266">
        <v>257</v>
      </c>
      <c r="FB266">
        <v>261</v>
      </c>
      <c r="FC266">
        <v>274</v>
      </c>
      <c r="FD266">
        <v>288</v>
      </c>
      <c r="FE266">
        <v>293</v>
      </c>
      <c r="FF266">
        <v>296</v>
      </c>
      <c r="FG266">
        <v>302</v>
      </c>
      <c r="FH266">
        <v>304</v>
      </c>
      <c r="FI266">
        <v>312</v>
      </c>
      <c r="FJ266">
        <v>318</v>
      </c>
      <c r="FK266">
        <v>325</v>
      </c>
      <c r="FL266">
        <v>335</v>
      </c>
      <c r="FM266">
        <v>337</v>
      </c>
      <c r="FN266">
        <v>338</v>
      </c>
      <c r="FO266">
        <v>345</v>
      </c>
      <c r="FP266">
        <v>348</v>
      </c>
      <c r="FQ266">
        <v>351</v>
      </c>
      <c r="FR266">
        <v>361</v>
      </c>
      <c r="FS266">
        <v>364</v>
      </c>
      <c r="FT266">
        <v>365</v>
      </c>
      <c r="FU266">
        <v>417</v>
      </c>
      <c r="FV266">
        <v>424</v>
      </c>
      <c r="FW266">
        <v>429</v>
      </c>
      <c r="FX266">
        <v>433</v>
      </c>
      <c r="FY266">
        <v>438</v>
      </c>
      <c r="FZ266">
        <v>440</v>
      </c>
      <c r="GA266">
        <v>443</v>
      </c>
      <c r="GB266">
        <v>445</v>
      </c>
      <c r="GC266">
        <v>447</v>
      </c>
      <c r="GD266">
        <v>456</v>
      </c>
      <c r="GE266">
        <v>458</v>
      </c>
      <c r="GF266">
        <v>461</v>
      </c>
      <c r="GG266">
        <v>469</v>
      </c>
      <c r="GH266">
        <v>474</v>
      </c>
      <c r="GI266">
        <v>479</v>
      </c>
      <c r="GJ266">
        <v>483</v>
      </c>
      <c r="GK266">
        <v>484</v>
      </c>
      <c r="GL266">
        <v>485</v>
      </c>
      <c r="GM266">
        <v>487</v>
      </c>
      <c r="GN266">
        <v>493</v>
      </c>
      <c r="GO266">
        <v>494</v>
      </c>
      <c r="GP266">
        <v>497</v>
      </c>
      <c r="GQ266">
        <v>499</v>
      </c>
      <c r="GR266">
        <v>506</v>
      </c>
      <c r="GS266">
        <v>508</v>
      </c>
      <c r="GT266">
        <v>508</v>
      </c>
      <c r="GU266">
        <v>512</v>
      </c>
      <c r="GV266">
        <v>512</v>
      </c>
      <c r="GW266">
        <v>515</v>
      </c>
      <c r="GX266">
        <v>518</v>
      </c>
      <c r="GY266">
        <v>523</v>
      </c>
      <c r="GZ266">
        <v>528</v>
      </c>
      <c r="HA266">
        <v>528</v>
      </c>
      <c r="HB266">
        <v>528</v>
      </c>
      <c r="HC266">
        <v>528</v>
      </c>
      <c r="HD266">
        <v>530</v>
      </c>
    </row>
    <row r="267" spans="1:212" x14ac:dyDescent="0.35">
      <c r="B267" t="s">
        <v>249</v>
      </c>
      <c r="C267">
        <v>-13.133896999999999</v>
      </c>
      <c r="D267">
        <v>27.849332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2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2</v>
      </c>
      <c r="CM267">
        <v>2</v>
      </c>
      <c r="CN267">
        <v>2</v>
      </c>
      <c r="CO267">
        <v>3</v>
      </c>
      <c r="CP267">
        <v>3</v>
      </c>
      <c r="CQ267">
        <v>3</v>
      </c>
      <c r="CR267">
        <v>3</v>
      </c>
      <c r="CS267">
        <v>3</v>
      </c>
      <c r="CT267">
        <v>3</v>
      </c>
      <c r="CU267">
        <v>3</v>
      </c>
      <c r="CV267">
        <v>3</v>
      </c>
      <c r="CW267">
        <v>3</v>
      </c>
      <c r="CX267">
        <v>3</v>
      </c>
      <c r="CY267">
        <v>3</v>
      </c>
      <c r="CZ267">
        <v>3</v>
      </c>
      <c r="DA267">
        <v>3</v>
      </c>
      <c r="DB267">
        <v>3</v>
      </c>
      <c r="DC267">
        <v>3</v>
      </c>
      <c r="DD267">
        <v>3</v>
      </c>
      <c r="DE267">
        <v>3</v>
      </c>
      <c r="DF267">
        <v>4</v>
      </c>
      <c r="DG267">
        <v>4</v>
      </c>
      <c r="DH267">
        <v>4</v>
      </c>
      <c r="DI267">
        <v>7</v>
      </c>
      <c r="DJ267">
        <v>7</v>
      </c>
      <c r="DK267">
        <v>7</v>
      </c>
      <c r="DL267">
        <v>7</v>
      </c>
      <c r="DM267">
        <v>7</v>
      </c>
      <c r="DN267">
        <v>7</v>
      </c>
      <c r="DO267">
        <v>7</v>
      </c>
      <c r="DP267">
        <v>7</v>
      </c>
      <c r="DQ267">
        <v>7</v>
      </c>
      <c r="DR267">
        <v>7</v>
      </c>
      <c r="DS267">
        <v>7</v>
      </c>
      <c r="DT267">
        <v>7</v>
      </c>
      <c r="DU267">
        <v>7</v>
      </c>
      <c r="DV267">
        <v>7</v>
      </c>
      <c r="DW267">
        <v>7</v>
      </c>
      <c r="DX267">
        <v>7</v>
      </c>
      <c r="DY267">
        <v>7</v>
      </c>
      <c r="DZ267">
        <v>7</v>
      </c>
      <c r="EA267">
        <v>7</v>
      </c>
      <c r="EB267">
        <v>7</v>
      </c>
      <c r="EC267">
        <v>7</v>
      </c>
      <c r="ED267">
        <v>7</v>
      </c>
      <c r="EE267">
        <v>7</v>
      </c>
      <c r="EF267">
        <v>7</v>
      </c>
      <c r="EG267">
        <v>7</v>
      </c>
      <c r="EH267">
        <v>7</v>
      </c>
      <c r="EI267">
        <v>7</v>
      </c>
      <c r="EJ267">
        <v>7</v>
      </c>
      <c r="EK267">
        <v>7</v>
      </c>
      <c r="EL267">
        <v>7</v>
      </c>
      <c r="EM267">
        <v>10</v>
      </c>
      <c r="EN267">
        <v>10</v>
      </c>
      <c r="EO267">
        <v>10</v>
      </c>
      <c r="EP267">
        <v>10</v>
      </c>
      <c r="EQ267">
        <v>10</v>
      </c>
      <c r="ER267">
        <v>10</v>
      </c>
      <c r="ES267">
        <v>11</v>
      </c>
      <c r="ET267">
        <v>11</v>
      </c>
      <c r="EU267">
        <v>11</v>
      </c>
      <c r="EV267">
        <v>11</v>
      </c>
      <c r="EW267">
        <v>11</v>
      </c>
      <c r="EX267">
        <v>11</v>
      </c>
      <c r="EY267">
        <v>11</v>
      </c>
      <c r="EZ267">
        <v>11</v>
      </c>
      <c r="FA267">
        <v>11</v>
      </c>
      <c r="FB267">
        <v>18</v>
      </c>
      <c r="FC267">
        <v>18</v>
      </c>
      <c r="FD267">
        <v>18</v>
      </c>
      <c r="FE267">
        <v>21</v>
      </c>
      <c r="FF267">
        <v>21</v>
      </c>
      <c r="FG267">
        <v>22</v>
      </c>
      <c r="FH267">
        <v>22</v>
      </c>
      <c r="FI267">
        <v>24</v>
      </c>
      <c r="FJ267">
        <v>30</v>
      </c>
      <c r="FK267">
        <v>30</v>
      </c>
      <c r="FL267">
        <v>30</v>
      </c>
      <c r="FM267">
        <v>30</v>
      </c>
      <c r="FN267">
        <v>30</v>
      </c>
      <c r="FO267">
        <v>30</v>
      </c>
      <c r="FP267">
        <v>42</v>
      </c>
      <c r="FQ267">
        <v>42</v>
      </c>
      <c r="FR267">
        <v>42</v>
      </c>
      <c r="FS267">
        <v>42</v>
      </c>
      <c r="FT267">
        <v>42</v>
      </c>
      <c r="FU267">
        <v>42</v>
      </c>
      <c r="FV267">
        <v>42</v>
      </c>
      <c r="FW267">
        <v>42</v>
      </c>
      <c r="FX267">
        <v>42</v>
      </c>
      <c r="FY267">
        <v>42</v>
      </c>
      <c r="FZ267">
        <v>109</v>
      </c>
      <c r="GA267">
        <v>120</v>
      </c>
      <c r="GB267">
        <v>120</v>
      </c>
      <c r="GC267">
        <v>128</v>
      </c>
      <c r="GD267">
        <v>128</v>
      </c>
      <c r="GE267">
        <v>128</v>
      </c>
      <c r="GF267">
        <v>134</v>
      </c>
      <c r="GG267">
        <v>136</v>
      </c>
      <c r="GH267">
        <v>139</v>
      </c>
      <c r="GI267">
        <v>139</v>
      </c>
      <c r="GJ267">
        <v>140</v>
      </c>
      <c r="GK267">
        <v>142</v>
      </c>
      <c r="GL267">
        <v>146</v>
      </c>
      <c r="GM267">
        <v>149</v>
      </c>
      <c r="GN267">
        <v>151</v>
      </c>
      <c r="GO267">
        <v>165</v>
      </c>
      <c r="GP267">
        <v>170</v>
      </c>
      <c r="GQ267">
        <v>171</v>
      </c>
      <c r="GR267">
        <v>173</v>
      </c>
      <c r="GS267">
        <v>176</v>
      </c>
      <c r="GT267">
        <v>199</v>
      </c>
      <c r="GU267">
        <v>200</v>
      </c>
      <c r="GV267">
        <v>203</v>
      </c>
      <c r="GW267">
        <v>235</v>
      </c>
      <c r="GX267">
        <v>241</v>
      </c>
      <c r="GY267">
        <v>241</v>
      </c>
      <c r="GZ267">
        <v>246</v>
      </c>
      <c r="HA267">
        <v>246</v>
      </c>
      <c r="HB267">
        <v>256</v>
      </c>
      <c r="HC267">
        <v>260</v>
      </c>
      <c r="HD267">
        <v>260</v>
      </c>
    </row>
    <row r="268" spans="1:212" x14ac:dyDescent="0.35">
      <c r="B268" t="s">
        <v>269</v>
      </c>
      <c r="C268">
        <v>-19.015438</v>
      </c>
      <c r="D268">
        <v>29.154857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2</v>
      </c>
      <c r="CD268">
        <v>3</v>
      </c>
      <c r="CE268">
        <v>3</v>
      </c>
      <c r="CF268">
        <v>3</v>
      </c>
      <c r="CG268">
        <v>3</v>
      </c>
      <c r="CH268">
        <v>3</v>
      </c>
      <c r="CI268">
        <v>3</v>
      </c>
      <c r="CJ268">
        <v>3</v>
      </c>
      <c r="CK268">
        <v>3</v>
      </c>
      <c r="CL268">
        <v>3</v>
      </c>
      <c r="CM268">
        <v>3</v>
      </c>
      <c r="CN268">
        <v>3</v>
      </c>
      <c r="CO268">
        <v>3</v>
      </c>
      <c r="CP268">
        <v>3</v>
      </c>
      <c r="CQ268">
        <v>3</v>
      </c>
      <c r="CR268">
        <v>4</v>
      </c>
      <c r="CS268">
        <v>4</v>
      </c>
      <c r="CT268">
        <v>4</v>
      </c>
      <c r="CU268">
        <v>4</v>
      </c>
      <c r="CV268">
        <v>4</v>
      </c>
      <c r="CW268">
        <v>4</v>
      </c>
      <c r="CX268">
        <v>4</v>
      </c>
      <c r="CY268">
        <v>4</v>
      </c>
      <c r="CZ268">
        <v>4</v>
      </c>
      <c r="DA268">
        <v>4</v>
      </c>
      <c r="DB268">
        <v>4</v>
      </c>
      <c r="DC268">
        <v>4</v>
      </c>
      <c r="DD268">
        <v>4</v>
      </c>
      <c r="DE268">
        <v>4</v>
      </c>
      <c r="DF268">
        <v>4</v>
      </c>
      <c r="DG268">
        <v>4</v>
      </c>
      <c r="DH268">
        <v>4</v>
      </c>
      <c r="DI268">
        <v>4</v>
      </c>
      <c r="DJ268">
        <v>4</v>
      </c>
      <c r="DK268">
        <v>4</v>
      </c>
      <c r="DL268">
        <v>4</v>
      </c>
      <c r="DM268">
        <v>4</v>
      </c>
      <c r="DN268">
        <v>4</v>
      </c>
      <c r="DO268">
        <v>4</v>
      </c>
      <c r="DP268">
        <v>4</v>
      </c>
      <c r="DQ268">
        <v>4</v>
      </c>
      <c r="DR268">
        <v>4</v>
      </c>
      <c r="DS268">
        <v>4</v>
      </c>
      <c r="DT268">
        <v>4</v>
      </c>
      <c r="DU268">
        <v>4</v>
      </c>
      <c r="DV268">
        <v>4</v>
      </c>
      <c r="DW268">
        <v>4</v>
      </c>
      <c r="DX268">
        <v>4</v>
      </c>
      <c r="DY268">
        <v>4</v>
      </c>
      <c r="DZ268">
        <v>4</v>
      </c>
      <c r="EA268">
        <v>4</v>
      </c>
      <c r="EB268">
        <v>4</v>
      </c>
      <c r="EC268">
        <v>4</v>
      </c>
      <c r="ED268">
        <v>4</v>
      </c>
      <c r="EE268">
        <v>4</v>
      </c>
      <c r="EF268">
        <v>4</v>
      </c>
      <c r="EG268">
        <v>4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  <c r="EV268">
        <v>4</v>
      </c>
      <c r="EW268">
        <v>4</v>
      </c>
      <c r="EX268">
        <v>4</v>
      </c>
      <c r="EY268">
        <v>4</v>
      </c>
      <c r="EZ268">
        <v>6</v>
      </c>
      <c r="FA268">
        <v>6</v>
      </c>
      <c r="FB268">
        <v>6</v>
      </c>
      <c r="FC268">
        <v>6</v>
      </c>
      <c r="FD268">
        <v>6</v>
      </c>
      <c r="FE268">
        <v>6</v>
      </c>
      <c r="FF268">
        <v>6</v>
      </c>
      <c r="FG268">
        <v>6</v>
      </c>
      <c r="FH268">
        <v>7</v>
      </c>
      <c r="FI268">
        <v>7</v>
      </c>
      <c r="FJ268">
        <v>7</v>
      </c>
      <c r="FK268">
        <v>7</v>
      </c>
      <c r="FL268">
        <v>7</v>
      </c>
      <c r="FM268">
        <v>8</v>
      </c>
      <c r="FN268">
        <v>8</v>
      </c>
      <c r="FO268">
        <v>9</v>
      </c>
      <c r="FP268">
        <v>9</v>
      </c>
      <c r="FQ268">
        <v>9</v>
      </c>
      <c r="FR268">
        <v>9</v>
      </c>
      <c r="FS268">
        <v>13</v>
      </c>
      <c r="FT268">
        <v>18</v>
      </c>
      <c r="FU268">
        <v>18</v>
      </c>
      <c r="FV268">
        <v>19</v>
      </c>
      <c r="FW268">
        <v>20</v>
      </c>
      <c r="FX268">
        <v>20</v>
      </c>
      <c r="FY268">
        <v>23</v>
      </c>
      <c r="FZ268">
        <v>24</v>
      </c>
      <c r="GA268">
        <v>25</v>
      </c>
      <c r="GB268">
        <v>25</v>
      </c>
      <c r="GC268">
        <v>26</v>
      </c>
      <c r="GD268">
        <v>26</v>
      </c>
      <c r="GE268">
        <v>26</v>
      </c>
      <c r="GF268">
        <v>28</v>
      </c>
      <c r="GG268">
        <v>32</v>
      </c>
      <c r="GH268">
        <v>34</v>
      </c>
      <c r="GI268">
        <v>34</v>
      </c>
      <c r="GJ268">
        <v>36</v>
      </c>
      <c r="GK268">
        <v>40</v>
      </c>
      <c r="GL268">
        <v>41</v>
      </c>
      <c r="GM268">
        <v>53</v>
      </c>
      <c r="GN268">
        <v>67</v>
      </c>
      <c r="GO268">
        <v>69</v>
      </c>
      <c r="GP268">
        <v>70</v>
      </c>
      <c r="GQ268">
        <v>80</v>
      </c>
      <c r="GR268">
        <v>81</v>
      </c>
      <c r="GS268">
        <v>81</v>
      </c>
      <c r="GT268">
        <v>84</v>
      </c>
      <c r="GU268">
        <v>102</v>
      </c>
      <c r="GV268">
        <v>102</v>
      </c>
      <c r="GW268">
        <v>104</v>
      </c>
      <c r="GX268">
        <v>104</v>
      </c>
      <c r="GY268">
        <v>104</v>
      </c>
      <c r="GZ268">
        <v>122</v>
      </c>
      <c r="HA268">
        <v>128</v>
      </c>
      <c r="HB268">
        <v>128</v>
      </c>
      <c r="HC268">
        <v>130</v>
      </c>
      <c r="HD268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B60"/>
  <sheetViews>
    <sheetView topLeftCell="R85" zoomScaleNormal="100" workbookViewId="0">
      <selection activeCell="A29" sqref="A29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</cols>
  <sheetData>
    <row r="1" spans="1:210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</row>
    <row r="2" spans="1:210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30802</v>
      </c>
      <c r="S2">
        <f>'time_series_19-covid-Confirmed'!U1</f>
        <v>34395</v>
      </c>
      <c r="T2">
        <f>'time_series_19-covid-Confirmed'!V1</f>
        <v>37129</v>
      </c>
      <c r="U2">
        <f>'time_series_19-covid-Confirmed'!W1</f>
        <v>40159</v>
      </c>
      <c r="V2">
        <f>'time_series_19-covid-Confirmed'!X1</f>
        <v>42768</v>
      </c>
      <c r="W2">
        <f>'time_series_19-covid-Confirmed'!Y1</f>
        <v>44810</v>
      </c>
      <c r="X2">
        <f>'time_series_19-covid-Confirmed'!Z1</f>
        <v>45228</v>
      </c>
      <c r="Y2">
        <f>'time_series_19-covid-Confirmed'!AA1</f>
        <v>60381</v>
      </c>
      <c r="Z2">
        <f>'time_series_19-covid-Confirmed'!AB1</f>
        <v>66908</v>
      </c>
      <c r="AA2">
        <f>'time_series_19-covid-Confirmed'!AC1</f>
        <v>69050</v>
      </c>
      <c r="AB2">
        <f>'time_series_19-covid-Confirmed'!AD1</f>
        <v>71234</v>
      </c>
      <c r="AC2">
        <f>'time_series_19-covid-Confirmed'!AE1</f>
        <v>73269</v>
      </c>
      <c r="AD2">
        <f>'time_series_19-covid-Confirmed'!AF1</f>
        <v>75151</v>
      </c>
      <c r="AE2">
        <f>'time_series_19-covid-Confirmed'!AG1</f>
        <v>75651</v>
      </c>
      <c r="AF2">
        <f>'time_series_19-covid-Confirmed'!AH1</f>
        <v>76211</v>
      </c>
      <c r="AG2">
        <f>'time_series_19-covid-Confirmed'!AI1</f>
        <v>76840</v>
      </c>
      <c r="AH2">
        <f>'time_series_19-covid-Confirmed'!AJ1</f>
        <v>78601</v>
      </c>
      <c r="AI2">
        <f>'time_series_19-covid-Confirmed'!AK1</f>
        <v>78981</v>
      </c>
      <c r="AJ2">
        <f>'time_series_19-covid-Confirmed'!AL1</f>
        <v>79545</v>
      </c>
      <c r="AK2">
        <f>'time_series_19-covid-Confirmed'!AM1</f>
        <v>80398</v>
      </c>
      <c r="AL2">
        <f>'time_series_19-covid-Confirmed'!AN1</f>
        <v>81375</v>
      </c>
      <c r="AM2">
        <f>'time_series_19-covid-Confirmed'!AO1</f>
        <v>82739</v>
      </c>
      <c r="AN2">
        <f>'time_series_19-covid-Confirmed'!AP1</f>
        <v>84116</v>
      </c>
      <c r="AO2">
        <f>'time_series_19-covid-Confirmed'!AQ1</f>
        <v>86011</v>
      </c>
      <c r="AP2">
        <f>'time_series_19-covid-Confirmed'!AR1</f>
        <v>88395</v>
      </c>
      <c r="AQ2">
        <f>'time_series_19-covid-Confirmed'!AS1</f>
        <v>90369</v>
      </c>
      <c r="AR2">
        <f>'time_series_19-covid-Confirmed'!AT1</f>
        <v>92947</v>
      </c>
      <c r="AS2">
        <f>'time_series_19-covid-Confirmed'!AU1</f>
        <v>95246</v>
      </c>
      <c r="AT2">
        <f>'time_series_19-covid-Confirmed'!AV1</f>
        <v>98037</v>
      </c>
      <c r="AU2">
        <f>'time_series_19-covid-Confirmed'!AW1</f>
        <v>101980</v>
      </c>
      <c r="AV2">
        <f>'time_series_19-covid-Confirmed'!AX1</f>
        <v>106018</v>
      </c>
      <c r="AW2">
        <f>'time_series_19-covid-Confirmed'!AY1</f>
        <v>109972</v>
      </c>
      <c r="AX2">
        <f>'time_series_19-covid-Confirmed'!AZ1</f>
        <v>113872</v>
      </c>
      <c r="AY2">
        <f>'time_series_19-covid-Confirmed'!BA1</f>
        <v>118896</v>
      </c>
      <c r="AZ2">
        <f>'time_series_19-covid-Confirmed'!BB1</f>
        <v>126559</v>
      </c>
      <c r="BA2">
        <f>'time_series_19-covid-Confirmed'!BC1</f>
        <v>132309</v>
      </c>
      <c r="BB2">
        <f>'time_series_19-covid-Confirmed'!BD1</f>
        <v>146716</v>
      </c>
      <c r="BC2">
        <f>'time_series_19-covid-Confirmed'!BE1</f>
        <v>157824</v>
      </c>
      <c r="BD2">
        <f>'time_series_19-covid-Confirmed'!BF1</f>
        <v>168973</v>
      </c>
      <c r="BE2">
        <f>'time_series_19-covid-Confirmed'!BG1</f>
        <v>183640</v>
      </c>
      <c r="BF2">
        <f>'time_series_19-covid-Confirmed'!BH1</f>
        <v>199487</v>
      </c>
      <c r="BG2">
        <f>'time_series_19-covid-Confirmed'!BI1</f>
        <v>219083</v>
      </c>
      <c r="BH2">
        <f>'time_series_19-covid-Confirmed'!BJ1</f>
        <v>247002</v>
      </c>
      <c r="BI2">
        <f>'time_series_19-covid-Confirmed'!BK1</f>
        <v>276612</v>
      </c>
      <c r="BJ2">
        <f>'time_series_19-covid-Confirmed'!BL1</f>
        <v>308921</v>
      </c>
      <c r="BK2">
        <f>'time_series_19-covid-Confirmed'!BM1</f>
        <v>342341</v>
      </c>
      <c r="BL2">
        <f>'time_series_19-covid-Confirmed'!BN1</f>
        <v>384508</v>
      </c>
      <c r="BM2">
        <f>'time_series_19-covid-Confirmed'!BO1</f>
        <v>425675</v>
      </c>
      <c r="BN2">
        <f>'time_series_19-covid-Confirmed'!BP1</f>
        <v>476494</v>
      </c>
      <c r="BO2">
        <f>'time_series_19-covid-Confirmed'!BQ1</f>
        <v>539391</v>
      </c>
      <c r="BP2">
        <f>'time_series_19-covid-Confirmed'!BR1</f>
        <v>603791</v>
      </c>
      <c r="BQ2">
        <f>'time_series_19-covid-Confirmed'!BS1</f>
        <v>671447</v>
      </c>
      <c r="BR2">
        <f>'time_series_19-covid-Confirmed'!BT1</f>
        <v>731024</v>
      </c>
      <c r="BS2">
        <f>'time_series_19-covid-Confirmed'!BU1</f>
        <v>795666</v>
      </c>
      <c r="BT2">
        <f>'time_series_19-covid-Confirmed'!BV1</f>
        <v>872076</v>
      </c>
      <c r="BU2">
        <f>'time_series_19-covid-Confirmed'!BW1</f>
        <v>948290</v>
      </c>
      <c r="BV2">
        <f>'time_series_19-covid-Confirmed'!BX1</f>
        <v>1029704</v>
      </c>
      <c r="BW2">
        <f>'time_series_19-covid-Confirmed'!BY1</f>
        <v>1112859</v>
      </c>
      <c r="BX2">
        <f>'time_series_19-covid-Confirmed'!BZ1</f>
        <v>1193322</v>
      </c>
      <c r="BY2">
        <f>'time_series_19-covid-Confirmed'!CA1</f>
        <v>1265035</v>
      </c>
      <c r="BZ2">
        <f>'time_series_19-covid-Confirmed'!CB1</f>
        <v>1337712</v>
      </c>
      <c r="CA2">
        <f>'time_series_19-covid-Confirmed'!CC1</f>
        <v>1414580</v>
      </c>
      <c r="CB2">
        <f>'time_series_19-covid-Confirmed'!CD1</f>
        <v>1498360</v>
      </c>
      <c r="CC2">
        <f>'time_series_19-covid-Confirmed'!CE1</f>
        <v>1585025</v>
      </c>
      <c r="CD2">
        <f>'time_series_19-covid-Confirmed'!CF1</f>
        <v>1672620</v>
      </c>
      <c r="CE2">
        <f>'time_series_19-covid-Confirmed'!CG1</f>
        <v>1749575</v>
      </c>
      <c r="CF2">
        <f>'time_series_19-covid-Confirmed'!CH1</f>
        <v>1846390</v>
      </c>
      <c r="CG2">
        <f>'time_series_19-covid-Confirmed'!CI1</f>
        <v>1916063</v>
      </c>
      <c r="CH2">
        <f>'time_series_19-covid-Confirmed'!CJ1</f>
        <v>1985901</v>
      </c>
      <c r="CI2">
        <f>'time_series_19-covid-Confirmed'!CK1</f>
        <v>2066740</v>
      </c>
      <c r="CJ2">
        <f>'time_series_19-covid-Confirmed'!CL1</f>
        <v>2163426</v>
      </c>
      <c r="CK2">
        <f>'time_series_19-covid-Confirmed'!CM1</f>
        <v>2251145</v>
      </c>
      <c r="CL2">
        <f>'time_series_19-covid-Confirmed'!CN1</f>
        <v>2325103</v>
      </c>
      <c r="CM2">
        <f>'time_series_19-covid-Confirmed'!CO1</f>
        <v>2405607</v>
      </c>
      <c r="CN2">
        <f>'time_series_19-covid-Confirmed'!CP1</f>
        <v>2478960</v>
      </c>
      <c r="CO2">
        <f>'time_series_19-covid-Confirmed'!CQ1</f>
        <v>2554241</v>
      </c>
      <c r="CP2">
        <f>'time_series_19-covid-Confirmed'!CR1</f>
        <v>2631027</v>
      </c>
      <c r="CQ2">
        <f>'time_series_19-covid-Confirmed'!CS1</f>
        <v>2720027</v>
      </c>
      <c r="CR2">
        <f>'time_series_19-covid-Confirmed'!CT1</f>
        <v>2806972</v>
      </c>
      <c r="CS2">
        <f>'time_series_19-covid-Confirmed'!CU1</f>
        <v>2891910</v>
      </c>
      <c r="CT2">
        <f>'time_series_19-covid-Confirmed'!CV1</f>
        <v>2964853</v>
      </c>
      <c r="CU2">
        <f>'time_series_19-covid-Confirmed'!CW1</f>
        <v>3033572</v>
      </c>
      <c r="CV2">
        <f>'time_series_19-covid-Confirmed'!CX1</f>
        <v>3108878</v>
      </c>
      <c r="CW2">
        <f>'time_series_19-covid-Confirmed'!CY1</f>
        <v>3185925</v>
      </c>
      <c r="CX2">
        <f>'time_series_19-covid-Confirmed'!CZ1</f>
        <v>3269608</v>
      </c>
      <c r="CY2">
        <f>'time_series_19-covid-Confirmed'!DA1</f>
        <v>3356663</v>
      </c>
      <c r="CZ2">
        <f>'time_series_19-covid-Confirmed'!DB1</f>
        <v>3438339</v>
      </c>
      <c r="DA2">
        <f>'time_series_19-covid-Confirmed'!DC1</f>
        <v>3515957</v>
      </c>
      <c r="DB2">
        <f>'time_series_19-covid-Confirmed'!DD1</f>
        <v>3592058</v>
      </c>
      <c r="DC2">
        <f>'time_series_19-covid-Confirmed'!DE1</f>
        <v>3672050</v>
      </c>
      <c r="DD2">
        <f>'time_series_19-covid-Confirmed'!DF1</f>
        <v>3762073</v>
      </c>
      <c r="DE2">
        <f>'time_series_19-covid-Confirmed'!DG1</f>
        <v>3851158</v>
      </c>
      <c r="DF2">
        <f>'time_series_19-covid-Confirmed'!DH1</f>
        <v>3942676</v>
      </c>
      <c r="DG2">
        <f>'time_series_19-covid-Confirmed'!DI1</f>
        <v>4028522</v>
      </c>
      <c r="DH2">
        <f>'time_series_19-covid-Confirmed'!DJ1</f>
        <v>4104768</v>
      </c>
      <c r="DI2">
        <f>'time_series_19-covid-Confirmed'!DK1</f>
        <v>4181009</v>
      </c>
      <c r="DJ2">
        <f>'time_series_19-covid-Confirmed'!DL1</f>
        <v>4264584</v>
      </c>
      <c r="DK2">
        <f>'time_series_19-covid-Confirmed'!DM1</f>
        <v>4349360</v>
      </c>
      <c r="DL2">
        <f>'time_series_19-covid-Confirmed'!DN1</f>
        <v>4446448</v>
      </c>
      <c r="DM2">
        <f>'time_series_19-covid-Confirmed'!DO1</f>
        <v>4542815</v>
      </c>
      <c r="DN2">
        <f>'time_series_19-covid-Confirmed'!DP1</f>
        <v>4638237</v>
      </c>
      <c r="DO2">
        <f>'time_series_19-covid-Confirmed'!DQ1</f>
        <v>4716758</v>
      </c>
      <c r="DP2">
        <f>'time_series_19-covid-Confirmed'!DR1</f>
        <v>4805049</v>
      </c>
      <c r="DQ2">
        <f>'time_series_19-covid-Confirmed'!DS1</f>
        <v>4901442</v>
      </c>
      <c r="DR2">
        <f>'time_series_19-covid-Confirmed'!DT1</f>
        <v>5004471</v>
      </c>
      <c r="DS2">
        <f>'time_series_19-covid-Confirmed'!DU1</f>
        <v>5110805</v>
      </c>
      <c r="DT2">
        <f>'time_series_19-covid-Confirmed'!DV1</f>
        <v>5217705</v>
      </c>
      <c r="DU2">
        <f>'time_series_19-covid-Confirmed'!DW1</f>
        <v>5322994</v>
      </c>
      <c r="DV2">
        <f>'time_series_19-covid-Confirmed'!DX1</f>
        <v>5418320</v>
      </c>
      <c r="DW2">
        <f>'time_series_19-covid-Confirmed'!DY1</f>
        <v>5505283</v>
      </c>
      <c r="DX2">
        <f>'time_series_19-covid-Confirmed'!DZ1</f>
        <v>5597805</v>
      </c>
      <c r="DY2">
        <f>'time_series_19-covid-Confirmed'!EA1</f>
        <v>5700405</v>
      </c>
      <c r="DZ2">
        <f>'time_series_19-covid-Confirmed'!EB1</f>
        <v>5819719</v>
      </c>
      <c r="EA2">
        <f>'time_series_19-covid-Confirmed'!EC1</f>
        <v>5940890</v>
      </c>
      <c r="EB2">
        <f>'time_series_19-covid-Confirmed'!ED1</f>
        <v>6078719</v>
      </c>
      <c r="EC2">
        <f>'time_series_19-covid-Confirmed'!EE1</f>
        <v>6186277</v>
      </c>
      <c r="ED2">
        <f>'time_series_19-covid-Confirmed'!EF1</f>
        <v>6281486</v>
      </c>
      <c r="EE2">
        <f>'time_series_19-covid-Confirmed'!EG1</f>
        <v>6402323</v>
      </c>
      <c r="EF2">
        <f>'time_series_19-covid-Confirmed'!EH1</f>
        <v>6521646</v>
      </c>
      <c r="EG2">
        <f>'time_series_19-covid-Confirmed'!EI1</f>
        <v>6648602</v>
      </c>
      <c r="EH2">
        <f>'time_series_19-covid-Confirmed'!EJ1</f>
        <v>6779470</v>
      </c>
      <c r="EI2">
        <f>'time_series_19-covid-Confirmed'!EK1</f>
        <v>6915423</v>
      </c>
      <c r="EJ2">
        <f>'time_series_19-covid-Confirmed'!EL1</f>
        <v>7027718</v>
      </c>
      <c r="EK2">
        <f>'time_series_19-covid-Confirmed'!EM1</f>
        <v>7129862</v>
      </c>
      <c r="EL2">
        <f>'time_series_19-covid-Confirmed'!EN1</f>
        <v>7254233</v>
      </c>
      <c r="EM2">
        <f>'time_series_19-covid-Confirmed'!EO1</f>
        <v>7388229</v>
      </c>
      <c r="EN2">
        <f>'time_series_19-covid-Confirmed'!EP1</f>
        <v>7526344</v>
      </c>
      <c r="EO2">
        <f>'time_series_19-covid-Confirmed'!EQ1</f>
        <v>7655466</v>
      </c>
      <c r="EP2">
        <f>'time_series_19-covid-Confirmed'!ER1</f>
        <v>7791423</v>
      </c>
      <c r="EQ2">
        <f>'time_series_19-covid-Confirmed'!ES1</f>
        <v>7924897</v>
      </c>
      <c r="ER2">
        <f>'time_series_19-covid-Confirmed'!ET1</f>
        <v>8044535</v>
      </c>
      <c r="ES2">
        <f>'time_series_19-covid-Confirmed'!EU1</f>
        <v>8186067</v>
      </c>
      <c r="ET2">
        <f>'time_series_19-covid-Confirmed'!EV1</f>
        <v>8328061</v>
      </c>
      <c r="EU2">
        <f>'time_series_19-covid-Confirmed'!EW1</f>
        <v>8468066</v>
      </c>
      <c r="EV2">
        <f>'time_series_19-covid-Confirmed'!EX1</f>
        <v>8648955</v>
      </c>
      <c r="EW2">
        <f>'time_series_19-covid-Confirmed'!EY1</f>
        <v>8806589</v>
      </c>
      <c r="EX2">
        <f>'time_series_19-covid-Confirmed'!EZ1</f>
        <v>8935203</v>
      </c>
      <c r="EY2">
        <f>'time_series_19-covid-Confirmed'!FA1</f>
        <v>9072474</v>
      </c>
      <c r="EZ2">
        <f>'time_series_19-covid-Confirmed'!FB1</f>
        <v>9237859</v>
      </c>
      <c r="FA2">
        <f>'time_series_19-covid-Confirmed'!FC1</f>
        <v>9409094</v>
      </c>
      <c r="FB2">
        <f>'time_series_19-covid-Confirmed'!FD1</f>
        <v>9587076</v>
      </c>
      <c r="FC2">
        <f>'time_series_19-covid-Confirmed'!FE1</f>
        <v>9778491</v>
      </c>
      <c r="FD2">
        <f>'time_series_19-covid-Confirmed'!FF1</f>
        <v>9956663</v>
      </c>
      <c r="FE2">
        <f>'time_series_19-covid-Confirmed'!FG1</f>
        <v>10118389</v>
      </c>
      <c r="FF2">
        <f>'time_series_19-covid-Confirmed'!FH1</f>
        <v>10276540</v>
      </c>
      <c r="FG2">
        <f>'time_series_19-covid-Confirmed'!FI1</f>
        <v>10450359</v>
      </c>
      <c r="FH2">
        <f>'time_series_19-covid-Confirmed'!FJ1</f>
        <v>10668014</v>
      </c>
      <c r="FI2">
        <f>'time_series_19-covid-Confirmed'!FK1</f>
        <v>10875759</v>
      </c>
      <c r="FJ2">
        <f>'time_series_19-covid-Confirmed'!FL1</f>
        <v>11079326</v>
      </c>
      <c r="FK2">
        <f>'time_series_19-covid-Confirmed'!FM1</f>
        <v>11273007</v>
      </c>
      <c r="FL2">
        <f>'time_series_19-covid-Confirmed'!FN1</f>
        <v>11455588</v>
      </c>
      <c r="FM2">
        <f>'time_series_19-covid-Confirmed'!FO1</f>
        <v>11622931</v>
      </c>
      <c r="FN2">
        <f>'time_series_19-covid-Confirmed'!FP1</f>
        <v>11833775</v>
      </c>
      <c r="FO2">
        <f>'time_series_19-covid-Confirmed'!FQ1</f>
        <v>12045577</v>
      </c>
      <c r="FP2">
        <f>'time_series_19-covid-Confirmed'!FR1</f>
        <v>12273804</v>
      </c>
      <c r="FQ2">
        <f>'time_series_19-covid-Confirmed'!FS1</f>
        <v>12506381</v>
      </c>
      <c r="FR2">
        <f>'time_series_19-covid-Confirmed'!FT1</f>
        <v>12722506</v>
      </c>
      <c r="FS2">
        <f>'time_series_19-covid-Confirmed'!FU1</f>
        <v>12915161</v>
      </c>
      <c r="FT2">
        <f>'time_series_19-covid-Confirmed'!FV1</f>
        <v>13107969</v>
      </c>
      <c r="FU2">
        <f>'time_series_19-covid-Confirmed'!FW1</f>
        <v>13329608</v>
      </c>
      <c r="FV2">
        <f>'time_series_19-covid-Confirmed'!FX1</f>
        <v>13560727</v>
      </c>
      <c r="FW2">
        <f>'time_series_19-covid-Confirmed'!FY1</f>
        <v>13813400</v>
      </c>
      <c r="FX2">
        <f>'time_series_19-covid-Confirmed'!FZ1</f>
        <v>14055307</v>
      </c>
      <c r="FY2">
        <f>'time_series_19-covid-Confirmed'!GA1</f>
        <v>14292942</v>
      </c>
      <c r="FZ2">
        <f>'time_series_19-covid-Confirmed'!GB1</f>
        <v>14507589</v>
      </c>
      <c r="GA2">
        <f>'time_series_19-covid-Confirmed'!GC1</f>
        <v>14714367</v>
      </c>
      <c r="GB2">
        <f>'time_series_19-covid-Confirmed'!GD1</f>
        <v>14947990</v>
      </c>
      <c r="GC2">
        <f>'time_series_19-covid-Confirmed'!GE1</f>
        <v>15228469</v>
      </c>
      <c r="GD2">
        <f>'time_series_19-covid-Confirmed'!GF1</f>
        <v>15511225</v>
      </c>
      <c r="GE2">
        <f>'time_series_19-covid-Confirmed'!GG1</f>
        <v>15792390</v>
      </c>
      <c r="GF2">
        <f>'time_series_19-covid-Confirmed'!GH1</f>
        <v>16047935</v>
      </c>
      <c r="GG2">
        <f>'time_series_19-covid-Confirmed'!GI1</f>
        <v>16261215</v>
      </c>
      <c r="GH2">
        <f>'time_series_19-covid-Confirmed'!GJ1</f>
        <v>16487669</v>
      </c>
      <c r="GI2">
        <f>'time_series_19-covid-Confirmed'!GK1</f>
        <v>16740006</v>
      </c>
      <c r="GJ2">
        <f>'time_series_19-covid-Confirmed'!GL1</f>
        <v>17029155</v>
      </c>
      <c r="GK2">
        <f>'time_series_19-covid-Confirmed'!GM1</f>
        <v>17309805</v>
      </c>
      <c r="GL2">
        <f>'time_series_19-covid-Confirmed'!GN1</f>
        <v>17599905</v>
      </c>
      <c r="GM2">
        <f>'time_series_19-covid-Confirmed'!GO1</f>
        <v>17850617</v>
      </c>
      <c r="GN2">
        <f>'time_series_19-covid-Confirmed'!GP1</f>
        <v>18079723</v>
      </c>
      <c r="GO2">
        <f>'time_series_19-covid-Confirmed'!GQ1</f>
        <v>18282208</v>
      </c>
      <c r="GP2">
        <f>'time_series_19-covid-Confirmed'!GR1</f>
        <v>18540789</v>
      </c>
      <c r="GQ2">
        <f>'time_series_19-covid-Confirmed'!GS1</f>
        <v>18811953</v>
      </c>
      <c r="GR2">
        <f>'time_series_19-covid-Confirmed'!GT1</f>
        <v>19097149</v>
      </c>
      <c r="GS2">
        <f>'time_series_19-covid-Confirmed'!GU1</f>
        <v>19378036</v>
      </c>
      <c r="GT2">
        <f>'time_series_19-covid-Confirmed'!GV1</f>
        <v>19637506</v>
      </c>
      <c r="GU2">
        <f>'time_series_19-covid-Confirmed'!GW1</f>
        <v>19861683</v>
      </c>
      <c r="GV2">
        <f>'time_series_19-covid-Confirmed'!GX1</f>
        <v>20089624</v>
      </c>
      <c r="GW2">
        <f>'time_series_19-covid-Confirmed'!GY1</f>
        <v>20344188</v>
      </c>
      <c r="GX2">
        <f>'time_series_19-covid-Confirmed'!GZ1</f>
        <v>20621140</v>
      </c>
      <c r="GY2">
        <f>'time_series_19-covid-Confirmed'!HA1</f>
        <v>20907124</v>
      </c>
      <c r="GZ2">
        <f>'time_series_19-covid-Confirmed'!HB1</f>
        <v>21162496</v>
      </c>
      <c r="HA2">
        <f>'time_series_19-covid-Confirmed'!HC1</f>
        <v>21459699</v>
      </c>
      <c r="HB2">
        <f>'time_series_19-covid-Confirmed'!HD1</f>
        <v>21672186</v>
      </c>
    </row>
    <row r="3" spans="1:210" x14ac:dyDescent="0.35">
      <c r="A3" t="s">
        <v>273</v>
      </c>
      <c r="B3" t="str">
        <f>"(220-226;252-254;261)"</f>
        <v>(220-226;252-254;261)</v>
      </c>
      <c r="C3">
        <f>SUM('time_series_19-covid-Confirmed'!E249:E259)</f>
        <v>0</v>
      </c>
      <c r="D3">
        <f>SUM('time_series_19-covid-Confirmed'!F249:F259)</f>
        <v>0</v>
      </c>
      <c r="E3">
        <f>SUM('time_series_19-covid-Confirmed'!G249:G259)</f>
        <v>0</v>
      </c>
      <c r="F3">
        <f>SUM('time_series_19-covid-Confirmed'!H249:H259)</f>
        <v>0</v>
      </c>
      <c r="G3">
        <f>SUM('time_series_19-covid-Confirmed'!I249:I259)</f>
        <v>0</v>
      </c>
      <c r="H3">
        <f>SUM('time_series_19-covid-Confirmed'!J249:J259)</f>
        <v>0</v>
      </c>
      <c r="I3">
        <f>SUM('time_series_19-covid-Confirmed'!K249:K259)</f>
        <v>0</v>
      </c>
      <c r="J3">
        <f>SUM('time_series_19-covid-Confirmed'!L249:L259)</f>
        <v>0</v>
      </c>
      <c r="K3">
        <f>SUM('time_series_19-covid-Confirmed'!M249:M259)</f>
        <v>0</v>
      </c>
      <c r="L3">
        <f>SUM('time_series_19-covid-Confirmed'!N249:N259)</f>
        <v>2</v>
      </c>
      <c r="M3">
        <f>SUM('time_series_19-covid-Confirmed'!O249:O259)</f>
        <v>2</v>
      </c>
      <c r="N3">
        <f>SUM('time_series_19-covid-Confirmed'!P249:P259)</f>
        <v>2</v>
      </c>
      <c r="O3">
        <f>SUM('time_series_19-covid-Confirmed'!Q249:Q259)</f>
        <v>8</v>
      </c>
      <c r="P3">
        <f>SUM('time_series_19-covid-Confirmed'!R249:R259)</f>
        <v>8</v>
      </c>
      <c r="Q3">
        <f>SUM('time_series_19-covid-Confirmed'!S249:S259)</f>
        <v>9</v>
      </c>
      <c r="R3">
        <f>SUM('time_series_19-covid-Confirmed'!T249:T259)</f>
        <v>9</v>
      </c>
      <c r="S3">
        <f>SUM('time_series_19-covid-Confirmed'!U249:U259)</f>
        <v>9</v>
      </c>
      <c r="T3">
        <f>SUM('time_series_19-covid-Confirmed'!V249:V259)</f>
        <v>13</v>
      </c>
      <c r="U3">
        <f>SUM('time_series_19-covid-Confirmed'!W249:W259)</f>
        <v>14</v>
      </c>
      <c r="V3">
        <f>SUM('time_series_19-covid-Confirmed'!X249:X259)</f>
        <v>14</v>
      </c>
      <c r="W3">
        <f>SUM('time_series_19-covid-Confirmed'!Y249:Y259)</f>
        <v>15</v>
      </c>
      <c r="X3">
        <f>SUM('time_series_19-covid-Confirmed'!Z249:Z259)</f>
        <v>16</v>
      </c>
      <c r="Y3">
        <f>SUM('time_series_19-covid-Confirmed'!AA249:AA259)</f>
        <v>17</v>
      </c>
      <c r="Z3">
        <f>SUM('time_series_19-covid-Confirmed'!AB249:AB259)</f>
        <v>18</v>
      </c>
      <c r="AA3">
        <f>SUM('time_series_19-covid-Confirmed'!AC249:AC259)</f>
        <v>18</v>
      </c>
      <c r="AB3">
        <f>SUM('time_series_19-covid-Confirmed'!AD249:AD259)</f>
        <v>18</v>
      </c>
      <c r="AC3">
        <f>SUM('time_series_19-covid-Confirmed'!AE249:AE259)</f>
        <v>19</v>
      </c>
      <c r="AD3">
        <f>SUM('time_series_19-covid-Confirmed'!AF249:AF259)</f>
        <v>19</v>
      </c>
      <c r="AE3">
        <f>SUM('time_series_19-covid-Confirmed'!AG249:AG259)</f>
        <v>20</v>
      </c>
      <c r="AF3">
        <f>SUM('time_series_19-covid-Confirmed'!AH249:AH259)</f>
        <v>22</v>
      </c>
      <c r="AG3">
        <f>SUM('time_series_19-covid-Confirmed'!AI249:AI259)</f>
        <v>23</v>
      </c>
      <c r="AH3">
        <f>SUM('time_series_19-covid-Confirmed'!AJ249:AJ259)</f>
        <v>23</v>
      </c>
      <c r="AI3">
        <f>SUM('time_series_19-covid-Confirmed'!AK249:AK259)</f>
        <v>28</v>
      </c>
      <c r="AJ3">
        <f>SUM('time_series_19-covid-Confirmed'!AL249:AL259)</f>
        <v>30</v>
      </c>
      <c r="AK3">
        <f>SUM('time_series_19-covid-Confirmed'!AM249:AM259)</f>
        <v>34</v>
      </c>
      <c r="AL3">
        <f>SUM('time_series_19-covid-Confirmed'!AN249:AN259)</f>
        <v>37</v>
      </c>
      <c r="AM3">
        <f>SUM('time_series_19-covid-Confirmed'!AO249:AO259)</f>
        <v>44</v>
      </c>
      <c r="AN3">
        <f>SUM('time_series_19-covid-Confirmed'!AP249:AP259)</f>
        <v>56</v>
      </c>
      <c r="AO3">
        <f>SUM('time_series_19-covid-Confirmed'!AQ249:AQ259)</f>
        <v>61</v>
      </c>
      <c r="AP3">
        <f>SUM('time_series_19-covid-Confirmed'!AR249:AR259)</f>
        <v>94</v>
      </c>
      <c r="AQ3">
        <f>SUM('time_series_19-covid-Confirmed'!AS249:AS259)</f>
        <v>134</v>
      </c>
      <c r="AR3">
        <f>SUM('time_series_19-covid-Confirmed'!AT249:AT259)</f>
        <v>189</v>
      </c>
      <c r="AS3">
        <f>SUM('time_series_19-covid-Confirmed'!AU249:AU259)</f>
        <v>246</v>
      </c>
      <c r="AT3">
        <f>SUM('time_series_19-covid-Confirmed'!AV249:AV259)</f>
        <v>295</v>
      </c>
      <c r="AU3">
        <f>SUM('time_series_19-covid-Confirmed'!AW249:AW259)</f>
        <v>374</v>
      </c>
      <c r="AV3">
        <f>SUM('time_series_19-covid-Confirmed'!AX249:AX259)</f>
        <v>429</v>
      </c>
      <c r="AW3">
        <f>SUM('time_series_19-covid-Confirmed'!AY249:AY259)</f>
        <v>483</v>
      </c>
      <c r="AX3">
        <f>SUM('time_series_19-covid-Confirmed'!AZ249:AZ259)</f>
        <v>630</v>
      </c>
      <c r="AY3">
        <f>SUM('time_series_19-covid-Confirmed'!BA249:BA259)</f>
        <v>889</v>
      </c>
      <c r="AZ3">
        <f>SUM('time_series_19-covid-Confirmed'!BB249:BB259)</f>
        <v>1301</v>
      </c>
      <c r="BA3">
        <f>SUM('time_series_19-covid-Confirmed'!BC249:BC259)</f>
        <v>1790</v>
      </c>
      <c r="BB3">
        <f>SUM('time_series_19-covid-Confirmed'!BD249:BD259)</f>
        <v>2270</v>
      </c>
      <c r="BC3">
        <f>SUM('time_series_19-covid-Confirmed'!BE249:BE259)</f>
        <v>2634</v>
      </c>
      <c r="BD3">
        <f>SUM('time_series_19-covid-Confirmed'!BF249:BF259)</f>
        <v>3077</v>
      </c>
      <c r="BE3">
        <f>SUM('time_series_19-covid-Confirmed'!BG249:BG259)</f>
        <v>3692</v>
      </c>
      <c r="BF3">
        <f>SUM('time_series_19-covid-Confirmed'!BH249:BH259)</f>
        <v>4462</v>
      </c>
      <c r="BG3">
        <f>SUM('time_series_19-covid-Confirmed'!BI249:BI259)</f>
        <v>5467</v>
      </c>
      <c r="BH3">
        <f>SUM('time_series_19-covid-Confirmed'!BJ249:BJ259)</f>
        <v>6533</v>
      </c>
      <c r="BI3">
        <f>SUM('time_series_19-covid-Confirmed'!BK249:BK259)</f>
        <v>7791</v>
      </c>
      <c r="BJ3">
        <f>SUM('time_series_19-covid-Confirmed'!BL249:BL259)</f>
        <v>9006</v>
      </c>
      <c r="BK3">
        <f>SUM('time_series_19-covid-Confirmed'!BM249:BM259)</f>
        <v>10395</v>
      </c>
      <c r="BL3">
        <f>SUM('time_series_19-covid-Confirmed'!BN249:BN259)</f>
        <v>12744</v>
      </c>
      <c r="BM3">
        <f>SUM('time_series_19-covid-Confirmed'!BO249:BO259)</f>
        <v>15126</v>
      </c>
      <c r="BN3">
        <f>SUM('time_series_19-covid-Confirmed'!BP249:BP259)</f>
        <v>17843</v>
      </c>
      <c r="BO3">
        <f>SUM('time_series_19-covid-Confirmed'!BQ249:BQ259)</f>
        <v>20970</v>
      </c>
      <c r="BP3">
        <f>SUM('time_series_19-covid-Confirmed'!BR249:BR259)</f>
        <v>24219</v>
      </c>
      <c r="BQ3">
        <f>SUM('time_series_19-covid-Confirmed'!BS249:BS259)</f>
        <v>27062</v>
      </c>
      <c r="BR3">
        <f>SUM('time_series_19-covid-Confirmed'!BT249:BT259)</f>
        <v>29954</v>
      </c>
      <c r="BS3">
        <f>SUM('time_series_19-covid-Confirmed'!BU249:BU259)</f>
        <v>34281</v>
      </c>
      <c r="BT3">
        <f>SUM('time_series_19-covid-Confirmed'!BV249:BV259)</f>
        <v>38815</v>
      </c>
      <c r="BU3">
        <f>SUM('time_series_19-covid-Confirmed'!BW249:BW259)</f>
        <v>43789</v>
      </c>
      <c r="BV3">
        <f>SUM('time_series_19-covid-Confirmed'!BX249:BX259)</f>
        <v>48718</v>
      </c>
      <c r="BW3">
        <f>SUM('time_series_19-covid-Confirmed'!BY249:BY259)</f>
        <v>53699</v>
      </c>
      <c r="BX3">
        <f>SUM('time_series_19-covid-Confirmed'!BZ249:BZ259)</f>
        <v>57772</v>
      </c>
      <c r="BY3">
        <f>SUM('time_series_19-covid-Confirmed'!CA249:CA259)</f>
        <v>61422</v>
      </c>
      <c r="BZ3">
        <f>SUM('time_series_19-covid-Confirmed'!CB249:CB259)</f>
        <v>66738</v>
      </c>
      <c r="CA3">
        <f>SUM('time_series_19-covid-Confirmed'!CC249:CC259)</f>
        <v>72224</v>
      </c>
      <c r="CB3">
        <f>SUM('time_series_19-covid-Confirmed'!CD249:CD259)</f>
        <v>77387</v>
      </c>
      <c r="CC3">
        <f>SUM('time_series_19-covid-Confirmed'!CE249:CE259)</f>
        <v>82293</v>
      </c>
      <c r="CD3">
        <f>SUM('time_series_19-covid-Confirmed'!CF249:CF259)</f>
        <v>86660</v>
      </c>
      <c r="CE3">
        <f>SUM('time_series_19-covid-Confirmed'!CG249:CG259)</f>
        <v>90273</v>
      </c>
      <c r="CF3">
        <f>SUM('time_series_19-covid-Confirmed'!CH249:CH259)</f>
        <v>93812</v>
      </c>
      <c r="CG3">
        <f>SUM('time_series_19-covid-Confirmed'!CI249:CI259)</f>
        <v>98017</v>
      </c>
      <c r="CH3">
        <f>SUM('time_series_19-covid-Confirmed'!CJ249:CJ259)</f>
        <v>102365</v>
      </c>
      <c r="CI3">
        <f>SUM('time_series_19-covid-Confirmed'!CK249:CK259)</f>
        <v>107465</v>
      </c>
      <c r="CJ3">
        <f>SUM('time_series_19-covid-Confirmed'!CL249:CL259)</f>
        <v>112808</v>
      </c>
      <c r="CK3">
        <f>SUM('time_series_19-covid-Confirmed'!CM249:CM259)</f>
        <v>117798</v>
      </c>
      <c r="CL3">
        <f>SUM('time_series_19-covid-Confirmed'!CN249:CN259)</f>
        <v>122534</v>
      </c>
      <c r="CM3">
        <f>SUM('time_series_19-covid-Confirmed'!CO249:CO259)</f>
        <v>126394</v>
      </c>
      <c r="CN3">
        <f>SUM('time_series_19-covid-Confirmed'!CP249:CP259)</f>
        <v>131260</v>
      </c>
      <c r="CO3">
        <f>SUM('time_series_19-covid-Confirmed'!CQ249:CQ259)</f>
        <v>136035</v>
      </c>
      <c r="CP3">
        <f>SUM('time_series_19-covid-Confirmed'!CR249:CR259)</f>
        <v>141540</v>
      </c>
      <c r="CQ3">
        <f>SUM('time_series_19-covid-Confirmed'!CS249:CS259)</f>
        <v>146708</v>
      </c>
      <c r="CR3">
        <f>SUM('time_series_19-covid-Confirmed'!CT249:CT259)</f>
        <v>151689</v>
      </c>
      <c r="CS3">
        <f>SUM('time_series_19-covid-Confirmed'!CU249:CU259)</f>
        <v>155453</v>
      </c>
      <c r="CT3">
        <f>SUM('time_series_19-covid-Confirmed'!CV249:CV259)</f>
        <v>158926</v>
      </c>
      <c r="CU3">
        <f>SUM('time_series_19-covid-Confirmed'!CW249:CW259)</f>
        <v>163630</v>
      </c>
      <c r="CV3">
        <f>SUM('time_series_19-covid-Confirmed'!CX249:CX259)</f>
        <v>168357</v>
      </c>
      <c r="CW3">
        <f>SUM('time_series_19-covid-Confirmed'!CY249:CY259)</f>
        <v>173807</v>
      </c>
      <c r="CX3">
        <f>SUM('time_series_19-covid-Confirmed'!CZ249:CZ259)</f>
        <v>178771</v>
      </c>
      <c r="CY3">
        <f>SUM('time_series_19-covid-Confirmed'!DA249:DA259)</f>
        <v>183501</v>
      </c>
      <c r="CZ3">
        <f>SUM('time_series_19-covid-Confirmed'!DB249:DB259)</f>
        <v>186731</v>
      </c>
      <c r="DA3">
        <f>SUM('time_series_19-covid-Confirmed'!DC249:DC259)</f>
        <v>189708</v>
      </c>
      <c r="DB3">
        <f>SUM('time_series_19-covid-Confirmed'!DD249:DD259)</f>
        <v>193091</v>
      </c>
      <c r="DC3">
        <f>SUM('time_series_19-covid-Confirmed'!DE249:DE259)</f>
        <v>196780</v>
      </c>
      <c r="DD3">
        <f>SUM('time_series_19-covid-Confirmed'!DF249:DF259)</f>
        <v>200616</v>
      </c>
      <c r="DE3">
        <f>SUM('time_series_19-covid-Confirmed'!DG249:DG259)</f>
        <v>204387</v>
      </c>
      <c r="DF3">
        <f>SUM('time_series_19-covid-Confirmed'!DH249:DH259)</f>
        <v>207439</v>
      </c>
      <c r="DG3">
        <f>SUM('time_series_19-covid-Confirmed'!DI249:DI259)</f>
        <v>209589</v>
      </c>
      <c r="DH3">
        <f>SUM('time_series_19-covid-Confirmed'!DJ249:DJ259)</f>
        <v>211911</v>
      </c>
      <c r="DI3">
        <f>SUM('time_series_19-covid-Confirmed'!DK249:DK259)</f>
        <v>215500</v>
      </c>
      <c r="DJ3">
        <f>SUM('time_series_19-covid-Confirmed'!DL249:DL259)</f>
        <v>218895</v>
      </c>
      <c r="DK3">
        <f>SUM('time_series_19-covid-Confirmed'!DM249:DM259)</f>
        <v>222195</v>
      </c>
      <c r="DL3">
        <f>SUM('time_series_19-covid-Confirmed'!DN249:DN259)</f>
        <v>224813</v>
      </c>
      <c r="DM3">
        <f>SUM('time_series_19-covid-Confirmed'!DO249:DO259)</f>
        <v>227334</v>
      </c>
      <c r="DN3">
        <f>SUM('time_series_19-covid-Confirmed'!DP249:DP259)</f>
        <v>229406</v>
      </c>
      <c r="DO3">
        <f>SUM('time_series_19-covid-Confirmed'!DQ249:DQ259)</f>
        <v>231232</v>
      </c>
      <c r="DP3">
        <f>SUM('time_series_19-covid-Confirmed'!DR249:DR259)</f>
        <v>233809</v>
      </c>
      <c r="DQ3">
        <f>SUM('time_series_19-covid-Confirmed'!DS249:DS259)</f>
        <v>236867</v>
      </c>
      <c r="DR3">
        <f>SUM('time_series_19-covid-Confirmed'!DT249:DT259)</f>
        <v>239579</v>
      </c>
      <c r="DS3">
        <f>SUM('time_series_19-covid-Confirmed'!DU249:DU259)</f>
        <v>242133</v>
      </c>
      <c r="DT3">
        <f>SUM('time_series_19-covid-Confirmed'!DV249:DV259)</f>
        <v>244174</v>
      </c>
      <c r="DU3">
        <f>SUM('time_series_19-covid-Confirmed'!DW249:DW259)</f>
        <v>245682</v>
      </c>
      <c r="DV3">
        <f>SUM('time_series_19-covid-Confirmed'!DX249:DX259)</f>
        <v>247037</v>
      </c>
      <c r="DW3">
        <f>SUM('time_series_19-covid-Confirmed'!DY249:DY259)</f>
        <v>248650</v>
      </c>
      <c r="DX3">
        <f>SUM('time_series_19-covid-Confirmed'!DZ249:DZ259)</f>
        <v>250309</v>
      </c>
      <c r="DY3">
        <f>SUM('time_series_19-covid-Confirmed'!EA249:EA259)</f>
        <v>252118</v>
      </c>
      <c r="DZ3">
        <f>SUM('time_series_19-covid-Confirmed'!EB249:EB259)</f>
        <v>253854</v>
      </c>
      <c r="EA3">
        <f>SUM('time_series_19-covid-Confirmed'!EC249:EC259)</f>
        <v>255362</v>
      </c>
      <c r="EB3">
        <f>SUM('time_series_19-covid-Confirmed'!ED249:ED259)</f>
        <v>256469</v>
      </c>
      <c r="EC3">
        <f>SUM('time_series_19-covid-Confirmed'!EE249:EE259)</f>
        <v>257539</v>
      </c>
      <c r="ED3">
        <f>SUM('time_series_19-covid-Confirmed'!EF249:EF259)</f>
        <v>258983</v>
      </c>
      <c r="EE3">
        <f>SUM('time_series_19-covid-Confirmed'!EG249:EG259)</f>
        <v>260453</v>
      </c>
      <c r="EF3">
        <f>SUM('time_series_19-covid-Confirmed'!EH249:EH259)</f>
        <v>261802</v>
      </c>
      <c r="EG3">
        <f>SUM('time_series_19-covid-Confirmed'!EI249:EI259)</f>
        <v>263040</v>
      </c>
      <c r="EH3">
        <f>SUM('time_series_19-covid-Confirmed'!EJ249:EJ259)</f>
        <v>264150</v>
      </c>
      <c r="EI3">
        <f>SUM('time_series_19-covid-Confirmed'!EK249:EK259)</f>
        <v>264944</v>
      </c>
      <c r="EJ3">
        <f>SUM('time_series_19-covid-Confirmed'!EL249:EL259)</f>
        <v>265662</v>
      </c>
      <c r="EK3">
        <f>SUM('time_series_19-covid-Confirmed'!EM249:EM259)</f>
        <v>266756</v>
      </c>
      <c r="EL3">
        <f>SUM('time_series_19-covid-Confirmed'!EN249:EN259)</f>
        <v>267915</v>
      </c>
      <c r="EM3">
        <f>SUM('time_series_19-covid-Confirmed'!EO249:EO259)</f>
        <v>269101</v>
      </c>
      <c r="EN3">
        <f>SUM('time_series_19-covid-Confirmed'!EP249:EP259)</f>
        <v>270108</v>
      </c>
      <c r="EO3">
        <f>SUM('time_series_19-covid-Confirmed'!EQ249:EQ259)</f>
        <v>271162</v>
      </c>
      <c r="EP3">
        <f>SUM('time_series_19-covid-Confirmed'!ER249:ER259)</f>
        <v>272050</v>
      </c>
      <c r="EQ3">
        <f>SUM('time_series_19-covid-Confirmed'!ES249:ES259)</f>
        <v>272857</v>
      </c>
      <c r="ER3">
        <f>SUM('time_series_19-covid-Confirmed'!ET249:ET259)</f>
        <v>273888</v>
      </c>
      <c r="ES3">
        <f>SUM('time_series_19-covid-Confirmed'!EU249:EU259)</f>
        <v>274971</v>
      </c>
      <c r="ET3">
        <f>SUM('time_series_19-covid-Confirmed'!EV249:EV259)</f>
        <v>275970</v>
      </c>
      <c r="EU3">
        <f>SUM('time_series_19-covid-Confirmed'!EW249:EW259)</f>
        <v>276990</v>
      </c>
      <c r="EV3">
        <f>SUM('time_series_19-covid-Confirmed'!EX249:EX259)</f>
        <v>277974</v>
      </c>
      <c r="EW3">
        <f>SUM('time_series_19-covid-Confirmed'!EY249:EY259)</f>
        <v>278640</v>
      </c>
      <c r="EX3">
        <f>SUM('time_series_19-covid-Confirmed'!EZ249:EZ259)</f>
        <v>279264</v>
      </c>
      <c r="EY3">
        <f>SUM('time_series_19-covid-Confirmed'!FA249:FA259)</f>
        <v>280156</v>
      </c>
      <c r="EZ3">
        <f>SUM('time_series_19-covid-Confirmed'!FB249:FB259)</f>
        <v>281038</v>
      </c>
      <c r="FA3">
        <f>SUM('time_series_19-covid-Confirmed'!FC249:FC259)</f>
        <v>281815</v>
      </c>
      <c r="FB3">
        <f>SUM('time_series_19-covid-Confirmed'!FD249:FD259)</f>
        <v>282512</v>
      </c>
      <c r="FC3">
        <f>SUM('time_series_19-covid-Confirmed'!FE249:FE259)</f>
        <v>283151</v>
      </c>
      <c r="FD3">
        <f>SUM('time_series_19-covid-Confirmed'!FF249:FF259)</f>
        <v>283785</v>
      </c>
      <c r="FE3">
        <f>SUM('time_series_19-covid-Confirmed'!FG249:FG259)</f>
        <v>284192</v>
      </c>
      <c r="FF3">
        <f>SUM('time_series_19-covid-Confirmed'!FH249:FH259)</f>
        <v>284812</v>
      </c>
      <c r="FG3">
        <f>SUM('time_series_19-covid-Confirmed'!FI249:FI259)</f>
        <v>285216</v>
      </c>
      <c r="FH3">
        <f>SUM('time_series_19-covid-Confirmed'!FJ249:FJ259)</f>
        <v>285279</v>
      </c>
      <c r="FI3">
        <f>SUM('time_series_19-covid-Confirmed'!FK249:FK259)</f>
        <v>285285</v>
      </c>
      <c r="FJ3">
        <f>SUM('time_series_19-covid-Confirmed'!FL249:FL259)</f>
        <v>285787</v>
      </c>
      <c r="FK3">
        <f>SUM('time_series_19-covid-Confirmed'!FM249:FM259)</f>
        <v>286412</v>
      </c>
      <c r="FL3">
        <f>SUM('time_series_19-covid-Confirmed'!FN249:FN259)</f>
        <v>286931</v>
      </c>
      <c r="FM3">
        <f>SUM('time_series_19-covid-Confirmed'!FO249:FO259)</f>
        <v>287290</v>
      </c>
      <c r="FN3">
        <f>SUM('time_series_19-covid-Confirmed'!FP249:FP259)</f>
        <v>287874</v>
      </c>
      <c r="FO3">
        <f>SUM('time_series_19-covid-Confirmed'!FQ249:FQ259)</f>
        <v>288511</v>
      </c>
      <c r="FP3">
        <f>SUM('time_series_19-covid-Confirmed'!FR249:FR259)</f>
        <v>289154</v>
      </c>
      <c r="FQ3">
        <f>SUM('time_series_19-covid-Confirmed'!FS249:FS259)</f>
        <v>289678</v>
      </c>
      <c r="FR3">
        <f>SUM('time_series_19-covid-Confirmed'!FT249:FT259)</f>
        <v>290504</v>
      </c>
      <c r="FS3">
        <f>SUM('time_series_19-covid-Confirmed'!FU249:FU259)</f>
        <v>291154</v>
      </c>
      <c r="FT3">
        <f>SUM('time_series_19-covid-Confirmed'!FV249:FV259)</f>
        <v>291691</v>
      </c>
      <c r="FU3">
        <f>SUM('time_series_19-covid-Confirmed'!FW249:FW259)</f>
        <v>292931</v>
      </c>
      <c r="FV3">
        <f>SUM('time_series_19-covid-Confirmed'!FX249:FX259)</f>
        <v>293469</v>
      </c>
      <c r="FW3">
        <f>SUM('time_series_19-covid-Confirmed'!FY249:FY259)</f>
        <v>294116</v>
      </c>
      <c r="FX3">
        <f>SUM('time_series_19-covid-Confirmed'!FZ249:FZ259)</f>
        <v>294803</v>
      </c>
      <c r="FY3">
        <f>SUM('time_series_19-covid-Confirmed'!GA249:GA259)</f>
        <v>295632</v>
      </c>
      <c r="FZ3">
        <f>SUM('time_series_19-covid-Confirmed'!GB249:GB259)</f>
        <v>296358</v>
      </c>
      <c r="GA3">
        <f>SUM('time_series_19-covid-Confirmed'!GC249:GC259)</f>
        <v>296944</v>
      </c>
      <c r="GB3">
        <f>SUM('time_series_19-covid-Confirmed'!GD249:GD259)</f>
        <v>297389</v>
      </c>
      <c r="GC3">
        <f>SUM('time_series_19-covid-Confirmed'!GE249:GE259)</f>
        <v>297952</v>
      </c>
      <c r="GD3">
        <f>SUM('time_series_19-covid-Confirmed'!GF249:GF259)</f>
        <v>298731</v>
      </c>
      <c r="GE3">
        <f>SUM('time_series_19-covid-Confirmed'!GG249:GG259)</f>
        <v>299500</v>
      </c>
      <c r="GF3">
        <f>SUM('time_series_19-covid-Confirmed'!GH249:GH259)</f>
        <v>300270</v>
      </c>
      <c r="GG3">
        <f>SUM('time_series_19-covid-Confirmed'!GI249:GI259)</f>
        <v>301020</v>
      </c>
      <c r="GH3">
        <f>SUM('time_series_19-covid-Confirmed'!GJ249:GJ259)</f>
        <v>301708</v>
      </c>
      <c r="GI3">
        <f>SUM('time_series_19-covid-Confirmed'!GK249:GK259)</f>
        <v>302261</v>
      </c>
      <c r="GJ3">
        <f>SUM('time_series_19-covid-Confirmed'!GL249:GL259)</f>
        <v>303063</v>
      </c>
      <c r="GK3">
        <f>SUM('time_series_19-covid-Confirmed'!GM249:GM259)</f>
        <v>303910</v>
      </c>
      <c r="GL3">
        <f>SUM('time_series_19-covid-Confirmed'!GN249:GN259)</f>
        <v>304793</v>
      </c>
      <c r="GM3">
        <f>SUM('time_series_19-covid-Confirmed'!GO249:GO259)</f>
        <v>305562</v>
      </c>
      <c r="GN3">
        <f>SUM('time_series_19-covid-Confirmed'!GP249:GP259)</f>
        <v>306309</v>
      </c>
      <c r="GO3">
        <f>SUM('time_series_19-covid-Confirmed'!GQ249:GQ259)</f>
        <v>307251</v>
      </c>
      <c r="GP3">
        <f>SUM('time_series_19-covid-Confirmed'!GR249:GR259)</f>
        <v>307926</v>
      </c>
      <c r="GQ3">
        <f>SUM('time_series_19-covid-Confirmed'!GS249:GS259)</f>
        <v>308832</v>
      </c>
      <c r="GR3">
        <f>SUM('time_series_19-covid-Confirmed'!GT249:GT259)</f>
        <v>309796</v>
      </c>
      <c r="GS3">
        <f>SUM('time_series_19-covid-Confirmed'!GU249:GU259)</f>
        <v>310696</v>
      </c>
      <c r="GT3">
        <f>SUM('time_series_19-covid-Confirmed'!GV249:GV259)</f>
        <v>311461</v>
      </c>
      <c r="GU3">
        <f>SUM('time_series_19-covid-Confirmed'!GW249:GW259)</f>
        <v>312574</v>
      </c>
      <c r="GV3">
        <f>SUM('time_series_19-covid-Confirmed'!GX249:GX259)</f>
        <v>313392</v>
      </c>
      <c r="GW3">
        <f>SUM('time_series_19-covid-Confirmed'!GY249:GY259)</f>
        <v>314542</v>
      </c>
      <c r="GX3">
        <f>SUM('time_series_19-covid-Confirmed'!GZ249:GZ259)</f>
        <v>315581</v>
      </c>
      <c r="GY3">
        <f>SUM('time_series_19-covid-Confirmed'!HA249:HA259)</f>
        <v>316729</v>
      </c>
      <c r="GZ3">
        <f>SUM('time_series_19-covid-Confirmed'!HB249:HB259)</f>
        <v>318190</v>
      </c>
      <c r="HA3">
        <f>SUM('time_series_19-covid-Confirmed'!HC249:HC259)</f>
        <v>319232</v>
      </c>
      <c r="HB3">
        <f>SUM('time_series_19-covid-Confirmed'!HD249:HD259)</f>
        <v>320343</v>
      </c>
    </row>
    <row r="4" spans="1:210" x14ac:dyDescent="0.35">
      <c r="A4" t="s">
        <v>52</v>
      </c>
      <c r="B4" t="str">
        <f>"(140)"</f>
        <v>(140)</v>
      </c>
      <c r="C4">
        <f>'time_series_19-covid-Confirmed'!E152</f>
        <v>0</v>
      </c>
      <c r="D4">
        <f>'time_series_19-covid-Confirmed'!F152</f>
        <v>0</v>
      </c>
      <c r="E4">
        <f>'time_series_19-covid-Confirmed'!G152</f>
        <v>0</v>
      </c>
      <c r="F4">
        <f>'time_series_19-covid-Confirmed'!H152</f>
        <v>0</v>
      </c>
      <c r="G4">
        <f>'time_series_19-covid-Confirmed'!I152</f>
        <v>0</v>
      </c>
      <c r="H4">
        <f>'time_series_19-covid-Confirmed'!J152</f>
        <v>0</v>
      </c>
      <c r="I4">
        <f>'time_series_19-covid-Confirmed'!K152</f>
        <v>0</v>
      </c>
      <c r="J4">
        <f>'time_series_19-covid-Confirmed'!L152</f>
        <v>0</v>
      </c>
      <c r="K4">
        <f>'time_series_19-covid-Confirmed'!M152</f>
        <v>0</v>
      </c>
      <c r="L4">
        <f>'time_series_19-covid-Confirmed'!N152</f>
        <v>2</v>
      </c>
      <c r="M4">
        <f>'time_series_19-covid-Confirmed'!O152</f>
        <v>2</v>
      </c>
      <c r="N4">
        <f>'time_series_19-covid-Confirmed'!P152</f>
        <v>2</v>
      </c>
      <c r="O4">
        <f>'time_series_19-covid-Confirmed'!Q152</f>
        <v>2</v>
      </c>
      <c r="P4">
        <f>'time_series_19-covid-Confirmed'!R152</f>
        <v>2</v>
      </c>
      <c r="Q4">
        <f>'time_series_19-covid-Confirmed'!S152</f>
        <v>2</v>
      </c>
      <c r="R4">
        <f>'time_series_19-covid-Confirmed'!T152</f>
        <v>2</v>
      </c>
      <c r="S4">
        <f>'time_series_19-covid-Confirmed'!U152</f>
        <v>3</v>
      </c>
      <c r="T4">
        <f>'time_series_19-covid-Confirmed'!V152</f>
        <v>3</v>
      </c>
      <c r="U4">
        <f>'time_series_19-covid-Confirmed'!W152</f>
        <v>3</v>
      </c>
      <c r="V4">
        <f>'time_series_19-covid-Confirmed'!X152</f>
        <v>3</v>
      </c>
      <c r="W4">
        <f>'time_series_19-covid-Confirmed'!Y152</f>
        <v>3</v>
      </c>
      <c r="X4">
        <f>'time_series_19-covid-Confirmed'!Z152</f>
        <v>3</v>
      </c>
      <c r="Y4">
        <f>'time_series_19-covid-Confirmed'!AA152</f>
        <v>3</v>
      </c>
      <c r="Z4">
        <f>'time_series_19-covid-Confirmed'!AB152</f>
        <v>3</v>
      </c>
      <c r="AA4">
        <f>'time_series_19-covid-Confirmed'!AC152</f>
        <v>3</v>
      </c>
      <c r="AB4">
        <f>'time_series_19-covid-Confirmed'!AD152</f>
        <v>3</v>
      </c>
      <c r="AC4">
        <f>'time_series_19-covid-Confirmed'!AE152</f>
        <v>3</v>
      </c>
      <c r="AD4">
        <f>'time_series_19-covid-Confirmed'!AF152</f>
        <v>3</v>
      </c>
      <c r="AE4">
        <f>'time_series_19-covid-Confirmed'!AG152</f>
        <v>3</v>
      </c>
      <c r="AF4">
        <f>'time_series_19-covid-Confirmed'!AH152</f>
        <v>3</v>
      </c>
      <c r="AG4">
        <f>'time_series_19-covid-Confirmed'!AI152</f>
        <v>20</v>
      </c>
      <c r="AH4">
        <f>'time_series_19-covid-Confirmed'!AJ152</f>
        <v>62</v>
      </c>
      <c r="AI4">
        <f>'time_series_19-covid-Confirmed'!AK152</f>
        <v>155</v>
      </c>
      <c r="AJ4">
        <f>'time_series_19-covid-Confirmed'!AL152</f>
        <v>229</v>
      </c>
      <c r="AK4">
        <f>'time_series_19-covid-Confirmed'!AM152</f>
        <v>322</v>
      </c>
      <c r="AL4">
        <f>'time_series_19-covid-Confirmed'!AN152</f>
        <v>453</v>
      </c>
      <c r="AM4">
        <f>'time_series_19-covid-Confirmed'!AO152</f>
        <v>655</v>
      </c>
      <c r="AN4">
        <f>'time_series_19-covid-Confirmed'!AP152</f>
        <v>888</v>
      </c>
      <c r="AO4">
        <f>'time_series_19-covid-Confirmed'!AQ152</f>
        <v>1128</v>
      </c>
      <c r="AP4">
        <f>'time_series_19-covid-Confirmed'!AR152</f>
        <v>1694</v>
      </c>
      <c r="AQ4">
        <f>'time_series_19-covid-Confirmed'!AS152</f>
        <v>2036</v>
      </c>
      <c r="AR4">
        <f>'time_series_19-covid-Confirmed'!AT152</f>
        <v>2502</v>
      </c>
      <c r="AS4">
        <f>'time_series_19-covid-Confirmed'!AU152</f>
        <v>3089</v>
      </c>
      <c r="AT4">
        <f>'time_series_19-covid-Confirmed'!AV152</f>
        <v>3858</v>
      </c>
      <c r="AU4">
        <f>'time_series_19-covid-Confirmed'!AW152</f>
        <v>4636</v>
      </c>
      <c r="AV4">
        <f>'time_series_19-covid-Confirmed'!AX152</f>
        <v>5883</v>
      </c>
      <c r="AW4">
        <f>'time_series_19-covid-Confirmed'!AY152</f>
        <v>7375</v>
      </c>
      <c r="AX4">
        <f>'time_series_19-covid-Confirmed'!AZ152</f>
        <v>9172</v>
      </c>
      <c r="AY4">
        <f>'time_series_19-covid-Confirmed'!BA152</f>
        <v>10149</v>
      </c>
      <c r="AZ4">
        <f>'time_series_19-covid-Confirmed'!BB152</f>
        <v>12462</v>
      </c>
      <c r="BA4">
        <f>'time_series_19-covid-Confirmed'!BC152</f>
        <v>15113</v>
      </c>
      <c r="BB4">
        <f>'time_series_19-covid-Confirmed'!BD152</f>
        <v>17660</v>
      </c>
      <c r="BC4">
        <f>'time_series_19-covid-Confirmed'!BE152</f>
        <v>21157</v>
      </c>
      <c r="BD4">
        <f>'time_series_19-covid-Confirmed'!BF152</f>
        <v>24747</v>
      </c>
      <c r="BE4">
        <f>'time_series_19-covid-Confirmed'!BG152</f>
        <v>27980</v>
      </c>
      <c r="BF4">
        <f>'time_series_19-covid-Confirmed'!BH152</f>
        <v>31506</v>
      </c>
      <c r="BG4">
        <f>'time_series_19-covid-Confirmed'!BI152</f>
        <v>35713</v>
      </c>
      <c r="BH4">
        <f>'time_series_19-covid-Confirmed'!BJ152</f>
        <v>41035</v>
      </c>
      <c r="BI4">
        <f>'time_series_19-covid-Confirmed'!BK152</f>
        <v>47021</v>
      </c>
      <c r="BJ4">
        <f>'time_series_19-covid-Confirmed'!BL152</f>
        <v>53578</v>
      </c>
      <c r="BK4">
        <f>'time_series_19-covid-Confirmed'!BM152</f>
        <v>59138</v>
      </c>
      <c r="BL4">
        <f>'time_series_19-covid-Confirmed'!BN152</f>
        <v>63927</v>
      </c>
      <c r="BM4">
        <f>'time_series_19-covid-Confirmed'!BO152</f>
        <v>69176</v>
      </c>
      <c r="BN4">
        <f>'time_series_19-covid-Confirmed'!BP152</f>
        <v>74386</v>
      </c>
      <c r="BO4">
        <f>'time_series_19-covid-Confirmed'!BQ152</f>
        <v>80589</v>
      </c>
      <c r="BP4">
        <f>'time_series_19-covid-Confirmed'!BR152</f>
        <v>86498</v>
      </c>
      <c r="BQ4">
        <f>'time_series_19-covid-Confirmed'!BS152</f>
        <v>92472</v>
      </c>
      <c r="BR4">
        <f>'time_series_19-covid-Confirmed'!BT152</f>
        <v>97689</v>
      </c>
      <c r="BS4">
        <f>'time_series_19-covid-Confirmed'!BU152</f>
        <v>101739</v>
      </c>
      <c r="BT4">
        <f>'time_series_19-covid-Confirmed'!BV152</f>
        <v>105792</v>
      </c>
      <c r="BU4">
        <f>'time_series_19-covid-Confirmed'!BW152</f>
        <v>110574</v>
      </c>
      <c r="BV4">
        <f>'time_series_19-covid-Confirmed'!BX152</f>
        <v>115242</v>
      </c>
      <c r="BW4">
        <f>'time_series_19-covid-Confirmed'!BY152</f>
        <v>119827</v>
      </c>
      <c r="BX4">
        <f>'time_series_19-covid-Confirmed'!BZ152</f>
        <v>124632</v>
      </c>
      <c r="BY4">
        <f>'time_series_19-covid-Confirmed'!CA152</f>
        <v>128948</v>
      </c>
      <c r="BZ4">
        <f>'time_series_19-covid-Confirmed'!CB152</f>
        <v>132547</v>
      </c>
      <c r="CA4">
        <f>'time_series_19-covid-Confirmed'!CC152</f>
        <v>135586</v>
      </c>
      <c r="CB4">
        <f>'time_series_19-covid-Confirmed'!CD152</f>
        <v>139422</v>
      </c>
      <c r="CC4">
        <f>'time_series_19-covid-Confirmed'!CE152</f>
        <v>143626</v>
      </c>
      <c r="CD4">
        <f>'time_series_19-covid-Confirmed'!CF152</f>
        <v>147577</v>
      </c>
      <c r="CE4">
        <f>'time_series_19-covid-Confirmed'!CG152</f>
        <v>152271</v>
      </c>
      <c r="CF4">
        <f>'time_series_19-covid-Confirmed'!CH152</f>
        <v>156363</v>
      </c>
      <c r="CG4">
        <f>'time_series_19-covid-Confirmed'!CI152</f>
        <v>159516</v>
      </c>
      <c r="CH4">
        <f>'time_series_19-covid-Confirmed'!CJ152</f>
        <v>162488</v>
      </c>
      <c r="CI4">
        <f>'time_series_19-covid-Confirmed'!CK152</f>
        <v>165155</v>
      </c>
      <c r="CJ4">
        <f>'time_series_19-covid-Confirmed'!CL152</f>
        <v>168941</v>
      </c>
      <c r="CK4">
        <f>'time_series_19-covid-Confirmed'!CM152</f>
        <v>172434</v>
      </c>
      <c r="CL4">
        <f>'time_series_19-covid-Confirmed'!CN152</f>
        <v>175925</v>
      </c>
      <c r="CM4">
        <f>'time_series_19-covid-Confirmed'!CO152</f>
        <v>178972</v>
      </c>
      <c r="CN4">
        <f>'time_series_19-covid-Confirmed'!CP152</f>
        <v>181228</v>
      </c>
      <c r="CO4">
        <f>'time_series_19-covid-Confirmed'!CQ152</f>
        <v>183957</v>
      </c>
      <c r="CP4">
        <f>'time_series_19-covid-Confirmed'!CR152</f>
        <v>187327</v>
      </c>
      <c r="CQ4">
        <f>'time_series_19-covid-Confirmed'!CS152</f>
        <v>189973</v>
      </c>
      <c r="CR4">
        <f>'time_series_19-covid-Confirmed'!CT152</f>
        <v>192994</v>
      </c>
      <c r="CS4">
        <f>'time_series_19-covid-Confirmed'!CU152</f>
        <v>195351</v>
      </c>
      <c r="CT4">
        <f>'time_series_19-covid-Confirmed'!CV152</f>
        <v>197675</v>
      </c>
      <c r="CU4">
        <f>'time_series_19-covid-Confirmed'!CW152</f>
        <v>199414</v>
      </c>
      <c r="CV4">
        <f>'time_series_19-covid-Confirmed'!CX152</f>
        <v>201505</v>
      </c>
      <c r="CW4">
        <f>'time_series_19-covid-Confirmed'!CY152</f>
        <v>203591</v>
      </c>
      <c r="CX4">
        <f>'time_series_19-covid-Confirmed'!CZ152</f>
        <v>205463</v>
      </c>
      <c r="CY4">
        <f>'time_series_19-covid-Confirmed'!DA152</f>
        <v>207428</v>
      </c>
      <c r="CZ4">
        <f>'time_series_19-covid-Confirmed'!DB152</f>
        <v>209328</v>
      </c>
      <c r="DA4">
        <f>'time_series_19-covid-Confirmed'!DC152</f>
        <v>210717</v>
      </c>
      <c r="DB4">
        <f>'time_series_19-covid-Confirmed'!DD152</f>
        <v>211938</v>
      </c>
      <c r="DC4">
        <f>'time_series_19-covid-Confirmed'!DE152</f>
        <v>213013</v>
      </c>
      <c r="DD4">
        <f>'time_series_19-covid-Confirmed'!DF152</f>
        <v>214457</v>
      </c>
      <c r="DE4">
        <f>'time_series_19-covid-Confirmed'!DG152</f>
        <v>215858</v>
      </c>
      <c r="DF4">
        <f>'time_series_19-covid-Confirmed'!DH152</f>
        <v>217185</v>
      </c>
      <c r="DG4">
        <f>'time_series_19-covid-Confirmed'!DI152</f>
        <v>218268</v>
      </c>
      <c r="DH4">
        <f>'time_series_19-covid-Confirmed'!DJ152</f>
        <v>219070</v>
      </c>
      <c r="DI4">
        <f>'time_series_19-covid-Confirmed'!DK152</f>
        <v>219814</v>
      </c>
      <c r="DJ4">
        <f>'time_series_19-covid-Confirmed'!DL152</f>
        <v>221216</v>
      </c>
      <c r="DK4">
        <f>'time_series_19-covid-Confirmed'!DM152</f>
        <v>222104</v>
      </c>
      <c r="DL4">
        <f>'time_series_19-covid-Confirmed'!DN152</f>
        <v>223096</v>
      </c>
      <c r="DM4">
        <f>'time_series_19-covid-Confirmed'!DO152</f>
        <v>223885</v>
      </c>
      <c r="DN4">
        <f>'time_series_19-covid-Confirmed'!DP152</f>
        <v>224760</v>
      </c>
      <c r="DO4">
        <f>'time_series_19-covid-Confirmed'!DQ152</f>
        <v>225435</v>
      </c>
      <c r="DP4">
        <f>'time_series_19-covid-Confirmed'!DR152</f>
        <v>225886</v>
      </c>
      <c r="DQ4">
        <f>'time_series_19-covid-Confirmed'!DS152</f>
        <v>226699</v>
      </c>
      <c r="DR4">
        <f>'time_series_19-covid-Confirmed'!DT152</f>
        <v>227364</v>
      </c>
      <c r="DS4">
        <f>'time_series_19-covid-Confirmed'!DU152</f>
        <v>228006</v>
      </c>
      <c r="DT4">
        <f>'time_series_19-covid-Confirmed'!DV152</f>
        <v>228658</v>
      </c>
      <c r="DU4">
        <f>'time_series_19-covid-Confirmed'!DW152</f>
        <v>229327</v>
      </c>
      <c r="DV4">
        <f>'time_series_19-covid-Confirmed'!DX152</f>
        <v>229858</v>
      </c>
      <c r="DW4">
        <f>'time_series_19-covid-Confirmed'!DY152</f>
        <v>230158</v>
      </c>
      <c r="DX4">
        <f>'time_series_19-covid-Confirmed'!DZ152</f>
        <v>230555</v>
      </c>
      <c r="DY4">
        <f>'time_series_19-covid-Confirmed'!EA152</f>
        <v>231139</v>
      </c>
      <c r="DZ4">
        <f>'time_series_19-covid-Confirmed'!EB152</f>
        <v>231732</v>
      </c>
      <c r="EA4">
        <f>'time_series_19-covid-Confirmed'!EC152</f>
        <v>232248</v>
      </c>
      <c r="EB4">
        <f>'time_series_19-covid-Confirmed'!ED152</f>
        <v>232664</v>
      </c>
      <c r="EC4">
        <f>'time_series_19-covid-Confirmed'!EE152</f>
        <v>232997</v>
      </c>
      <c r="ED4">
        <f>'time_series_19-covid-Confirmed'!EF152</f>
        <v>233197</v>
      </c>
      <c r="EE4">
        <f>'time_series_19-covid-Confirmed'!EG152</f>
        <v>233515</v>
      </c>
      <c r="EF4">
        <f>'time_series_19-covid-Confirmed'!EH152</f>
        <v>233836</v>
      </c>
      <c r="EG4">
        <f>'time_series_19-covid-Confirmed'!EI152</f>
        <v>234013</v>
      </c>
      <c r="EH4">
        <f>'time_series_19-covid-Confirmed'!EJ152</f>
        <v>234531</v>
      </c>
      <c r="EI4">
        <f>'time_series_19-covid-Confirmed'!EK152</f>
        <v>234801</v>
      </c>
      <c r="EJ4">
        <f>'time_series_19-covid-Confirmed'!EL152</f>
        <v>234998</v>
      </c>
      <c r="EK4">
        <f>'time_series_19-covid-Confirmed'!EM152</f>
        <v>235278</v>
      </c>
      <c r="EL4">
        <f>'time_series_19-covid-Confirmed'!EN152</f>
        <v>235561</v>
      </c>
      <c r="EM4">
        <f>'time_series_19-covid-Confirmed'!EO152</f>
        <v>235763</v>
      </c>
      <c r="EN4">
        <f>'time_series_19-covid-Confirmed'!EP152</f>
        <v>236142</v>
      </c>
      <c r="EO4">
        <f>'time_series_19-covid-Confirmed'!EQ152</f>
        <v>236305</v>
      </c>
      <c r="EP4">
        <f>'time_series_19-covid-Confirmed'!ER152</f>
        <v>236651</v>
      </c>
      <c r="EQ4">
        <f>'time_series_19-covid-Confirmed'!ES152</f>
        <v>236989</v>
      </c>
      <c r="ER4">
        <f>'time_series_19-covid-Confirmed'!ET152</f>
        <v>237290</v>
      </c>
      <c r="ES4">
        <f>'time_series_19-covid-Confirmed'!EU152</f>
        <v>237500</v>
      </c>
      <c r="ET4">
        <f>'time_series_19-covid-Confirmed'!EV152</f>
        <v>237828</v>
      </c>
      <c r="EU4">
        <f>'time_series_19-covid-Confirmed'!EW152</f>
        <v>238159</v>
      </c>
      <c r="EV4">
        <f>'time_series_19-covid-Confirmed'!EX152</f>
        <v>238011</v>
      </c>
      <c r="EW4">
        <f>'time_series_19-covid-Confirmed'!EY152</f>
        <v>238275</v>
      </c>
      <c r="EX4">
        <f>'time_series_19-covid-Confirmed'!EZ152</f>
        <v>238499</v>
      </c>
      <c r="EY4">
        <f>'time_series_19-covid-Confirmed'!FA152</f>
        <v>238720</v>
      </c>
      <c r="EZ4">
        <f>'time_series_19-covid-Confirmed'!FB152</f>
        <v>238833</v>
      </c>
      <c r="FA4">
        <f>'time_series_19-covid-Confirmed'!FC152</f>
        <v>239410</v>
      </c>
      <c r="FB4">
        <f>'time_series_19-covid-Confirmed'!FD152</f>
        <v>239706</v>
      </c>
      <c r="FC4">
        <f>'time_series_19-covid-Confirmed'!FE152</f>
        <v>239961</v>
      </c>
      <c r="FD4">
        <f>'time_series_19-covid-Confirmed'!FF152</f>
        <v>240136</v>
      </c>
      <c r="FE4">
        <f>'time_series_19-covid-Confirmed'!FG152</f>
        <v>240310</v>
      </c>
      <c r="FF4">
        <f>'time_series_19-covid-Confirmed'!FH152</f>
        <v>240436</v>
      </c>
      <c r="FG4">
        <f>'time_series_19-covid-Confirmed'!FI152</f>
        <v>240578</v>
      </c>
      <c r="FH4">
        <f>'time_series_19-covid-Confirmed'!FJ152</f>
        <v>240760</v>
      </c>
      <c r="FI4">
        <f>'time_series_19-covid-Confirmed'!FK152</f>
        <v>240961</v>
      </c>
      <c r="FJ4">
        <f>'time_series_19-covid-Confirmed'!FL152</f>
        <v>241184</v>
      </c>
      <c r="FK4">
        <f>'time_series_19-covid-Confirmed'!FM152</f>
        <v>241419</v>
      </c>
      <c r="FL4">
        <f>'time_series_19-covid-Confirmed'!FN152</f>
        <v>241611</v>
      </c>
      <c r="FM4">
        <f>'time_series_19-covid-Confirmed'!FO152</f>
        <v>241819</v>
      </c>
      <c r="FN4">
        <f>'time_series_19-covid-Confirmed'!FP152</f>
        <v>241956</v>
      </c>
      <c r="FO4">
        <f>'time_series_19-covid-Confirmed'!FQ152</f>
        <v>242149</v>
      </c>
      <c r="FP4">
        <f>'time_series_19-covid-Confirmed'!FR152</f>
        <v>242363</v>
      </c>
      <c r="FQ4">
        <f>'time_series_19-covid-Confirmed'!FS152</f>
        <v>242639</v>
      </c>
      <c r="FR4">
        <f>'time_series_19-covid-Confirmed'!FT152</f>
        <v>242827</v>
      </c>
      <c r="FS4">
        <f>'time_series_19-covid-Confirmed'!FU152</f>
        <v>243061</v>
      </c>
      <c r="FT4">
        <f>'time_series_19-covid-Confirmed'!FV152</f>
        <v>243230</v>
      </c>
      <c r="FU4">
        <f>'time_series_19-covid-Confirmed'!FW152</f>
        <v>243344</v>
      </c>
      <c r="FV4">
        <f>'time_series_19-covid-Confirmed'!FX152</f>
        <v>243506</v>
      </c>
      <c r="FW4">
        <f>'time_series_19-covid-Confirmed'!FY152</f>
        <v>243736</v>
      </c>
      <c r="FX4">
        <f>'time_series_19-covid-Confirmed'!FZ152</f>
        <v>243967</v>
      </c>
      <c r="FY4">
        <f>'time_series_19-covid-Confirmed'!GA152</f>
        <v>244216</v>
      </c>
      <c r="FZ4">
        <f>'time_series_19-covid-Confirmed'!GB152</f>
        <v>244434</v>
      </c>
      <c r="GA4">
        <f>'time_series_19-covid-Confirmed'!GC152</f>
        <v>244624</v>
      </c>
      <c r="GB4">
        <f>'time_series_19-covid-Confirmed'!GD152</f>
        <v>244752</v>
      </c>
      <c r="GC4">
        <f>'time_series_19-covid-Confirmed'!GE152</f>
        <v>245032</v>
      </c>
      <c r="GD4">
        <f>'time_series_19-covid-Confirmed'!GF152</f>
        <v>245338</v>
      </c>
      <c r="GE4">
        <f>'time_series_19-covid-Confirmed'!GG152</f>
        <v>245590</v>
      </c>
      <c r="GF4">
        <f>'time_series_19-covid-Confirmed'!GH152</f>
        <v>245864</v>
      </c>
      <c r="GG4">
        <f>'time_series_19-covid-Confirmed'!GI152</f>
        <v>246118</v>
      </c>
      <c r="GH4">
        <f>'time_series_19-covid-Confirmed'!GJ152</f>
        <v>246286</v>
      </c>
      <c r="GI4">
        <f>'time_series_19-covid-Confirmed'!GK152</f>
        <v>246488</v>
      </c>
      <c r="GJ4">
        <f>'time_series_19-covid-Confirmed'!GL152</f>
        <v>246776</v>
      </c>
      <c r="GK4">
        <f>'time_series_19-covid-Confirmed'!GM152</f>
        <v>247158</v>
      </c>
      <c r="GL4">
        <f>'time_series_19-covid-Confirmed'!GN152</f>
        <v>247537</v>
      </c>
      <c r="GM4">
        <f>'time_series_19-covid-Confirmed'!GO152</f>
        <v>247832</v>
      </c>
      <c r="GN4">
        <f>'time_series_19-covid-Confirmed'!GP152</f>
        <v>248070</v>
      </c>
      <c r="GO4">
        <f>'time_series_19-covid-Confirmed'!GQ152</f>
        <v>248229</v>
      </c>
      <c r="GP4">
        <f>'time_series_19-covid-Confirmed'!GR152</f>
        <v>248419</v>
      </c>
      <c r="GQ4">
        <f>'time_series_19-covid-Confirmed'!GS152</f>
        <v>248803</v>
      </c>
      <c r="GR4">
        <f>'time_series_19-covid-Confirmed'!GT152</f>
        <v>249204</v>
      </c>
      <c r="GS4">
        <f>'time_series_19-covid-Confirmed'!GU152</f>
        <v>249756</v>
      </c>
      <c r="GT4">
        <f>'time_series_19-covid-Confirmed'!GV152</f>
        <v>250103</v>
      </c>
      <c r="GU4">
        <f>'time_series_19-covid-Confirmed'!GW152</f>
        <v>250566</v>
      </c>
      <c r="GV4">
        <f>'time_series_19-covid-Confirmed'!GX152</f>
        <v>250825</v>
      </c>
      <c r="GW4">
        <f>'time_series_19-covid-Confirmed'!GY152</f>
        <v>251237</v>
      </c>
      <c r="GX4">
        <f>'time_series_19-covid-Confirmed'!GZ152</f>
        <v>251713</v>
      </c>
      <c r="GY4">
        <f>'time_series_19-covid-Confirmed'!HA152</f>
        <v>252235</v>
      </c>
      <c r="GZ4">
        <f>'time_series_19-covid-Confirmed'!HB152</f>
        <v>252809</v>
      </c>
      <c r="HA4">
        <f>'time_series_19-covid-Confirmed'!HC152</f>
        <v>253438</v>
      </c>
      <c r="HB4">
        <f>'time_series_19-covid-Confirmed'!HD152</f>
        <v>253915</v>
      </c>
    </row>
    <row r="5" spans="1:210" x14ac:dyDescent="0.35">
      <c r="A5" t="s">
        <v>274</v>
      </c>
      <c r="B5" t="str">
        <f>"(203)"</f>
        <v>(203)</v>
      </c>
      <c r="C5">
        <f>'time_series_19-covid-Confirmed'!E227</f>
        <v>0</v>
      </c>
      <c r="D5">
        <f>'time_series_19-covid-Confirmed'!F227</f>
        <v>0</v>
      </c>
      <c r="E5">
        <f>'time_series_19-covid-Confirmed'!G227</f>
        <v>0</v>
      </c>
      <c r="F5">
        <f>'time_series_19-covid-Confirmed'!H227</f>
        <v>0</v>
      </c>
      <c r="G5">
        <f>'time_series_19-covid-Confirmed'!I227</f>
        <v>0</v>
      </c>
      <c r="H5">
        <f>'time_series_19-covid-Confirmed'!J227</f>
        <v>0</v>
      </c>
      <c r="I5">
        <f>'time_series_19-covid-Confirmed'!K227</f>
        <v>0</v>
      </c>
      <c r="J5">
        <f>'time_series_19-covid-Confirmed'!L227</f>
        <v>0</v>
      </c>
      <c r="K5">
        <f>'time_series_19-covid-Confirmed'!M227</f>
        <v>0</v>
      </c>
      <c r="L5">
        <f>'time_series_19-covid-Confirmed'!N227</f>
        <v>0</v>
      </c>
      <c r="M5">
        <f>'time_series_19-covid-Confirmed'!O227</f>
        <v>0</v>
      </c>
      <c r="N5">
        <f>'time_series_19-covid-Confirmed'!P227</f>
        <v>0</v>
      </c>
      <c r="O5">
        <f>'time_series_19-covid-Confirmed'!Q227</f>
        <v>0</v>
      </c>
      <c r="P5">
        <f>'time_series_19-covid-Confirmed'!R227</f>
        <v>0</v>
      </c>
      <c r="Q5">
        <f>'time_series_19-covid-Confirmed'!S227</f>
        <v>0</v>
      </c>
      <c r="R5">
        <f>'time_series_19-covid-Confirmed'!T227</f>
        <v>0</v>
      </c>
      <c r="S5">
        <f>'time_series_19-covid-Confirmed'!U227</f>
        <v>0</v>
      </c>
      <c r="T5">
        <f>'time_series_19-covid-Confirmed'!V227</f>
        <v>0</v>
      </c>
      <c r="U5">
        <f>'time_series_19-covid-Confirmed'!W227</f>
        <v>0</v>
      </c>
      <c r="V5">
        <f>'time_series_19-covid-Confirmed'!X227</f>
        <v>0</v>
      </c>
      <c r="W5">
        <f>'time_series_19-covid-Confirmed'!Y227</f>
        <v>0</v>
      </c>
      <c r="X5">
        <f>'time_series_19-covid-Confirmed'!Z227</f>
        <v>0</v>
      </c>
      <c r="Y5">
        <f>'time_series_19-covid-Confirmed'!AA227</f>
        <v>0</v>
      </c>
      <c r="Z5">
        <f>'time_series_19-covid-Confirmed'!AB227</f>
        <v>0</v>
      </c>
      <c r="AA5">
        <f>'time_series_19-covid-Confirmed'!AC227</f>
        <v>0</v>
      </c>
      <c r="AB5">
        <f>'time_series_19-covid-Confirmed'!AD227</f>
        <v>0</v>
      </c>
      <c r="AC5">
        <f>'time_series_19-covid-Confirmed'!AE227</f>
        <v>0</v>
      </c>
      <c r="AD5">
        <f>'time_series_19-covid-Confirmed'!AF227</f>
        <v>0</v>
      </c>
      <c r="AE5">
        <f>'time_series_19-covid-Confirmed'!AG227</f>
        <v>0</v>
      </c>
      <c r="AF5">
        <f>'time_series_19-covid-Confirmed'!AH227</f>
        <v>0</v>
      </c>
      <c r="AG5">
        <f>'time_series_19-covid-Confirmed'!AI227</f>
        <v>0</v>
      </c>
      <c r="AH5">
        <f>'time_series_19-covid-Confirmed'!AJ227</f>
        <v>0</v>
      </c>
      <c r="AI5">
        <f>'time_series_19-covid-Confirmed'!AK227</f>
        <v>0</v>
      </c>
      <c r="AJ5">
        <f>'time_series_19-covid-Confirmed'!AL227</f>
        <v>0</v>
      </c>
      <c r="AK5">
        <f>'time_series_19-covid-Confirmed'!AM227</f>
        <v>0</v>
      </c>
      <c r="AL5">
        <f>'time_series_19-covid-Confirmed'!AN227</f>
        <v>0</v>
      </c>
      <c r="AM5">
        <f>'time_series_19-covid-Confirmed'!AO227</f>
        <v>0</v>
      </c>
      <c r="AN5">
        <f>'time_series_19-covid-Confirmed'!AP227</f>
        <v>0</v>
      </c>
      <c r="AO5">
        <f>'time_series_19-covid-Confirmed'!AQ227</f>
        <v>0</v>
      </c>
      <c r="AP5">
        <f>'time_series_19-covid-Confirmed'!AR227</f>
        <v>0</v>
      </c>
      <c r="AQ5">
        <f>'time_series_19-covid-Confirmed'!AS227</f>
        <v>0</v>
      </c>
      <c r="AR5">
        <f>'time_series_19-covid-Confirmed'!AT227</f>
        <v>0</v>
      </c>
      <c r="AS5">
        <f>'time_series_19-covid-Confirmed'!AU227</f>
        <v>0</v>
      </c>
      <c r="AT5">
        <f>'time_series_19-covid-Confirmed'!AV227</f>
        <v>1</v>
      </c>
      <c r="AU5">
        <f>'time_series_19-covid-Confirmed'!AW227</f>
        <v>1</v>
      </c>
      <c r="AV5">
        <f>'time_series_19-covid-Confirmed'!AX227</f>
        <v>1</v>
      </c>
      <c r="AW5">
        <f>'time_series_19-covid-Confirmed'!AY227</f>
        <v>3</v>
      </c>
      <c r="AX5">
        <f>'time_series_19-covid-Confirmed'!AZ227</f>
        <v>3</v>
      </c>
      <c r="AY5">
        <f>'time_series_19-covid-Confirmed'!BA227</f>
        <v>7</v>
      </c>
      <c r="AZ5">
        <f>'time_series_19-covid-Confirmed'!BB227</f>
        <v>13</v>
      </c>
      <c r="BA5">
        <f>'time_series_19-covid-Confirmed'!BC227</f>
        <v>17</v>
      </c>
      <c r="BB5">
        <f>'time_series_19-covid-Confirmed'!BD227</f>
        <v>24</v>
      </c>
      <c r="BC5">
        <f>'time_series_19-covid-Confirmed'!BE227</f>
        <v>38</v>
      </c>
      <c r="BD5">
        <f>'time_series_19-covid-Confirmed'!BF227</f>
        <v>51</v>
      </c>
      <c r="BE5">
        <f>'time_series_19-covid-Confirmed'!BG227</f>
        <v>62</v>
      </c>
      <c r="BF5">
        <f>'time_series_19-covid-Confirmed'!BH227</f>
        <v>62</v>
      </c>
      <c r="BG5">
        <f>'time_series_19-covid-Confirmed'!BI227</f>
        <v>116</v>
      </c>
      <c r="BH5">
        <f>'time_series_19-covid-Confirmed'!BJ227</f>
        <v>150</v>
      </c>
      <c r="BI5">
        <f>'time_series_19-covid-Confirmed'!BK227</f>
        <v>202</v>
      </c>
      <c r="BJ5">
        <f>'time_series_19-covid-Confirmed'!BL227</f>
        <v>240</v>
      </c>
      <c r="BK5">
        <f>'time_series_19-covid-Confirmed'!BM227</f>
        <v>274</v>
      </c>
      <c r="BL5">
        <f>'time_series_19-covid-Confirmed'!BN227</f>
        <v>402</v>
      </c>
      <c r="BM5">
        <f>'time_series_19-covid-Confirmed'!BO227</f>
        <v>554</v>
      </c>
      <c r="BN5">
        <f>'time_series_19-covid-Confirmed'!BP227</f>
        <v>709</v>
      </c>
      <c r="BO5">
        <f>'time_series_19-covid-Confirmed'!BQ227</f>
        <v>927</v>
      </c>
      <c r="BP5">
        <f>'time_series_19-covid-Confirmed'!BR227</f>
        <v>1170</v>
      </c>
      <c r="BQ5">
        <f>'time_series_19-covid-Confirmed'!BS227</f>
        <v>1187</v>
      </c>
      <c r="BR5">
        <f>'time_series_19-covid-Confirmed'!BT227</f>
        <v>1280</v>
      </c>
      <c r="BS5">
        <f>'time_series_19-covid-Confirmed'!BU227</f>
        <v>1326</v>
      </c>
      <c r="BT5">
        <f>'time_series_19-covid-Confirmed'!BV227</f>
        <v>1353</v>
      </c>
      <c r="BU5">
        <f>'time_series_19-covid-Confirmed'!BW227</f>
        <v>1380</v>
      </c>
      <c r="BV5">
        <f>'time_series_19-covid-Confirmed'!BX227</f>
        <v>1462</v>
      </c>
      <c r="BW5">
        <f>'time_series_19-covid-Confirmed'!BY227</f>
        <v>1505</v>
      </c>
      <c r="BX5">
        <f>'time_series_19-covid-Confirmed'!BZ227</f>
        <v>1585</v>
      </c>
      <c r="BY5">
        <f>'time_series_19-covid-Confirmed'!CA227</f>
        <v>1655</v>
      </c>
      <c r="BZ5">
        <f>'time_series_19-covid-Confirmed'!CB227</f>
        <v>1686</v>
      </c>
      <c r="CA5">
        <f>'time_series_19-covid-Confirmed'!CC227</f>
        <v>1749</v>
      </c>
      <c r="CB5">
        <f>'time_series_19-covid-Confirmed'!CD227</f>
        <v>1845</v>
      </c>
      <c r="CC5">
        <f>'time_series_19-covid-Confirmed'!CE227</f>
        <v>1934</v>
      </c>
      <c r="CD5">
        <f>'time_series_19-covid-Confirmed'!CF227</f>
        <v>2003</v>
      </c>
      <c r="CE5">
        <f>'time_series_19-covid-Confirmed'!CG227</f>
        <v>2028</v>
      </c>
      <c r="CF5">
        <f>'time_series_19-covid-Confirmed'!CH227</f>
        <v>2173</v>
      </c>
      <c r="CG5">
        <f>'time_series_19-covid-Confirmed'!CI227</f>
        <v>2272</v>
      </c>
      <c r="CH5">
        <f>'time_series_19-covid-Confirmed'!CJ227</f>
        <v>2415</v>
      </c>
      <c r="CI5">
        <f>'time_series_19-covid-Confirmed'!CK227</f>
        <v>2506</v>
      </c>
      <c r="CJ5">
        <f>'time_series_19-covid-Confirmed'!CL227</f>
        <v>2605</v>
      </c>
      <c r="CK5">
        <f>'time_series_19-covid-Confirmed'!CM227</f>
        <v>2783</v>
      </c>
      <c r="CL5">
        <f>'time_series_19-covid-Confirmed'!CN227</f>
        <v>3034</v>
      </c>
      <c r="CM5">
        <f>'time_series_19-covid-Confirmed'!CO227</f>
        <v>3158</v>
      </c>
      <c r="CN5">
        <f>'time_series_19-covid-Confirmed'!CP227</f>
        <v>3300</v>
      </c>
      <c r="CO5">
        <f>'time_series_19-covid-Confirmed'!CQ227</f>
        <v>3465</v>
      </c>
      <c r="CP5">
        <f>'time_series_19-covid-Confirmed'!CR227</f>
        <v>3635</v>
      </c>
      <c r="CQ5">
        <f>'time_series_19-covid-Confirmed'!CS227</f>
        <v>3953</v>
      </c>
      <c r="CR5">
        <f>'time_series_19-covid-Confirmed'!CT227</f>
        <v>4220</v>
      </c>
      <c r="CS5">
        <f>'time_series_19-covid-Confirmed'!CU227</f>
        <v>4361</v>
      </c>
      <c r="CT5">
        <f>'time_series_19-covid-Confirmed'!CV227</f>
        <v>4546</v>
      </c>
      <c r="CU5">
        <f>'time_series_19-covid-Confirmed'!CW227</f>
        <v>4793</v>
      </c>
      <c r="CV5">
        <f>'time_series_19-covid-Confirmed'!CX227</f>
        <v>4996</v>
      </c>
      <c r="CW5">
        <f>'time_series_19-covid-Confirmed'!CY227</f>
        <v>5350</v>
      </c>
      <c r="CX5">
        <f>'time_series_19-covid-Confirmed'!CZ227</f>
        <v>5647</v>
      </c>
      <c r="CY5">
        <f>'time_series_19-covid-Confirmed'!DA227</f>
        <v>5951</v>
      </c>
      <c r="CZ5">
        <f>'time_series_19-covid-Confirmed'!DB227</f>
        <v>6336</v>
      </c>
      <c r="DA5">
        <f>'time_series_19-covid-Confirmed'!DC227</f>
        <v>6783</v>
      </c>
      <c r="DB5">
        <f>'time_series_19-covid-Confirmed'!DD227</f>
        <v>7220</v>
      </c>
      <c r="DC5">
        <f>'time_series_19-covid-Confirmed'!DE227</f>
        <v>7572</v>
      </c>
      <c r="DD5">
        <f>'time_series_19-covid-Confirmed'!DF227</f>
        <v>7808</v>
      </c>
      <c r="DE5">
        <f>'time_series_19-covid-Confirmed'!DG227</f>
        <v>8232</v>
      </c>
      <c r="DF5">
        <f>'time_series_19-covid-Confirmed'!DH227</f>
        <v>8895</v>
      </c>
      <c r="DG5">
        <f>'time_series_19-covid-Confirmed'!DI227</f>
        <v>9420</v>
      </c>
      <c r="DH5">
        <f>'time_series_19-covid-Confirmed'!DJ227</f>
        <v>10015</v>
      </c>
      <c r="DI5">
        <f>'time_series_19-covid-Confirmed'!DK227</f>
        <v>10652</v>
      </c>
      <c r="DJ5">
        <f>'time_series_19-covid-Confirmed'!DL227</f>
        <v>11350</v>
      </c>
      <c r="DK5">
        <f>'time_series_19-covid-Confirmed'!DM227</f>
        <v>12074</v>
      </c>
      <c r="DL5">
        <f>'time_series_19-covid-Confirmed'!DN227</f>
        <v>12739</v>
      </c>
      <c r="DM5">
        <f>'time_series_19-covid-Confirmed'!DO227</f>
        <v>13524</v>
      </c>
      <c r="DN5">
        <f>'time_series_19-covid-Confirmed'!DP227</f>
        <v>14355</v>
      </c>
      <c r="DO5">
        <f>'time_series_19-covid-Confirmed'!DQ227</f>
        <v>15515</v>
      </c>
      <c r="DP5">
        <f>'time_series_19-covid-Confirmed'!DR227</f>
        <v>16433</v>
      </c>
      <c r="DQ5">
        <f>'time_series_19-covid-Confirmed'!DS227</f>
        <v>17200</v>
      </c>
      <c r="DR5">
        <f>'time_series_19-covid-Confirmed'!DT227</f>
        <v>18003</v>
      </c>
      <c r="DS5">
        <f>'time_series_19-covid-Confirmed'!DU227</f>
        <v>19137</v>
      </c>
      <c r="DT5">
        <f>'time_series_19-covid-Confirmed'!DV227</f>
        <v>20125</v>
      </c>
      <c r="DU5">
        <f>'time_series_19-covid-Confirmed'!DW227</f>
        <v>21343</v>
      </c>
      <c r="DV5">
        <f>'time_series_19-covid-Confirmed'!DX227</f>
        <v>22583</v>
      </c>
      <c r="DW5">
        <f>'time_series_19-covid-Confirmed'!DY227</f>
        <v>23615</v>
      </c>
      <c r="DX5">
        <f>'time_series_19-covid-Confirmed'!DZ227</f>
        <v>24264</v>
      </c>
      <c r="DY5">
        <f>'time_series_19-covid-Confirmed'!EA227</f>
        <v>25937</v>
      </c>
      <c r="DZ5">
        <f>'time_series_19-covid-Confirmed'!EB227</f>
        <v>27403</v>
      </c>
      <c r="EA5">
        <f>'time_series_19-covid-Confirmed'!EC227</f>
        <v>29240</v>
      </c>
      <c r="EB5">
        <f>'time_series_19-covid-Confirmed'!ED227</f>
        <v>30967</v>
      </c>
      <c r="EC5">
        <f>'time_series_19-covid-Confirmed'!EE227</f>
        <v>32683</v>
      </c>
      <c r="ED5">
        <f>'time_series_19-covid-Confirmed'!EF227</f>
        <v>34357</v>
      </c>
      <c r="EE5">
        <f>'time_series_19-covid-Confirmed'!EG227</f>
        <v>35812</v>
      </c>
      <c r="EF5">
        <f>'time_series_19-covid-Confirmed'!EH227</f>
        <v>37525</v>
      </c>
      <c r="EG5">
        <f>'time_series_19-covid-Confirmed'!EI227</f>
        <v>40792</v>
      </c>
      <c r="EH5">
        <f>'time_series_19-covid-Confirmed'!EJ227</f>
        <v>43434</v>
      </c>
      <c r="EI5">
        <f>'time_series_19-covid-Confirmed'!EK227</f>
        <v>45973</v>
      </c>
      <c r="EJ5">
        <f>'time_series_19-covid-Confirmed'!EL227</f>
        <v>48285</v>
      </c>
      <c r="EK5">
        <f>'time_series_19-covid-Confirmed'!EM227</f>
        <v>50879</v>
      </c>
      <c r="EL5">
        <f>'time_series_19-covid-Confirmed'!EN227</f>
        <v>52991</v>
      </c>
      <c r="EM5">
        <f>'time_series_19-covid-Confirmed'!EO227</f>
        <v>55421</v>
      </c>
      <c r="EN5">
        <f>'time_series_19-covid-Confirmed'!EP227</f>
        <v>58568</v>
      </c>
      <c r="EO5">
        <f>'time_series_19-covid-Confirmed'!EQ227</f>
        <v>61927</v>
      </c>
      <c r="EP5">
        <f>'time_series_19-covid-Confirmed'!ER227</f>
        <v>65736</v>
      </c>
      <c r="EQ5">
        <f>'time_series_19-covid-Confirmed'!ES227</f>
        <v>70038</v>
      </c>
      <c r="ER5">
        <f>'time_series_19-covid-Confirmed'!ET227</f>
        <v>73533</v>
      </c>
      <c r="ES5">
        <f>'time_series_19-covid-Confirmed'!EU227</f>
        <v>76334</v>
      </c>
      <c r="ET5">
        <f>'time_series_19-covid-Confirmed'!EV227</f>
        <v>80412</v>
      </c>
      <c r="EU5">
        <f>'time_series_19-covid-Confirmed'!EW227</f>
        <v>83890</v>
      </c>
      <c r="EV5">
        <f>'time_series_19-covid-Confirmed'!EX227</f>
        <v>87715</v>
      </c>
      <c r="EW5">
        <f>'time_series_19-covid-Confirmed'!EY227</f>
        <v>92681</v>
      </c>
      <c r="EX5">
        <f>'time_series_19-covid-Confirmed'!EZ227</f>
        <v>97302</v>
      </c>
      <c r="EY5">
        <f>'time_series_19-covid-Confirmed'!FA227</f>
        <v>101590</v>
      </c>
      <c r="EZ5">
        <f>'time_series_19-covid-Confirmed'!FB227</f>
        <v>106108</v>
      </c>
      <c r="FA5">
        <f>'time_series_19-covid-Confirmed'!FC227</f>
        <v>111796</v>
      </c>
      <c r="FB5">
        <f>'time_series_19-covid-Confirmed'!FD227</f>
        <v>118375</v>
      </c>
      <c r="FC5">
        <f>'time_series_19-covid-Confirmed'!FE227</f>
        <v>124590</v>
      </c>
      <c r="FD5">
        <f>'time_series_19-covid-Confirmed'!FF227</f>
        <v>131800</v>
      </c>
      <c r="FE5">
        <f>'time_series_19-covid-Confirmed'!FG227</f>
        <v>138134</v>
      </c>
      <c r="FF5">
        <f>'time_series_19-covid-Confirmed'!FH227</f>
        <v>144264</v>
      </c>
      <c r="FG5">
        <f>'time_series_19-covid-Confirmed'!FI227</f>
        <v>151209</v>
      </c>
      <c r="FH5">
        <f>'time_series_19-covid-Confirmed'!FJ227</f>
        <v>159333</v>
      </c>
      <c r="FI5">
        <f>'time_series_19-covid-Confirmed'!FK227</f>
        <v>168061</v>
      </c>
      <c r="FJ5">
        <f>'time_series_19-covid-Confirmed'!FL227</f>
        <v>177124</v>
      </c>
      <c r="FK5">
        <f>'time_series_19-covid-Confirmed'!FM227</f>
        <v>187977</v>
      </c>
      <c r="FL5">
        <f>'time_series_19-covid-Confirmed'!FN227</f>
        <v>196750</v>
      </c>
      <c r="FM5">
        <f>'time_series_19-covid-Confirmed'!FO227</f>
        <v>205721</v>
      </c>
      <c r="FN5">
        <f>'time_series_19-covid-Confirmed'!FP227</f>
        <v>215855</v>
      </c>
      <c r="FO5">
        <f>'time_series_19-covid-Confirmed'!FQ227</f>
        <v>224665</v>
      </c>
      <c r="FP5">
        <f>'time_series_19-covid-Confirmed'!FR227</f>
        <v>238339</v>
      </c>
      <c r="FQ5">
        <f>'time_series_19-covid-Confirmed'!FS227</f>
        <v>250687</v>
      </c>
      <c r="FR5">
        <f>'time_series_19-covid-Confirmed'!FT227</f>
        <v>264184</v>
      </c>
      <c r="FS5">
        <f>'time_series_19-covid-Confirmed'!FU227</f>
        <v>276242</v>
      </c>
      <c r="FT5">
        <f>'time_series_19-covid-Confirmed'!FV227</f>
        <v>287796</v>
      </c>
      <c r="FU5">
        <f>'time_series_19-covid-Confirmed'!FW227</f>
        <v>298292</v>
      </c>
      <c r="FV5">
        <f>'time_series_19-covid-Confirmed'!FX227</f>
        <v>311049</v>
      </c>
      <c r="FW5">
        <f>'time_series_19-covid-Confirmed'!FY227</f>
        <v>324221</v>
      </c>
      <c r="FX5">
        <f>'time_series_19-covid-Confirmed'!FZ227</f>
        <v>337594</v>
      </c>
      <c r="FY5">
        <f>'time_series_19-covid-Confirmed'!GA227</f>
        <v>350879</v>
      </c>
      <c r="FZ5">
        <f>'time_series_19-covid-Confirmed'!GB227</f>
        <v>364328</v>
      </c>
      <c r="GA5">
        <f>'time_series_19-covid-Confirmed'!GC227</f>
        <v>373628</v>
      </c>
      <c r="GB5">
        <f>'time_series_19-covid-Confirmed'!GD227</f>
        <v>381798</v>
      </c>
      <c r="GC5">
        <f>'time_series_19-covid-Confirmed'!GE227</f>
        <v>394948</v>
      </c>
      <c r="GD5">
        <f>'time_series_19-covid-Confirmed'!GF227</f>
        <v>408052</v>
      </c>
      <c r="GE5">
        <f>'time_series_19-covid-Confirmed'!GG227</f>
        <v>421996</v>
      </c>
      <c r="GF5">
        <f>'time_series_19-covid-Confirmed'!GH227</f>
        <v>434200</v>
      </c>
      <c r="GG5">
        <f>'time_series_19-covid-Confirmed'!GI227</f>
        <v>445433</v>
      </c>
      <c r="GH5">
        <f>'time_series_19-covid-Confirmed'!GJ227</f>
        <v>452529</v>
      </c>
      <c r="GI5">
        <f>'time_series_19-covid-Confirmed'!GK227</f>
        <v>459761</v>
      </c>
      <c r="GJ5">
        <f>'time_series_19-covid-Confirmed'!GL227</f>
        <v>471123</v>
      </c>
      <c r="GK5">
        <f>'time_series_19-covid-Confirmed'!GM227</f>
        <v>482169</v>
      </c>
      <c r="GL5">
        <f>'time_series_19-covid-Confirmed'!GN227</f>
        <v>493183</v>
      </c>
      <c r="GM5">
        <f>'time_series_19-covid-Confirmed'!GO227</f>
        <v>503290</v>
      </c>
      <c r="GN5">
        <f>'time_series_19-covid-Confirmed'!GP227</f>
        <v>511485</v>
      </c>
      <c r="GO5">
        <f>'time_series_19-covid-Confirmed'!GQ227</f>
        <v>516862</v>
      </c>
      <c r="GP5">
        <f>'time_series_19-covid-Confirmed'!GR227</f>
        <v>521318</v>
      </c>
      <c r="GQ5">
        <f>'time_series_19-covid-Confirmed'!GS227</f>
        <v>529877</v>
      </c>
      <c r="GR5">
        <f>'time_series_19-covid-Confirmed'!GT227</f>
        <v>538184</v>
      </c>
      <c r="GS5">
        <f>'time_series_19-covid-Confirmed'!GU227</f>
        <v>545476</v>
      </c>
      <c r="GT5">
        <f>'time_series_19-covid-Confirmed'!GV227</f>
        <v>553188</v>
      </c>
      <c r="GU5">
        <f>'time_series_19-covid-Confirmed'!GW227</f>
        <v>559859</v>
      </c>
      <c r="GV5">
        <f>'time_series_19-covid-Confirmed'!GX227</f>
        <v>563598</v>
      </c>
      <c r="GW5">
        <f>'time_series_19-covid-Confirmed'!GY227</f>
        <v>566109</v>
      </c>
      <c r="GX5">
        <f>'time_series_19-covid-Confirmed'!GZ227</f>
        <v>568919</v>
      </c>
      <c r="GY5">
        <f>'time_series_19-covid-Confirmed'!HA227</f>
        <v>572865</v>
      </c>
      <c r="GZ5">
        <f>'time_series_19-covid-Confirmed'!HB227</f>
        <v>579140</v>
      </c>
      <c r="HA5">
        <f>'time_series_19-covid-Confirmed'!HC227</f>
        <v>583653</v>
      </c>
      <c r="HB5">
        <f>'time_series_19-covid-Confirmed'!HD227</f>
        <v>587345</v>
      </c>
    </row>
    <row r="6" spans="1:210" x14ac:dyDescent="0.35">
      <c r="A6" t="s">
        <v>54</v>
      </c>
      <c r="B6" t="str">
        <f>"(204)"</f>
        <v>(204)</v>
      </c>
      <c r="C6">
        <f>'time_series_19-covid-Confirmed'!E229</f>
        <v>0</v>
      </c>
      <c r="D6">
        <f>'time_series_19-covid-Confirmed'!F229</f>
        <v>0</v>
      </c>
      <c r="E6">
        <f>'time_series_19-covid-Confirmed'!G229</f>
        <v>0</v>
      </c>
      <c r="F6">
        <f>'time_series_19-covid-Confirmed'!H229</f>
        <v>0</v>
      </c>
      <c r="G6">
        <f>'time_series_19-covid-Confirmed'!I229</f>
        <v>0</v>
      </c>
      <c r="H6">
        <f>'time_series_19-covid-Confirmed'!J229</f>
        <v>0</v>
      </c>
      <c r="I6">
        <f>'time_series_19-covid-Confirmed'!K229</f>
        <v>0</v>
      </c>
      <c r="J6">
        <f>'time_series_19-covid-Confirmed'!L229</f>
        <v>0</v>
      </c>
      <c r="K6">
        <f>'time_series_19-covid-Confirmed'!M229</f>
        <v>0</v>
      </c>
      <c r="L6">
        <f>'time_series_19-covid-Confirmed'!N229</f>
        <v>0</v>
      </c>
      <c r="M6">
        <f>'time_series_19-covid-Confirmed'!O229</f>
        <v>1</v>
      </c>
      <c r="N6">
        <f>'time_series_19-covid-Confirmed'!P229</f>
        <v>1</v>
      </c>
      <c r="O6">
        <f>'time_series_19-covid-Confirmed'!Q229</f>
        <v>1</v>
      </c>
      <c r="P6">
        <f>'time_series_19-covid-Confirmed'!R229</f>
        <v>1</v>
      </c>
      <c r="Q6">
        <f>'time_series_19-covid-Confirmed'!S229</f>
        <v>1</v>
      </c>
      <c r="R6">
        <f>'time_series_19-covid-Confirmed'!T229</f>
        <v>1</v>
      </c>
      <c r="S6">
        <f>'time_series_19-covid-Confirmed'!U229</f>
        <v>1</v>
      </c>
      <c r="T6">
        <f>'time_series_19-covid-Confirmed'!V229</f>
        <v>1</v>
      </c>
      <c r="U6">
        <f>'time_series_19-covid-Confirmed'!W229</f>
        <v>2</v>
      </c>
      <c r="V6">
        <f>'time_series_19-covid-Confirmed'!X229</f>
        <v>2</v>
      </c>
      <c r="W6">
        <f>'time_series_19-covid-Confirmed'!Y229</f>
        <v>2</v>
      </c>
      <c r="X6">
        <f>'time_series_19-covid-Confirmed'!Z229</f>
        <v>2</v>
      </c>
      <c r="Y6">
        <f>'time_series_19-covid-Confirmed'!AA229</f>
        <v>2</v>
      </c>
      <c r="Z6">
        <f>'time_series_19-covid-Confirmed'!AB229</f>
        <v>2</v>
      </c>
      <c r="AA6">
        <f>'time_series_19-covid-Confirmed'!AC229</f>
        <v>2</v>
      </c>
      <c r="AB6">
        <f>'time_series_19-covid-Confirmed'!AD229</f>
        <v>2</v>
      </c>
      <c r="AC6">
        <f>'time_series_19-covid-Confirmed'!AE229</f>
        <v>2</v>
      </c>
      <c r="AD6">
        <f>'time_series_19-covid-Confirmed'!AF229</f>
        <v>2</v>
      </c>
      <c r="AE6">
        <f>'time_series_19-covid-Confirmed'!AG229</f>
        <v>2</v>
      </c>
      <c r="AF6">
        <f>'time_series_19-covid-Confirmed'!AH229</f>
        <v>2</v>
      </c>
      <c r="AG6">
        <f>'time_series_19-covid-Confirmed'!AI229</f>
        <v>2</v>
      </c>
      <c r="AH6">
        <f>'time_series_19-covid-Confirmed'!AJ229</f>
        <v>2</v>
      </c>
      <c r="AI6">
        <f>'time_series_19-covid-Confirmed'!AK229</f>
        <v>2</v>
      </c>
      <c r="AJ6">
        <f>'time_series_19-covid-Confirmed'!AL229</f>
        <v>2</v>
      </c>
      <c r="AK6">
        <f>'time_series_19-covid-Confirmed'!AM229</f>
        <v>6</v>
      </c>
      <c r="AL6">
        <f>'time_series_19-covid-Confirmed'!AN229</f>
        <v>13</v>
      </c>
      <c r="AM6">
        <f>'time_series_19-covid-Confirmed'!AO229</f>
        <v>15</v>
      </c>
      <c r="AN6">
        <f>'time_series_19-covid-Confirmed'!AP229</f>
        <v>32</v>
      </c>
      <c r="AO6">
        <f>'time_series_19-covid-Confirmed'!AQ229</f>
        <v>45</v>
      </c>
      <c r="AP6">
        <f>'time_series_19-covid-Confirmed'!AR229</f>
        <v>84</v>
      </c>
      <c r="AQ6">
        <f>'time_series_19-covid-Confirmed'!AS229</f>
        <v>120</v>
      </c>
      <c r="AR6">
        <f>'time_series_19-covid-Confirmed'!AT229</f>
        <v>165</v>
      </c>
      <c r="AS6">
        <f>'time_series_19-covid-Confirmed'!AU229</f>
        <v>222</v>
      </c>
      <c r="AT6">
        <f>'time_series_19-covid-Confirmed'!AV229</f>
        <v>259</v>
      </c>
      <c r="AU6">
        <f>'time_series_19-covid-Confirmed'!AW229</f>
        <v>400</v>
      </c>
      <c r="AV6">
        <f>'time_series_19-covid-Confirmed'!AX229</f>
        <v>500</v>
      </c>
      <c r="AW6">
        <f>'time_series_19-covid-Confirmed'!AY229</f>
        <v>673</v>
      </c>
      <c r="AX6">
        <f>'time_series_19-covid-Confirmed'!AZ229</f>
        <v>1073</v>
      </c>
      <c r="AY6">
        <f>'time_series_19-covid-Confirmed'!BA229</f>
        <v>1695</v>
      </c>
      <c r="AZ6">
        <f>'time_series_19-covid-Confirmed'!BB229</f>
        <v>2277</v>
      </c>
      <c r="BA6">
        <f>'time_series_19-covid-Confirmed'!BC229</f>
        <v>2277</v>
      </c>
      <c r="BB6">
        <f>'time_series_19-covid-Confirmed'!BD229</f>
        <v>5232</v>
      </c>
      <c r="BC6">
        <f>'time_series_19-covid-Confirmed'!BE229</f>
        <v>6391</v>
      </c>
      <c r="BD6">
        <f>'time_series_19-covid-Confirmed'!BF229</f>
        <v>7798</v>
      </c>
      <c r="BE6">
        <f>'time_series_19-covid-Confirmed'!BG229</f>
        <v>9942</v>
      </c>
      <c r="BF6">
        <f>'time_series_19-covid-Confirmed'!BH229</f>
        <v>11748</v>
      </c>
      <c r="BG6">
        <f>'time_series_19-covid-Confirmed'!BI229</f>
        <v>13910</v>
      </c>
      <c r="BH6">
        <f>'time_series_19-covid-Confirmed'!BJ229</f>
        <v>17963</v>
      </c>
      <c r="BI6">
        <f>'time_series_19-covid-Confirmed'!BK229</f>
        <v>20410</v>
      </c>
      <c r="BJ6">
        <f>'time_series_19-covid-Confirmed'!BL229</f>
        <v>25374</v>
      </c>
      <c r="BK6">
        <f>'time_series_19-covid-Confirmed'!BM229</f>
        <v>28768</v>
      </c>
      <c r="BL6">
        <f>'time_series_19-covid-Confirmed'!BN229</f>
        <v>35136</v>
      </c>
      <c r="BM6">
        <f>'time_series_19-covid-Confirmed'!BO229</f>
        <v>39885</v>
      </c>
      <c r="BN6">
        <f>'time_series_19-covid-Confirmed'!BP229</f>
        <v>49515</v>
      </c>
      <c r="BO6">
        <f>'time_series_19-covid-Confirmed'!BQ229</f>
        <v>57786</v>
      </c>
      <c r="BP6">
        <f>'time_series_19-covid-Confirmed'!BR229</f>
        <v>65719</v>
      </c>
      <c r="BQ6">
        <f>'time_series_19-covid-Confirmed'!BS229</f>
        <v>73235</v>
      </c>
      <c r="BR6">
        <f>'time_series_19-covid-Confirmed'!BT229</f>
        <v>80110</v>
      </c>
      <c r="BS6">
        <f>'time_series_19-covid-Confirmed'!BU229</f>
        <v>87956</v>
      </c>
      <c r="BT6">
        <f>'time_series_19-covid-Confirmed'!BV229</f>
        <v>95923</v>
      </c>
      <c r="BU6">
        <f>'time_series_19-covid-Confirmed'!BW229</f>
        <v>104118</v>
      </c>
      <c r="BV6">
        <f>'time_series_19-covid-Confirmed'!BX229</f>
        <v>112065</v>
      </c>
      <c r="BW6">
        <f>'time_series_19-covid-Confirmed'!BY229</f>
        <v>119199</v>
      </c>
      <c r="BX6">
        <f>'time_series_19-covid-Confirmed'!BZ229</f>
        <v>126168</v>
      </c>
      <c r="BY6">
        <f>'time_series_19-covid-Confirmed'!CA229</f>
        <v>131646</v>
      </c>
      <c r="BZ6">
        <f>'time_series_19-covid-Confirmed'!CB229</f>
        <v>136675</v>
      </c>
      <c r="CA6">
        <f>'time_series_19-covid-Confirmed'!CC229</f>
        <v>141942</v>
      </c>
      <c r="CB6">
        <f>'time_series_19-covid-Confirmed'!CD229</f>
        <v>148220</v>
      </c>
      <c r="CC6">
        <f>'time_series_19-covid-Confirmed'!CE229</f>
        <v>153222</v>
      </c>
      <c r="CD6">
        <f>'time_series_19-covid-Confirmed'!CF229</f>
        <v>158273</v>
      </c>
      <c r="CE6">
        <f>'time_series_19-covid-Confirmed'!CG229</f>
        <v>163027</v>
      </c>
      <c r="CF6">
        <f>'time_series_19-covid-Confirmed'!CH229</f>
        <v>166831</v>
      </c>
      <c r="CG6">
        <f>'time_series_19-covid-Confirmed'!CI229</f>
        <v>170099</v>
      </c>
      <c r="CH6">
        <f>'time_series_19-covid-Confirmed'!CJ229</f>
        <v>172541</v>
      </c>
      <c r="CI6">
        <f>'time_series_19-covid-Confirmed'!CK229</f>
        <v>177644</v>
      </c>
      <c r="CJ6">
        <f>'time_series_19-covid-Confirmed'!CL229</f>
        <v>184948</v>
      </c>
      <c r="CK6">
        <f>'time_series_19-covid-Confirmed'!CM229</f>
        <v>190839</v>
      </c>
      <c r="CL6">
        <f>'time_series_19-covid-Confirmed'!CN229</f>
        <v>191726</v>
      </c>
      <c r="CM6">
        <f>'time_series_19-covid-Confirmed'!CO229</f>
        <v>198674</v>
      </c>
      <c r="CN6">
        <f>'time_series_19-covid-Confirmed'!CP229</f>
        <v>200210</v>
      </c>
      <c r="CO6">
        <f>'time_series_19-covid-Confirmed'!CQ229</f>
        <v>204178</v>
      </c>
      <c r="CP6">
        <f>'time_series_19-covid-Confirmed'!CR229</f>
        <v>208389</v>
      </c>
      <c r="CQ6">
        <f>'time_series_19-covid-Confirmed'!CS229</f>
        <v>213024</v>
      </c>
      <c r="CR6">
        <f>'time_series_19-covid-Confirmed'!CT229</f>
        <v>202990</v>
      </c>
      <c r="CS6">
        <f>'time_series_19-covid-Confirmed'!CU229</f>
        <v>205905</v>
      </c>
      <c r="CT6">
        <f>'time_series_19-covid-Confirmed'!CV229</f>
        <v>207634</v>
      </c>
      <c r="CU6">
        <f>'time_series_19-covid-Confirmed'!CW229</f>
        <v>209465</v>
      </c>
      <c r="CV6">
        <f>'time_series_19-covid-Confirmed'!CX229</f>
        <v>210773</v>
      </c>
      <c r="CW6">
        <f>'time_series_19-covid-Confirmed'!CY229</f>
        <v>212917</v>
      </c>
      <c r="CX6">
        <f>'time_series_19-covid-Confirmed'!CZ229</f>
        <v>213435</v>
      </c>
      <c r="CY6">
        <f>'time_series_19-covid-Confirmed'!DA229</f>
        <v>215216</v>
      </c>
      <c r="CZ6">
        <f>'time_series_19-covid-Confirmed'!DB229</f>
        <v>216582</v>
      </c>
      <c r="DA6">
        <f>'time_series_19-covid-Confirmed'!DC229</f>
        <v>217466</v>
      </c>
      <c r="DB6">
        <f>'time_series_19-covid-Confirmed'!DD229</f>
        <v>218011</v>
      </c>
      <c r="DC6">
        <f>'time_series_19-covid-Confirmed'!DE229</f>
        <v>219329</v>
      </c>
      <c r="DD6">
        <f>'time_series_19-covid-Confirmed'!DF229</f>
        <v>220325</v>
      </c>
      <c r="DE6">
        <f>'time_series_19-covid-Confirmed'!DG229</f>
        <v>221447</v>
      </c>
      <c r="DF6">
        <f>'time_series_19-covid-Confirmed'!DH229</f>
        <v>222857</v>
      </c>
      <c r="DG6">
        <f>'time_series_19-covid-Confirmed'!DI229</f>
        <v>223578</v>
      </c>
      <c r="DH6">
        <f>'time_series_19-covid-Confirmed'!DJ229</f>
        <v>224350</v>
      </c>
      <c r="DI6">
        <f>'time_series_19-covid-Confirmed'!DK229</f>
        <v>227436</v>
      </c>
      <c r="DJ6">
        <f>'time_series_19-covid-Confirmed'!DL229</f>
        <v>228030</v>
      </c>
      <c r="DK6">
        <f>'time_series_19-covid-Confirmed'!DM229</f>
        <v>228691</v>
      </c>
      <c r="DL6">
        <f>'time_series_19-covid-Confirmed'!DN229</f>
        <v>229540</v>
      </c>
      <c r="DM6">
        <f>'time_series_19-covid-Confirmed'!DO229</f>
        <v>230183</v>
      </c>
      <c r="DN6">
        <f>'time_series_19-covid-Confirmed'!DP229</f>
        <v>230698</v>
      </c>
      <c r="DO6">
        <f>'time_series_19-covid-Confirmed'!DQ229</f>
        <v>230698</v>
      </c>
      <c r="DP6">
        <f>'time_series_19-covid-Confirmed'!DR229</f>
        <v>231606</v>
      </c>
      <c r="DQ6">
        <f>'time_series_19-covid-Confirmed'!DS229</f>
        <v>232037</v>
      </c>
      <c r="DR6">
        <f>'time_series_19-covid-Confirmed'!DT229</f>
        <v>232555</v>
      </c>
      <c r="DS6">
        <f>'time_series_19-covid-Confirmed'!DU229</f>
        <v>233037</v>
      </c>
      <c r="DT6">
        <f>'time_series_19-covid-Confirmed'!DV229</f>
        <v>234824</v>
      </c>
      <c r="DU6">
        <f>'time_series_19-covid-Confirmed'!DW229</f>
        <v>235290</v>
      </c>
      <c r="DV6">
        <f>'time_series_19-covid-Confirmed'!DX229</f>
        <v>235772</v>
      </c>
      <c r="DW6">
        <f>'time_series_19-covid-Confirmed'!DY229</f>
        <v>235400</v>
      </c>
      <c r="DX6">
        <f>'time_series_19-covid-Confirmed'!DZ229</f>
        <v>236259</v>
      </c>
      <c r="DY6">
        <f>'time_series_19-covid-Confirmed'!EA229</f>
        <v>236259</v>
      </c>
      <c r="DZ6">
        <f>'time_series_19-covid-Confirmed'!EB229</f>
        <v>237906</v>
      </c>
      <c r="EA6">
        <f>'time_series_19-covid-Confirmed'!EC229</f>
        <v>238564</v>
      </c>
      <c r="EB6">
        <f>'time_series_19-covid-Confirmed'!ED229</f>
        <v>239228</v>
      </c>
      <c r="EC6">
        <f>'time_series_19-covid-Confirmed'!EE229</f>
        <v>239479</v>
      </c>
      <c r="ED6">
        <f>'time_series_19-covid-Confirmed'!EF229</f>
        <v>239638</v>
      </c>
      <c r="EE6">
        <f>'time_series_19-covid-Confirmed'!EG229</f>
        <v>239932</v>
      </c>
      <c r="EF6">
        <f>'time_series_19-covid-Confirmed'!EH229</f>
        <v>240326</v>
      </c>
      <c r="EG6">
        <f>'time_series_19-covid-Confirmed'!EI229</f>
        <v>240660</v>
      </c>
      <c r="EH6">
        <f>'time_series_19-covid-Confirmed'!EJ229</f>
        <v>240978</v>
      </c>
      <c r="EI6">
        <f>'time_series_19-covid-Confirmed'!EK229</f>
        <v>241310</v>
      </c>
      <c r="EJ6">
        <f>'time_series_19-covid-Confirmed'!EL229</f>
        <v>241550</v>
      </c>
      <c r="EK6">
        <f>'time_series_19-covid-Confirmed'!EM229</f>
        <v>241717</v>
      </c>
      <c r="EL6">
        <f>'time_series_19-covid-Confirmed'!EN229</f>
        <v>241966</v>
      </c>
      <c r="EM6">
        <f>'time_series_19-covid-Confirmed'!EO229</f>
        <v>242280</v>
      </c>
      <c r="EN6">
        <f>'time_series_19-covid-Confirmed'!EP229</f>
        <v>242707</v>
      </c>
      <c r="EO6">
        <f>'time_series_19-covid-Confirmed'!EQ229</f>
        <v>243209</v>
      </c>
      <c r="EP6">
        <f>'time_series_19-covid-Confirmed'!ER229</f>
        <v>243605</v>
      </c>
      <c r="EQ6">
        <f>'time_series_19-covid-Confirmed'!ES229</f>
        <v>243928</v>
      </c>
      <c r="ER6">
        <f>'time_series_19-covid-Confirmed'!ET229</f>
        <v>244109</v>
      </c>
      <c r="ES6">
        <f>'time_series_19-covid-Confirmed'!EU229</f>
        <v>244328</v>
      </c>
      <c r="ET6">
        <f>'time_series_19-covid-Confirmed'!EV229</f>
        <v>244683</v>
      </c>
      <c r="EU6">
        <f>'time_series_19-covid-Confirmed'!EW229</f>
        <v>245268</v>
      </c>
      <c r="EV6">
        <f>'time_series_19-covid-Confirmed'!EX229</f>
        <v>245575</v>
      </c>
      <c r="EW6">
        <f>'time_series_19-covid-Confirmed'!EY229</f>
        <v>245938</v>
      </c>
      <c r="EX6">
        <f>'time_series_19-covid-Confirmed'!EZ229</f>
        <v>246272</v>
      </c>
      <c r="EY6">
        <f>'time_series_19-covid-Confirmed'!FA229</f>
        <v>246504</v>
      </c>
      <c r="EZ6">
        <f>'time_series_19-covid-Confirmed'!FB229</f>
        <v>246752</v>
      </c>
      <c r="FA6">
        <f>'time_series_19-covid-Confirmed'!FC229</f>
        <v>247086</v>
      </c>
      <c r="FB6">
        <f>'time_series_19-covid-Confirmed'!FD229</f>
        <v>247486</v>
      </c>
      <c r="FC6">
        <f>'time_series_19-covid-Confirmed'!FE229</f>
        <v>247905</v>
      </c>
      <c r="FD6">
        <f>'time_series_19-covid-Confirmed'!FF229</f>
        <v>248469</v>
      </c>
      <c r="FE6">
        <f>'time_series_19-covid-Confirmed'!FG229</f>
        <v>248770</v>
      </c>
      <c r="FF6">
        <f>'time_series_19-covid-Confirmed'!FH229</f>
        <v>248970</v>
      </c>
      <c r="FG6">
        <f>'time_series_19-covid-Confirmed'!FI229</f>
        <v>249271</v>
      </c>
      <c r="FH6">
        <f>'time_series_19-covid-Confirmed'!FJ229</f>
        <v>249659</v>
      </c>
      <c r="FI6">
        <f>'time_series_19-covid-Confirmed'!FK229</f>
        <v>250103</v>
      </c>
      <c r="FJ6">
        <f>'time_series_19-covid-Confirmed'!FL229</f>
        <v>250545</v>
      </c>
      <c r="FK6">
        <f>'time_series_19-covid-Confirmed'!FM229</f>
        <v>250545</v>
      </c>
      <c r="FL6">
        <f>'time_series_19-covid-Confirmed'!FN229</f>
        <v>250545</v>
      </c>
      <c r="FM6">
        <f>'time_series_19-covid-Confirmed'!FO229</f>
        <v>251789</v>
      </c>
      <c r="FN6">
        <f>'time_series_19-covid-Confirmed'!FP229</f>
        <v>252130</v>
      </c>
      <c r="FO6">
        <f>'time_series_19-covid-Confirmed'!FQ229</f>
        <v>252513</v>
      </c>
      <c r="FP6">
        <f>'time_series_19-covid-Confirmed'!FR229</f>
        <v>253056</v>
      </c>
      <c r="FQ6">
        <f>'time_series_19-covid-Confirmed'!FS229</f>
        <v>253908</v>
      </c>
      <c r="FR6">
        <f>'time_series_19-covid-Confirmed'!FT229</f>
        <v>253908</v>
      </c>
      <c r="FS6">
        <f>'time_series_19-covid-Confirmed'!FU229</f>
        <v>253908</v>
      </c>
      <c r="FT6">
        <f>'time_series_19-covid-Confirmed'!FV229</f>
        <v>255953</v>
      </c>
      <c r="FU6">
        <f>'time_series_19-covid-Confirmed'!FW229</f>
        <v>256619</v>
      </c>
      <c r="FV6">
        <f>'time_series_19-covid-Confirmed'!FX229</f>
        <v>257494</v>
      </c>
      <c r="FW6">
        <f>'time_series_19-covid-Confirmed'!FY229</f>
        <v>258855</v>
      </c>
      <c r="FX6">
        <f>'time_series_19-covid-Confirmed'!FZ229</f>
        <v>260255</v>
      </c>
      <c r="FY6">
        <f>'time_series_19-covid-Confirmed'!GA229</f>
        <v>260255</v>
      </c>
      <c r="FZ6">
        <f>'time_series_19-covid-Confirmed'!GB229</f>
        <v>260255</v>
      </c>
      <c r="GA6">
        <f>'time_series_19-covid-Confirmed'!GC229</f>
        <v>264836</v>
      </c>
      <c r="GB6">
        <f>'time_series_19-covid-Confirmed'!GD229</f>
        <v>266194</v>
      </c>
      <c r="GC6">
        <f>'time_series_19-covid-Confirmed'!GE229</f>
        <v>267551</v>
      </c>
      <c r="GD6">
        <f>'time_series_19-covid-Confirmed'!GF229</f>
        <v>270166</v>
      </c>
      <c r="GE6">
        <f>'time_series_19-covid-Confirmed'!GG229</f>
        <v>272421</v>
      </c>
      <c r="GF6">
        <f>'time_series_19-covid-Confirmed'!GH229</f>
        <v>272421</v>
      </c>
      <c r="GG6">
        <f>'time_series_19-covid-Confirmed'!GI229</f>
        <v>272421</v>
      </c>
      <c r="GH6">
        <f>'time_series_19-covid-Confirmed'!GJ229</f>
        <v>278782</v>
      </c>
      <c r="GI6">
        <f>'time_series_19-covid-Confirmed'!GK229</f>
        <v>280610</v>
      </c>
      <c r="GJ6">
        <f>'time_series_19-covid-Confirmed'!GL229</f>
        <v>282641</v>
      </c>
      <c r="GK6">
        <f>'time_series_19-covid-Confirmed'!GM229</f>
        <v>285430</v>
      </c>
      <c r="GL6">
        <f>'time_series_19-covid-Confirmed'!GN229</f>
        <v>288522</v>
      </c>
      <c r="GM6">
        <f>'time_series_19-covid-Confirmed'!GO229</f>
        <v>288522</v>
      </c>
      <c r="GN6">
        <f>'time_series_19-covid-Confirmed'!GP229</f>
        <v>288522</v>
      </c>
      <c r="GO6">
        <f>'time_series_19-covid-Confirmed'!GQ229</f>
        <v>297054</v>
      </c>
      <c r="GP6">
        <f>'time_series_19-covid-Confirmed'!GR229</f>
        <v>302814</v>
      </c>
      <c r="GQ6">
        <f>'time_series_19-covid-Confirmed'!GS229</f>
        <v>305767</v>
      </c>
      <c r="GR6">
        <f>'time_series_19-covid-Confirmed'!GT229</f>
        <v>309855</v>
      </c>
      <c r="GS6">
        <f>'time_series_19-covid-Confirmed'!GU229</f>
        <v>314362</v>
      </c>
      <c r="GT6">
        <f>'time_series_19-covid-Confirmed'!GV229</f>
        <v>314362</v>
      </c>
      <c r="GU6">
        <f>'time_series_19-covid-Confirmed'!GW229</f>
        <v>314362</v>
      </c>
      <c r="GV6">
        <f>'time_series_19-covid-Confirmed'!GX229</f>
        <v>322980</v>
      </c>
      <c r="GW6">
        <f>'time_series_19-covid-Confirmed'!GY229</f>
        <v>326612</v>
      </c>
      <c r="GX6">
        <f>'time_series_19-covid-Confirmed'!GZ229</f>
        <v>329784</v>
      </c>
      <c r="GY6">
        <f>'time_series_19-covid-Confirmed'!HA229</f>
        <v>337334</v>
      </c>
      <c r="GZ6">
        <f>'time_series_19-covid-Confirmed'!HB229</f>
        <v>342813</v>
      </c>
      <c r="HA6">
        <f>'time_series_19-covid-Confirmed'!HC229</f>
        <v>342813</v>
      </c>
      <c r="HB6">
        <f>'time_series_19-covid-Confirmed'!HD229</f>
        <v>342813</v>
      </c>
    </row>
    <row r="7" spans="1:210" x14ac:dyDescent="0.35">
      <c r="A7" t="s">
        <v>179</v>
      </c>
      <c r="B7" t="str">
        <f>"(190)"</f>
        <v>(190)</v>
      </c>
      <c r="C7">
        <f>'time_series_19-covid-Confirmed'!E211</f>
        <v>0</v>
      </c>
      <c r="D7">
        <f>'time_series_19-covid-Confirmed'!F211</f>
        <v>0</v>
      </c>
      <c r="E7">
        <f>'time_series_19-covid-Confirmed'!G211</f>
        <v>0</v>
      </c>
      <c r="F7">
        <f>'time_series_19-covid-Confirmed'!H211</f>
        <v>0</v>
      </c>
      <c r="G7">
        <f>'time_series_19-covid-Confirmed'!I211</f>
        <v>0</v>
      </c>
      <c r="H7">
        <f>'time_series_19-covid-Confirmed'!J211</f>
        <v>0</v>
      </c>
      <c r="I7">
        <f>'time_series_19-covid-Confirmed'!K211</f>
        <v>0</v>
      </c>
      <c r="J7">
        <f>'time_series_19-covid-Confirmed'!L211</f>
        <v>0</v>
      </c>
      <c r="K7">
        <f>'time_series_19-covid-Confirmed'!M211</f>
        <v>0</v>
      </c>
      <c r="L7">
        <f>'time_series_19-covid-Confirmed'!N211</f>
        <v>2</v>
      </c>
      <c r="M7">
        <f>'time_series_19-covid-Confirmed'!O211</f>
        <v>2</v>
      </c>
      <c r="N7">
        <f>'time_series_19-covid-Confirmed'!P211</f>
        <v>2</v>
      </c>
      <c r="O7">
        <f>'time_series_19-covid-Confirmed'!Q211</f>
        <v>2</v>
      </c>
      <c r="P7">
        <f>'time_series_19-covid-Confirmed'!R211</f>
        <v>2</v>
      </c>
      <c r="Q7">
        <f>'time_series_19-covid-Confirmed'!S211</f>
        <v>2</v>
      </c>
      <c r="R7">
        <f>'time_series_19-covid-Confirmed'!T211</f>
        <v>2</v>
      </c>
      <c r="S7">
        <f>'time_series_19-covid-Confirmed'!U211</f>
        <v>2</v>
      </c>
      <c r="T7">
        <f>'time_series_19-covid-Confirmed'!V211</f>
        <v>2</v>
      </c>
      <c r="U7">
        <f>'time_series_19-covid-Confirmed'!W211</f>
        <v>2</v>
      </c>
      <c r="V7">
        <f>'time_series_19-covid-Confirmed'!X211</f>
        <v>2</v>
      </c>
      <c r="W7">
        <f>'time_series_19-covid-Confirmed'!Y211</f>
        <v>2</v>
      </c>
      <c r="X7">
        <f>'time_series_19-covid-Confirmed'!Z211</f>
        <v>2</v>
      </c>
      <c r="Y7">
        <f>'time_series_19-covid-Confirmed'!AA211</f>
        <v>2</v>
      </c>
      <c r="Z7">
        <f>'time_series_19-covid-Confirmed'!AB211</f>
        <v>2</v>
      </c>
      <c r="AA7">
        <f>'time_series_19-covid-Confirmed'!AC211</f>
        <v>2</v>
      </c>
      <c r="AB7">
        <f>'time_series_19-covid-Confirmed'!AD211</f>
        <v>2</v>
      </c>
      <c r="AC7">
        <f>'time_series_19-covid-Confirmed'!AE211</f>
        <v>2</v>
      </c>
      <c r="AD7">
        <f>'time_series_19-covid-Confirmed'!AF211</f>
        <v>2</v>
      </c>
      <c r="AE7">
        <f>'time_series_19-covid-Confirmed'!AG211</f>
        <v>2</v>
      </c>
      <c r="AF7">
        <f>'time_series_19-covid-Confirmed'!AH211</f>
        <v>2</v>
      </c>
      <c r="AG7">
        <f>'time_series_19-covid-Confirmed'!AI211</f>
        <v>2</v>
      </c>
      <c r="AH7">
        <f>'time_series_19-covid-Confirmed'!AJ211</f>
        <v>2</v>
      </c>
      <c r="AI7">
        <f>'time_series_19-covid-Confirmed'!AK211</f>
        <v>2</v>
      </c>
      <c r="AJ7">
        <f>'time_series_19-covid-Confirmed'!AL211</f>
        <v>2</v>
      </c>
      <c r="AK7">
        <f>'time_series_19-covid-Confirmed'!AM211</f>
        <v>2</v>
      </c>
      <c r="AL7">
        <f>'time_series_19-covid-Confirmed'!AN211</f>
        <v>2</v>
      </c>
      <c r="AM7">
        <f>'time_series_19-covid-Confirmed'!AO211</f>
        <v>2</v>
      </c>
      <c r="AN7">
        <f>'time_series_19-covid-Confirmed'!AP211</f>
        <v>2</v>
      </c>
      <c r="AO7">
        <f>'time_series_19-covid-Confirmed'!AQ211</f>
        <v>2</v>
      </c>
      <c r="AP7">
        <f>'time_series_19-covid-Confirmed'!AR211</f>
        <v>2</v>
      </c>
      <c r="AQ7">
        <f>'time_series_19-covid-Confirmed'!AS211</f>
        <v>3</v>
      </c>
      <c r="AR7">
        <f>'time_series_19-covid-Confirmed'!AT211</f>
        <v>3</v>
      </c>
      <c r="AS7">
        <f>'time_series_19-covid-Confirmed'!AU211</f>
        <v>3</v>
      </c>
      <c r="AT7">
        <f>'time_series_19-covid-Confirmed'!AV211</f>
        <v>4</v>
      </c>
      <c r="AU7">
        <f>'time_series_19-covid-Confirmed'!AW211</f>
        <v>13</v>
      </c>
      <c r="AV7">
        <f>'time_series_19-covid-Confirmed'!AX211</f>
        <v>13</v>
      </c>
      <c r="AW7">
        <f>'time_series_19-covid-Confirmed'!AY211</f>
        <v>17</v>
      </c>
      <c r="AX7">
        <f>'time_series_19-covid-Confirmed'!AZ211</f>
        <v>17</v>
      </c>
      <c r="AY7">
        <f>'time_series_19-covid-Confirmed'!BA211</f>
        <v>20</v>
      </c>
      <c r="AZ7">
        <f>'time_series_19-covid-Confirmed'!BB211</f>
        <v>20</v>
      </c>
      <c r="BA7">
        <f>'time_series_19-covid-Confirmed'!BC211</f>
        <v>28</v>
      </c>
      <c r="BB7">
        <f>'time_series_19-covid-Confirmed'!BD211</f>
        <v>45</v>
      </c>
      <c r="BC7">
        <f>'time_series_19-covid-Confirmed'!BE211</f>
        <v>59</v>
      </c>
      <c r="BD7">
        <f>'time_series_19-covid-Confirmed'!BF211</f>
        <v>63</v>
      </c>
      <c r="BE7">
        <f>'time_series_19-covid-Confirmed'!BG211</f>
        <v>90</v>
      </c>
      <c r="BF7">
        <f>'time_series_19-covid-Confirmed'!BH211</f>
        <v>114</v>
      </c>
      <c r="BG7">
        <f>'time_series_19-covid-Confirmed'!BI211</f>
        <v>147</v>
      </c>
      <c r="BH7">
        <f>'time_series_19-covid-Confirmed'!BJ211</f>
        <v>199</v>
      </c>
      <c r="BI7">
        <f>'time_series_19-covid-Confirmed'!BK211</f>
        <v>253</v>
      </c>
      <c r="BJ7">
        <f>'time_series_19-covid-Confirmed'!BL211</f>
        <v>306</v>
      </c>
      <c r="BK7">
        <f>'time_series_19-covid-Confirmed'!BM211</f>
        <v>367</v>
      </c>
      <c r="BL7">
        <f>'time_series_19-covid-Confirmed'!BN211</f>
        <v>438</v>
      </c>
      <c r="BM7">
        <f>'time_series_19-covid-Confirmed'!BO211</f>
        <v>495</v>
      </c>
      <c r="BN7">
        <f>'time_series_19-covid-Confirmed'!BP211</f>
        <v>658</v>
      </c>
      <c r="BO7">
        <f>'time_series_19-covid-Confirmed'!BQ211</f>
        <v>840</v>
      </c>
      <c r="BP7">
        <f>'time_series_19-covid-Confirmed'!BR211</f>
        <v>1036</v>
      </c>
      <c r="BQ7">
        <f>'time_series_19-covid-Confirmed'!BS211</f>
        <v>1264</v>
      </c>
      <c r="BR7">
        <f>'time_series_19-covid-Confirmed'!BT211</f>
        <v>1534</v>
      </c>
      <c r="BS7">
        <f>'time_series_19-covid-Confirmed'!BU211</f>
        <v>1836</v>
      </c>
      <c r="BT7">
        <f>'time_series_19-covid-Confirmed'!BV211</f>
        <v>2337</v>
      </c>
      <c r="BU7">
        <f>'time_series_19-covid-Confirmed'!BW211</f>
        <v>2777</v>
      </c>
      <c r="BV7">
        <f>'time_series_19-covid-Confirmed'!BX211</f>
        <v>3548</v>
      </c>
      <c r="BW7">
        <f>'time_series_19-covid-Confirmed'!BY211</f>
        <v>4149</v>
      </c>
      <c r="BX7">
        <f>'time_series_19-covid-Confirmed'!BZ211</f>
        <v>4731</v>
      </c>
      <c r="BY7">
        <f>'time_series_19-covid-Confirmed'!CA211</f>
        <v>5389</v>
      </c>
      <c r="BZ7">
        <f>'time_series_19-covid-Confirmed'!CB211</f>
        <v>6343</v>
      </c>
      <c r="CA7">
        <f>'time_series_19-covid-Confirmed'!CC211</f>
        <v>7497</v>
      </c>
      <c r="CB7">
        <f>'time_series_19-covid-Confirmed'!CD211</f>
        <v>8672</v>
      </c>
      <c r="CC7">
        <f>'time_series_19-covid-Confirmed'!CE211</f>
        <v>10131</v>
      </c>
      <c r="CD7">
        <f>'time_series_19-covid-Confirmed'!CF211</f>
        <v>11917</v>
      </c>
      <c r="CE7">
        <f>'time_series_19-covid-Confirmed'!CG211</f>
        <v>13584</v>
      </c>
      <c r="CF7">
        <f>'time_series_19-covid-Confirmed'!CH211</f>
        <v>15770</v>
      </c>
      <c r="CG7">
        <f>'time_series_19-covid-Confirmed'!CI211</f>
        <v>18328</v>
      </c>
      <c r="CH7">
        <f>'time_series_19-covid-Confirmed'!CJ211</f>
        <v>21102</v>
      </c>
      <c r="CI7">
        <f>'time_series_19-covid-Confirmed'!CK211</f>
        <v>24490</v>
      </c>
      <c r="CJ7">
        <f>'time_series_19-covid-Confirmed'!CL211</f>
        <v>27938</v>
      </c>
      <c r="CK7">
        <f>'time_series_19-covid-Confirmed'!CM211</f>
        <v>32008</v>
      </c>
      <c r="CL7">
        <f>'time_series_19-covid-Confirmed'!CN211</f>
        <v>36793</v>
      </c>
      <c r="CM7">
        <f>'time_series_19-covid-Confirmed'!CO211</f>
        <v>42853</v>
      </c>
      <c r="CN7">
        <f>'time_series_19-covid-Confirmed'!CP211</f>
        <v>47121</v>
      </c>
      <c r="CO7">
        <f>'time_series_19-covid-Confirmed'!CQ211</f>
        <v>52763</v>
      </c>
      <c r="CP7">
        <f>'time_series_19-covid-Confirmed'!CR211</f>
        <v>57999</v>
      </c>
      <c r="CQ7">
        <f>'time_series_19-covid-Confirmed'!CS211</f>
        <v>62773</v>
      </c>
      <c r="CR7">
        <f>'time_series_19-covid-Confirmed'!CT211</f>
        <v>68622</v>
      </c>
      <c r="CS7">
        <f>'time_series_19-covid-Confirmed'!CU211</f>
        <v>74588</v>
      </c>
      <c r="CT7">
        <f>'time_series_19-covid-Confirmed'!CV211</f>
        <v>80949</v>
      </c>
      <c r="CU7">
        <f>'time_series_19-covid-Confirmed'!CW211</f>
        <v>87147</v>
      </c>
      <c r="CV7">
        <f>'time_series_19-covid-Confirmed'!CX211</f>
        <v>93558</v>
      </c>
      <c r="CW7">
        <f>'time_series_19-covid-Confirmed'!CY211</f>
        <v>99399</v>
      </c>
      <c r="CX7">
        <f>'time_series_19-covid-Confirmed'!CZ211</f>
        <v>106498</v>
      </c>
      <c r="CY7">
        <f>'time_series_19-covid-Confirmed'!DA211</f>
        <v>114431</v>
      </c>
      <c r="CZ7">
        <f>'time_series_19-covid-Confirmed'!DB211</f>
        <v>124054</v>
      </c>
      <c r="DA7">
        <f>'time_series_19-covid-Confirmed'!DC211</f>
        <v>134687</v>
      </c>
      <c r="DB7">
        <f>'time_series_19-covid-Confirmed'!DD211</f>
        <v>145268</v>
      </c>
      <c r="DC7">
        <f>'time_series_19-covid-Confirmed'!DE211</f>
        <v>155370</v>
      </c>
      <c r="DD7">
        <f>'time_series_19-covid-Confirmed'!DF211</f>
        <v>165929</v>
      </c>
      <c r="DE7">
        <f>'time_series_19-covid-Confirmed'!DG211</f>
        <v>177160</v>
      </c>
      <c r="DF7">
        <f>'time_series_19-covid-Confirmed'!DH211</f>
        <v>187859</v>
      </c>
      <c r="DG7">
        <f>'time_series_19-covid-Confirmed'!DI211</f>
        <v>198676</v>
      </c>
      <c r="DH7">
        <f>'time_series_19-covid-Confirmed'!DJ211</f>
        <v>209688</v>
      </c>
      <c r="DI7">
        <f>'time_series_19-covid-Confirmed'!DK211</f>
        <v>221344</v>
      </c>
      <c r="DJ7">
        <f>'time_series_19-covid-Confirmed'!DL211</f>
        <v>232243</v>
      </c>
      <c r="DK7">
        <f>'time_series_19-covid-Confirmed'!DM211</f>
        <v>242271</v>
      </c>
      <c r="DL7">
        <f>'time_series_19-covid-Confirmed'!DN211</f>
        <v>252245</v>
      </c>
      <c r="DM7">
        <f>'time_series_19-covid-Confirmed'!DO211</f>
        <v>262843</v>
      </c>
      <c r="DN7">
        <f>'time_series_19-covid-Confirmed'!DP211</f>
        <v>272043</v>
      </c>
      <c r="DO7">
        <f>'time_series_19-covid-Confirmed'!DQ211</f>
        <v>281752</v>
      </c>
      <c r="DP7">
        <f>'time_series_19-covid-Confirmed'!DR211</f>
        <v>290678</v>
      </c>
      <c r="DQ7">
        <f>'time_series_19-covid-Confirmed'!DS211</f>
        <v>299941</v>
      </c>
      <c r="DR7">
        <f>'time_series_19-covid-Confirmed'!DT211</f>
        <v>308705</v>
      </c>
      <c r="DS7">
        <f>'time_series_19-covid-Confirmed'!DU211</f>
        <v>317554</v>
      </c>
      <c r="DT7">
        <f>'time_series_19-covid-Confirmed'!DV211</f>
        <v>326448</v>
      </c>
      <c r="DU7">
        <f>'time_series_19-covid-Confirmed'!DW211</f>
        <v>335882</v>
      </c>
      <c r="DV7">
        <f>'time_series_19-covid-Confirmed'!DX211</f>
        <v>344481</v>
      </c>
      <c r="DW7">
        <f>'time_series_19-covid-Confirmed'!DY211</f>
        <v>353427</v>
      </c>
      <c r="DX7">
        <f>'time_series_19-covid-Confirmed'!DZ211</f>
        <v>362342</v>
      </c>
      <c r="DY7">
        <f>'time_series_19-covid-Confirmed'!EA211</f>
        <v>370680</v>
      </c>
      <c r="DZ7">
        <f>'time_series_19-covid-Confirmed'!EB211</f>
        <v>379051</v>
      </c>
      <c r="EA7">
        <f>'time_series_19-covid-Confirmed'!EC211</f>
        <v>387623</v>
      </c>
      <c r="EB7">
        <f>'time_series_19-covid-Confirmed'!ED211</f>
        <v>396575</v>
      </c>
      <c r="EC7">
        <f>'time_series_19-covid-Confirmed'!EE211</f>
        <v>405843</v>
      </c>
      <c r="ED7">
        <f>'time_series_19-covid-Confirmed'!EF211</f>
        <v>414328</v>
      </c>
      <c r="EE7">
        <f>'time_series_19-covid-Confirmed'!EG211</f>
        <v>423186</v>
      </c>
      <c r="EF7">
        <f>'time_series_19-covid-Confirmed'!EH211</f>
        <v>431715</v>
      </c>
      <c r="EG7">
        <f>'time_series_19-covid-Confirmed'!EI211</f>
        <v>440538</v>
      </c>
      <c r="EH7">
        <f>'time_series_19-covid-Confirmed'!EJ211</f>
        <v>449256</v>
      </c>
      <c r="EI7">
        <f>'time_series_19-covid-Confirmed'!EK211</f>
        <v>458102</v>
      </c>
      <c r="EJ7">
        <f>'time_series_19-covid-Confirmed'!EL211</f>
        <v>467073</v>
      </c>
      <c r="EK7">
        <f>'time_series_19-covid-Confirmed'!EM211</f>
        <v>476043</v>
      </c>
      <c r="EL7">
        <f>'time_series_19-covid-Confirmed'!EN211</f>
        <v>484630</v>
      </c>
      <c r="EM7">
        <f>'time_series_19-covid-Confirmed'!EO211</f>
        <v>493023</v>
      </c>
      <c r="EN7">
        <f>'time_series_19-covid-Confirmed'!EP211</f>
        <v>501800</v>
      </c>
      <c r="EO7">
        <f>'time_series_19-covid-Confirmed'!EQ211</f>
        <v>510761</v>
      </c>
      <c r="EP7">
        <f>'time_series_19-covid-Confirmed'!ER211</f>
        <v>519458</v>
      </c>
      <c r="EQ7">
        <f>'time_series_19-covid-Confirmed'!ES211</f>
        <v>528267</v>
      </c>
      <c r="ER7">
        <f>'time_series_19-covid-Confirmed'!ET211</f>
        <v>536484</v>
      </c>
      <c r="ES7">
        <f>'time_series_19-covid-Confirmed'!EU211</f>
        <v>544725</v>
      </c>
      <c r="ET7">
        <f>'time_series_19-covid-Confirmed'!EV211</f>
        <v>552549</v>
      </c>
      <c r="EU7">
        <f>'time_series_19-covid-Confirmed'!EW211</f>
        <v>560321</v>
      </c>
      <c r="EV7">
        <f>'time_series_19-covid-Confirmed'!EX211</f>
        <v>568292</v>
      </c>
      <c r="EW7">
        <f>'time_series_19-covid-Confirmed'!EY211</f>
        <v>576162</v>
      </c>
      <c r="EX7">
        <f>'time_series_19-covid-Confirmed'!EZ211</f>
        <v>583879</v>
      </c>
      <c r="EY7">
        <f>'time_series_19-covid-Confirmed'!FA211</f>
        <v>591465</v>
      </c>
      <c r="EZ7">
        <f>'time_series_19-covid-Confirmed'!FB211</f>
        <v>598878</v>
      </c>
      <c r="FA7">
        <f>'time_series_19-covid-Confirmed'!FC211</f>
        <v>606043</v>
      </c>
      <c r="FB7">
        <f>'time_series_19-covid-Confirmed'!FD211</f>
        <v>613148</v>
      </c>
      <c r="FC7">
        <f>'time_series_19-covid-Confirmed'!FE211</f>
        <v>619936</v>
      </c>
      <c r="FD7">
        <f>'time_series_19-covid-Confirmed'!FF211</f>
        <v>626779</v>
      </c>
      <c r="FE7">
        <f>'time_series_19-covid-Confirmed'!FG211</f>
        <v>633563</v>
      </c>
      <c r="FF7">
        <f>'time_series_19-covid-Confirmed'!FH211</f>
        <v>640246</v>
      </c>
      <c r="FG7">
        <f>'time_series_19-covid-Confirmed'!FI211</f>
        <v>646929</v>
      </c>
      <c r="FH7">
        <f>'time_series_19-covid-Confirmed'!FJ211</f>
        <v>653479</v>
      </c>
      <c r="FI7">
        <f>'time_series_19-covid-Confirmed'!FK211</f>
        <v>660231</v>
      </c>
      <c r="FJ7">
        <f>'time_series_19-covid-Confirmed'!FL211</f>
        <v>666941</v>
      </c>
      <c r="FK7">
        <f>'time_series_19-covid-Confirmed'!FM211</f>
        <v>673564</v>
      </c>
      <c r="FL7">
        <f>'time_series_19-covid-Confirmed'!FN211</f>
        <v>680283</v>
      </c>
      <c r="FM7">
        <f>'time_series_19-covid-Confirmed'!FO211</f>
        <v>686852</v>
      </c>
      <c r="FN7">
        <f>'time_series_19-covid-Confirmed'!FP211</f>
        <v>693215</v>
      </c>
      <c r="FO7">
        <f>'time_series_19-covid-Confirmed'!FQ211</f>
        <v>699749</v>
      </c>
      <c r="FP7">
        <f>'time_series_19-covid-Confirmed'!FR211</f>
        <v>706240</v>
      </c>
      <c r="FQ7">
        <f>'time_series_19-covid-Confirmed'!FS211</f>
        <v>712863</v>
      </c>
      <c r="FR7">
        <f>'time_series_19-covid-Confirmed'!FT211</f>
        <v>719449</v>
      </c>
      <c r="FS7">
        <f>'time_series_19-covid-Confirmed'!FU211</f>
        <v>726036</v>
      </c>
      <c r="FT7">
        <f>'time_series_19-covid-Confirmed'!FV211</f>
        <v>732547</v>
      </c>
      <c r="FU7">
        <f>'time_series_19-covid-Confirmed'!FW211</f>
        <v>738787</v>
      </c>
      <c r="FV7">
        <f>'time_series_19-covid-Confirmed'!FX211</f>
        <v>745197</v>
      </c>
      <c r="FW7">
        <f>'time_series_19-covid-Confirmed'!FY211</f>
        <v>751612</v>
      </c>
      <c r="FX7">
        <f>'time_series_19-covid-Confirmed'!FZ211</f>
        <v>758001</v>
      </c>
      <c r="FY7">
        <f>'time_series_19-covid-Confirmed'!GA211</f>
        <v>764215</v>
      </c>
      <c r="FZ7">
        <f>'time_series_19-covid-Confirmed'!GB211</f>
        <v>770311</v>
      </c>
      <c r="GA7">
        <f>'time_series_19-covid-Confirmed'!GC211</f>
        <v>776212</v>
      </c>
      <c r="GB7">
        <f>'time_series_19-covid-Confirmed'!GD211</f>
        <v>782040</v>
      </c>
      <c r="GC7">
        <f>'time_series_19-covid-Confirmed'!GE211</f>
        <v>787890</v>
      </c>
      <c r="GD7">
        <f>'time_series_19-covid-Confirmed'!GF211</f>
        <v>793720</v>
      </c>
      <c r="GE7">
        <f>'time_series_19-covid-Confirmed'!GG211</f>
        <v>799499</v>
      </c>
      <c r="GF7">
        <f>'time_series_19-covid-Confirmed'!GH211</f>
        <v>805332</v>
      </c>
      <c r="GG7">
        <f>'time_series_19-covid-Confirmed'!GI211</f>
        <v>811073</v>
      </c>
      <c r="GH7">
        <f>'time_series_19-covid-Confirmed'!GJ211</f>
        <v>816680</v>
      </c>
      <c r="GI7">
        <f>'time_series_19-covid-Confirmed'!GK211</f>
        <v>822060</v>
      </c>
      <c r="GJ7">
        <f>'time_series_19-covid-Confirmed'!GL211</f>
        <v>827509</v>
      </c>
      <c r="GK7">
        <f>'time_series_19-covid-Confirmed'!GM211</f>
        <v>832993</v>
      </c>
      <c r="GL7">
        <f>'time_series_19-covid-Confirmed'!GN211</f>
        <v>838461</v>
      </c>
      <c r="GM7">
        <f>'time_series_19-covid-Confirmed'!GO211</f>
        <v>843890</v>
      </c>
      <c r="GN7">
        <f>'time_series_19-covid-Confirmed'!GP211</f>
        <v>849277</v>
      </c>
      <c r="GO7">
        <f>'time_series_19-covid-Confirmed'!GQ211</f>
        <v>854641</v>
      </c>
      <c r="GP7">
        <f>'time_series_19-covid-Confirmed'!GR211</f>
        <v>859762</v>
      </c>
      <c r="GQ7">
        <f>'time_series_19-covid-Confirmed'!GS211</f>
        <v>864948</v>
      </c>
      <c r="GR7">
        <f>'time_series_19-covid-Confirmed'!GT211</f>
        <v>870187</v>
      </c>
      <c r="GS7">
        <f>'time_series_19-covid-Confirmed'!GU211</f>
        <v>875378</v>
      </c>
      <c r="GT7">
        <f>'time_series_19-covid-Confirmed'!GV211</f>
        <v>880563</v>
      </c>
      <c r="GU7">
        <f>'time_series_19-covid-Confirmed'!GW211</f>
        <v>885718</v>
      </c>
      <c r="GV7">
        <f>'time_series_19-covid-Confirmed'!GX211</f>
        <v>890799</v>
      </c>
      <c r="GW7">
        <f>'time_series_19-covid-Confirmed'!GY211</f>
        <v>895691</v>
      </c>
      <c r="GX7">
        <f>'time_series_19-covid-Confirmed'!GZ211</f>
        <v>900745</v>
      </c>
      <c r="GY7">
        <f>'time_series_19-covid-Confirmed'!HA211</f>
        <v>905762</v>
      </c>
      <c r="GZ7">
        <f>'time_series_19-covid-Confirmed'!HB211</f>
        <v>910778</v>
      </c>
      <c r="HA7">
        <f>'time_series_19-covid-Confirmed'!HC211</f>
        <v>915808</v>
      </c>
      <c r="HB7">
        <f>'time_series_19-covid-Confirmed'!HD211</f>
        <v>920719</v>
      </c>
    </row>
    <row r="8" spans="1:210" x14ac:dyDescent="0.35">
      <c r="A8" t="s">
        <v>134</v>
      </c>
      <c r="B8" t="str">
        <f>"(228)"</f>
        <v>(228)</v>
      </c>
      <c r="C8">
        <f>'time_series_19-covid-Confirmed'!E245</f>
        <v>1</v>
      </c>
      <c r="D8">
        <f>'time_series_19-covid-Confirmed'!F245</f>
        <v>1</v>
      </c>
      <c r="E8">
        <f>'time_series_19-covid-Confirmed'!G245</f>
        <v>2</v>
      </c>
      <c r="F8">
        <f>'time_series_19-covid-Confirmed'!H245</f>
        <v>2</v>
      </c>
      <c r="G8">
        <f>'time_series_19-covid-Confirmed'!I245</f>
        <v>5</v>
      </c>
      <c r="H8">
        <f>'time_series_19-covid-Confirmed'!J245</f>
        <v>5</v>
      </c>
      <c r="I8">
        <f>'time_series_19-covid-Confirmed'!K245</f>
        <v>5</v>
      </c>
      <c r="J8">
        <f>'time_series_19-covid-Confirmed'!L245</f>
        <v>5</v>
      </c>
      <c r="K8">
        <f>'time_series_19-covid-Confirmed'!M245</f>
        <v>5</v>
      </c>
      <c r="L8">
        <f>'time_series_19-covid-Confirmed'!N245</f>
        <v>7</v>
      </c>
      <c r="M8">
        <f>'time_series_19-covid-Confirmed'!O245</f>
        <v>8</v>
      </c>
      <c r="N8">
        <f>'time_series_19-covid-Confirmed'!P245</f>
        <v>8</v>
      </c>
      <c r="O8">
        <f>'time_series_19-covid-Confirmed'!Q245</f>
        <v>11</v>
      </c>
      <c r="P8">
        <f>'time_series_19-covid-Confirmed'!R245</f>
        <v>11</v>
      </c>
      <c r="Q8">
        <f>'time_series_19-covid-Confirmed'!S245</f>
        <v>11</v>
      </c>
      <c r="R8">
        <f>'time_series_19-covid-Confirmed'!T245</f>
        <v>11</v>
      </c>
      <c r="S8">
        <f>'time_series_19-covid-Confirmed'!U245</f>
        <v>11</v>
      </c>
      <c r="T8">
        <f>'time_series_19-covid-Confirmed'!V245</f>
        <v>11</v>
      </c>
      <c r="U8">
        <f>'time_series_19-covid-Confirmed'!W245</f>
        <v>11</v>
      </c>
      <c r="V8">
        <f>'time_series_19-covid-Confirmed'!X245</f>
        <v>11</v>
      </c>
      <c r="W8">
        <f>'time_series_19-covid-Confirmed'!Y245</f>
        <v>12</v>
      </c>
      <c r="X8">
        <f>'time_series_19-covid-Confirmed'!Z245</f>
        <v>12</v>
      </c>
      <c r="Y8">
        <f>'time_series_19-covid-Confirmed'!AA245</f>
        <v>13</v>
      </c>
      <c r="Z8">
        <f>'time_series_19-covid-Confirmed'!AB245</f>
        <v>13</v>
      </c>
      <c r="AA8">
        <f>'time_series_19-covid-Confirmed'!AC245</f>
        <v>13</v>
      </c>
      <c r="AB8">
        <f>'time_series_19-covid-Confirmed'!AD245</f>
        <v>13</v>
      </c>
      <c r="AC8">
        <f>'time_series_19-covid-Confirmed'!AE245</f>
        <v>13</v>
      </c>
      <c r="AD8">
        <f>'time_series_19-covid-Confirmed'!AF245</f>
        <v>13</v>
      </c>
      <c r="AE8">
        <f>'time_series_19-covid-Confirmed'!AG245</f>
        <v>13</v>
      </c>
      <c r="AF8">
        <f>'time_series_19-covid-Confirmed'!AH245</f>
        <v>13</v>
      </c>
      <c r="AG8">
        <f>'time_series_19-covid-Confirmed'!AI245</f>
        <v>15</v>
      </c>
      <c r="AH8">
        <f>'time_series_19-covid-Confirmed'!AJ245</f>
        <v>15</v>
      </c>
      <c r="AI8">
        <f>'time_series_19-covid-Confirmed'!AK245</f>
        <v>15</v>
      </c>
      <c r="AJ8">
        <f>'time_series_19-covid-Confirmed'!AL245</f>
        <v>15</v>
      </c>
      <c r="AK8">
        <f>'time_series_19-covid-Confirmed'!AM245</f>
        <v>15</v>
      </c>
      <c r="AL8">
        <f>'time_series_19-covid-Confirmed'!AN245</f>
        <v>15</v>
      </c>
      <c r="AM8">
        <f>'time_series_19-covid-Confirmed'!AO245</f>
        <v>16</v>
      </c>
      <c r="AN8">
        <f>'time_series_19-covid-Confirmed'!AP245</f>
        <v>16</v>
      </c>
      <c r="AO8">
        <f>'time_series_19-covid-Confirmed'!AQ245</f>
        <v>24</v>
      </c>
      <c r="AP8">
        <f>'time_series_19-covid-Confirmed'!AR245</f>
        <v>30</v>
      </c>
      <c r="AQ8">
        <f>'time_series_19-covid-Confirmed'!AS245</f>
        <v>53</v>
      </c>
      <c r="AR8">
        <f>'time_series_19-covid-Confirmed'!AT245</f>
        <v>73</v>
      </c>
      <c r="AS8">
        <f>'time_series_19-covid-Confirmed'!AU245</f>
        <v>104</v>
      </c>
      <c r="AT8">
        <f>'time_series_19-covid-Confirmed'!AV245</f>
        <v>174</v>
      </c>
      <c r="AU8">
        <f>'time_series_19-covid-Confirmed'!AW245</f>
        <v>222</v>
      </c>
      <c r="AV8">
        <f>'time_series_19-covid-Confirmed'!AX245</f>
        <v>337</v>
      </c>
      <c r="AW8">
        <f>'time_series_19-covid-Confirmed'!AY245</f>
        <v>451</v>
      </c>
      <c r="AX8">
        <f>'time_series_19-covid-Confirmed'!AZ245</f>
        <v>519</v>
      </c>
      <c r="AY8">
        <f>'time_series_19-covid-Confirmed'!BA245</f>
        <v>711</v>
      </c>
      <c r="AZ8">
        <f>'time_series_19-covid-Confirmed'!BB245</f>
        <v>1109</v>
      </c>
      <c r="BA8">
        <f>'time_series_19-covid-Confirmed'!BC245</f>
        <v>1561</v>
      </c>
      <c r="BB8">
        <f>'time_series_19-covid-Confirmed'!BD245</f>
        <v>2157</v>
      </c>
      <c r="BC8">
        <f>'time_series_19-covid-Confirmed'!BE245</f>
        <v>2870</v>
      </c>
      <c r="BD8">
        <f>'time_series_19-covid-Confirmed'!BF245</f>
        <v>2968</v>
      </c>
      <c r="BE8">
        <f>'time_series_19-covid-Confirmed'!BG245</f>
        <v>4360</v>
      </c>
      <c r="BF8">
        <f>'time_series_19-covid-Confirmed'!BH245</f>
        <v>6141</v>
      </c>
      <c r="BG8">
        <f>'time_series_19-covid-Confirmed'!BI245</f>
        <v>8917</v>
      </c>
      <c r="BH8">
        <f>'time_series_19-covid-Confirmed'!BJ245</f>
        <v>14157</v>
      </c>
      <c r="BI8">
        <f>'time_series_19-covid-Confirmed'!BK245</f>
        <v>19479</v>
      </c>
      <c r="BJ8">
        <f>'time_series_19-covid-Confirmed'!BL245</f>
        <v>25825</v>
      </c>
      <c r="BK8">
        <f>'time_series_19-covid-Confirmed'!BM245</f>
        <v>33761</v>
      </c>
      <c r="BL8">
        <f>'time_series_19-covid-Confirmed'!BN245</f>
        <v>43850</v>
      </c>
      <c r="BM8">
        <f>'time_series_19-covid-Confirmed'!BO245</f>
        <v>54112</v>
      </c>
      <c r="BN8">
        <f>'time_series_19-covid-Confirmed'!BP245</f>
        <v>66055</v>
      </c>
      <c r="BO8">
        <f>'time_series_19-covid-Confirmed'!BQ245</f>
        <v>84091</v>
      </c>
      <c r="BP8">
        <f>'time_series_19-covid-Confirmed'!BR245</f>
        <v>102276</v>
      </c>
      <c r="BQ8">
        <f>'time_series_19-covid-Confirmed'!BS245</f>
        <v>122069</v>
      </c>
      <c r="BR8">
        <f>'time_series_19-covid-Confirmed'!BT245</f>
        <v>141205</v>
      </c>
      <c r="BS8">
        <f>'time_series_19-covid-Confirmed'!BU245</f>
        <v>162707</v>
      </c>
      <c r="BT8">
        <f>'time_series_19-covid-Confirmed'!BV245</f>
        <v>188724</v>
      </c>
      <c r="BU8">
        <f>'time_series_19-covid-Confirmed'!BW245</f>
        <v>214205</v>
      </c>
      <c r="BV8">
        <f>'time_series_19-covid-Confirmed'!BX245</f>
        <v>244610</v>
      </c>
      <c r="BW8">
        <f>'time_series_19-covid-Confirmed'!BY245</f>
        <v>276547</v>
      </c>
      <c r="BX8">
        <f>'time_series_19-covid-Confirmed'!BZ245</f>
        <v>309699</v>
      </c>
      <c r="BY8">
        <f>'time_series_19-covid-Confirmed'!CA245</f>
        <v>337573</v>
      </c>
      <c r="BZ8">
        <f>'time_series_19-covid-Confirmed'!CB245</f>
        <v>367215</v>
      </c>
      <c r="CA8">
        <f>'time_series_19-covid-Confirmed'!CC245</f>
        <v>397992</v>
      </c>
      <c r="CB8">
        <f>'time_series_19-covid-Confirmed'!CD245</f>
        <v>429686</v>
      </c>
      <c r="CC8">
        <f>'time_series_19-covid-Confirmed'!CE245</f>
        <v>464442</v>
      </c>
      <c r="CD8">
        <f>'time_series_19-covid-Confirmed'!CF245</f>
        <v>497943</v>
      </c>
      <c r="CE8">
        <f>'time_series_19-covid-Confirmed'!CG245</f>
        <v>527969</v>
      </c>
      <c r="CF8">
        <f>'time_series_19-covid-Confirmed'!CH245</f>
        <v>556522</v>
      </c>
      <c r="CG8">
        <f>'time_series_19-covid-Confirmed'!CI245</f>
        <v>581813</v>
      </c>
      <c r="CH8">
        <f>'time_series_19-covid-Confirmed'!CJ245</f>
        <v>608878</v>
      </c>
      <c r="CI8">
        <f>'time_series_19-covid-Confirmed'!CK245</f>
        <v>637974</v>
      </c>
      <c r="CJ8">
        <f>'time_series_19-covid-Confirmed'!CL245</f>
        <v>669272</v>
      </c>
      <c r="CK8">
        <f>'time_series_19-covid-Confirmed'!CM245</f>
        <v>701996</v>
      </c>
      <c r="CL8">
        <f>'time_series_19-covid-Confirmed'!CN245</f>
        <v>730337</v>
      </c>
      <c r="CM8">
        <f>'time_series_19-covid-Confirmed'!CO245</f>
        <v>756375</v>
      </c>
      <c r="CN8">
        <f>'time_series_19-covid-Confirmed'!CP245</f>
        <v>783716</v>
      </c>
      <c r="CO8">
        <f>'time_series_19-covid-Confirmed'!CQ245</f>
        <v>809318</v>
      </c>
      <c r="CP8">
        <f>'time_series_19-covid-Confirmed'!CR245</f>
        <v>837422</v>
      </c>
      <c r="CQ8">
        <f>'time_series_19-covid-Confirmed'!CS245</f>
        <v>871617</v>
      </c>
      <c r="CR8">
        <f>'time_series_19-covid-Confirmed'!CT245</f>
        <v>907908</v>
      </c>
      <c r="CS8">
        <f>'time_series_19-covid-Confirmed'!CU245</f>
        <v>940829</v>
      </c>
      <c r="CT8">
        <f>'time_series_19-covid-Confirmed'!CV245</f>
        <v>968518</v>
      </c>
      <c r="CU8">
        <f>'time_series_19-covid-Confirmed'!CW245</f>
        <v>990983</v>
      </c>
      <c r="CV8">
        <f>'time_series_19-covid-Confirmed'!CX245</f>
        <v>1015518</v>
      </c>
      <c r="CW8">
        <f>'time_series_19-covid-Confirmed'!CY245</f>
        <v>1043038</v>
      </c>
      <c r="CX8">
        <f>'time_series_19-covid-Confirmed'!CZ245</f>
        <v>1072667</v>
      </c>
      <c r="CY8">
        <f>'time_series_19-covid-Confirmed'!DA245</f>
        <v>1106829</v>
      </c>
      <c r="CZ8">
        <f>'time_series_19-covid-Confirmed'!DB245</f>
        <v>1136024</v>
      </c>
      <c r="DA8">
        <f>'time_series_19-covid-Confirmed'!DC245</f>
        <v>1161611</v>
      </c>
      <c r="DB8">
        <f>'time_series_19-covid-Confirmed'!DD245</f>
        <v>1184086</v>
      </c>
      <c r="DC8">
        <f>'time_series_19-covid-Confirmed'!DE245</f>
        <v>1208271</v>
      </c>
      <c r="DD8">
        <f>'time_series_19-covid-Confirmed'!DF245</f>
        <v>1233527</v>
      </c>
      <c r="DE8">
        <f>'time_series_19-covid-Confirmed'!DG245</f>
        <v>1261409</v>
      </c>
      <c r="DF8">
        <f>'time_series_19-covid-Confirmed'!DH245</f>
        <v>1288587</v>
      </c>
      <c r="DG8">
        <f>'time_series_19-covid-Confirmed'!DI245</f>
        <v>1314320</v>
      </c>
      <c r="DH8">
        <f>'time_series_19-covid-Confirmed'!DJ245</f>
        <v>1334084</v>
      </c>
      <c r="DI8">
        <f>'time_series_19-covid-Confirmed'!DK245</f>
        <v>1352962</v>
      </c>
      <c r="DJ8">
        <f>'time_series_19-covid-Confirmed'!DL245</f>
        <v>1375152</v>
      </c>
      <c r="DK8">
        <f>'time_series_19-covid-Confirmed'!DM245</f>
        <v>1396110</v>
      </c>
      <c r="DL8">
        <f>'time_series_19-covid-Confirmed'!DN245</f>
        <v>1423727</v>
      </c>
      <c r="DM8">
        <f>'time_series_19-covid-Confirmed'!DO245</f>
        <v>1449027</v>
      </c>
      <c r="DN8">
        <f>'time_series_19-covid-Confirmed'!DP245</f>
        <v>1474128</v>
      </c>
      <c r="DO8">
        <f>'time_series_19-covid-Confirmed'!DQ245</f>
        <v>1493132</v>
      </c>
      <c r="DP8">
        <f>'time_series_19-covid-Confirmed'!DR245</f>
        <v>1514901</v>
      </c>
      <c r="DQ8">
        <f>'time_series_19-covid-Confirmed'!DS245</f>
        <v>1535350</v>
      </c>
      <c r="DR8">
        <f>'time_series_19-covid-Confirmed'!DT245</f>
        <v>1559157</v>
      </c>
      <c r="DS8">
        <f>'time_series_19-covid-Confirmed'!DU245</f>
        <v>1584512</v>
      </c>
      <c r="DT8">
        <f>'time_series_19-covid-Confirmed'!DV245</f>
        <v>1608653</v>
      </c>
      <c r="DU8">
        <f>'time_series_19-covid-Confirmed'!DW245</f>
        <v>1630476</v>
      </c>
      <c r="DV8">
        <f>'time_series_19-covid-Confirmed'!DX245</f>
        <v>1651289</v>
      </c>
      <c r="DW8">
        <f>'time_series_19-covid-Confirmed'!DY245</f>
        <v>1670280</v>
      </c>
      <c r="DX8">
        <f>'time_series_19-covid-Confirmed'!DZ245</f>
        <v>1689163</v>
      </c>
      <c r="DY8">
        <f>'time_series_19-covid-Confirmed'!EA245</f>
        <v>1707445</v>
      </c>
      <c r="DZ8">
        <f>'time_series_19-covid-Confirmed'!EB245</f>
        <v>1730260</v>
      </c>
      <c r="EA8">
        <f>'time_series_19-covid-Confirmed'!EC245</f>
        <v>1754764</v>
      </c>
      <c r="EB8">
        <f>'time_series_19-covid-Confirmed'!ED245</f>
        <v>1779214</v>
      </c>
      <c r="EC8">
        <f>'time_series_19-covid-Confirmed'!EE245</f>
        <v>1799124</v>
      </c>
      <c r="ED8">
        <f>'time_series_19-covid-Confirmed'!EF245</f>
        <v>1816479</v>
      </c>
      <c r="EE8">
        <f>'time_series_19-covid-Confirmed'!EG245</f>
        <v>1837374</v>
      </c>
      <c r="EF8">
        <f>'time_series_19-covid-Confirmed'!EH245</f>
        <v>1857332</v>
      </c>
      <c r="EG8">
        <f>'time_series_19-covid-Confirmed'!EI245</f>
        <v>1878683</v>
      </c>
      <c r="EH8">
        <f>'time_series_19-covid-Confirmed'!EJ245</f>
        <v>1903907</v>
      </c>
      <c r="EI8">
        <f>'time_series_19-covid-Confirmed'!EK245</f>
        <v>1926639</v>
      </c>
      <c r="EJ8">
        <f>'time_series_19-covid-Confirmed'!EL245</f>
        <v>1944370</v>
      </c>
      <c r="EK8">
        <f>'time_series_19-covid-Confirmed'!EM245</f>
        <v>1961785</v>
      </c>
      <c r="EL8">
        <f>'time_series_19-covid-Confirmed'!EN245</f>
        <v>1979912</v>
      </c>
      <c r="EM8">
        <f>'time_series_19-covid-Confirmed'!EO245</f>
        <v>2000706</v>
      </c>
      <c r="EN8">
        <f>'time_series_19-covid-Confirmed'!EP245</f>
        <v>2023656</v>
      </c>
      <c r="EO8">
        <f>'time_series_19-covid-Confirmed'!EQ245</f>
        <v>2048986</v>
      </c>
      <c r="EP8">
        <f>'time_series_19-covid-Confirmed'!ER245</f>
        <v>2074542</v>
      </c>
      <c r="EQ8">
        <f>'time_series_19-covid-Confirmed'!ES245</f>
        <v>2094366</v>
      </c>
      <c r="ER8">
        <f>'time_series_19-covid-Confirmed'!ET245</f>
        <v>2114026</v>
      </c>
      <c r="ES8">
        <f>'time_series_19-covid-Confirmed'!EU245</f>
        <v>2137731</v>
      </c>
      <c r="ET8">
        <f>'time_series_19-covid-Confirmed'!EV245</f>
        <v>2163290</v>
      </c>
      <c r="EU8">
        <f>'time_series_19-covid-Confirmed'!EW245</f>
        <v>2191099</v>
      </c>
      <c r="EV8">
        <f>'time_series_19-covid-Confirmed'!EX245</f>
        <v>2222579</v>
      </c>
      <c r="EW8">
        <f>'time_series_19-covid-Confirmed'!EY245</f>
        <v>2255328</v>
      </c>
      <c r="EX8">
        <f>'time_series_19-covid-Confirmed'!EZ245</f>
        <v>2281767</v>
      </c>
      <c r="EY8">
        <f>'time_series_19-covid-Confirmed'!FA245</f>
        <v>2312303</v>
      </c>
      <c r="EZ8">
        <f>'time_series_19-covid-Confirmed'!FB245</f>
        <v>2347491</v>
      </c>
      <c r="FA8">
        <f>'time_series_19-covid-Confirmed'!FC245</f>
        <v>2382426</v>
      </c>
      <c r="FB8">
        <f>'time_series_19-covid-Confirmed'!FD245</f>
        <v>2422299</v>
      </c>
      <c r="FC8">
        <f>'time_series_19-covid-Confirmed'!FE245</f>
        <v>2467554</v>
      </c>
      <c r="FD8">
        <f>'time_series_19-covid-Confirmed'!FF245</f>
        <v>2510259</v>
      </c>
      <c r="FE8">
        <f>'time_series_19-covid-Confirmed'!FG245</f>
        <v>2549864</v>
      </c>
      <c r="FF8">
        <f>'time_series_19-covid-Confirmed'!FH245</f>
        <v>2590668</v>
      </c>
      <c r="FG8">
        <f>'time_series_19-covid-Confirmed'!FI245</f>
        <v>2636414</v>
      </c>
      <c r="FH8">
        <f>'time_series_19-covid-Confirmed'!FJ245</f>
        <v>2687588</v>
      </c>
      <c r="FI8">
        <f>'time_series_19-covid-Confirmed'!FK245</f>
        <v>2742049</v>
      </c>
      <c r="FJ8">
        <f>'time_series_19-covid-Confirmed'!FL245</f>
        <v>2795361</v>
      </c>
      <c r="FK8">
        <f>'time_series_19-covid-Confirmed'!FM245</f>
        <v>2841241</v>
      </c>
      <c r="FL8">
        <f>'time_series_19-covid-Confirmed'!FN245</f>
        <v>2891124</v>
      </c>
      <c r="FM8">
        <f>'time_series_19-covid-Confirmed'!FO245</f>
        <v>2936077</v>
      </c>
      <c r="FN8">
        <f>'time_series_19-covid-Confirmed'!FP245</f>
        <v>2996098</v>
      </c>
      <c r="FO8">
        <f>'time_series_19-covid-Confirmed'!FQ245</f>
        <v>3054699</v>
      </c>
      <c r="FP8">
        <f>'time_series_19-covid-Confirmed'!FR245</f>
        <v>3117946</v>
      </c>
      <c r="FQ8">
        <f>'time_series_19-covid-Confirmed'!FS245</f>
        <v>3185737</v>
      </c>
      <c r="FR8">
        <f>'time_series_19-covid-Confirmed'!FT245</f>
        <v>3245925</v>
      </c>
      <c r="FS8">
        <f>'time_series_19-covid-Confirmed'!FU245</f>
        <v>3304942</v>
      </c>
      <c r="FT8">
        <f>'time_series_19-covid-Confirmed'!FV245</f>
        <v>3364157</v>
      </c>
      <c r="FU8">
        <f>'time_series_19-covid-Confirmed'!FW245</f>
        <v>3431574</v>
      </c>
      <c r="FV8">
        <f>'time_series_19-covid-Confirmed'!FX245</f>
        <v>3498902</v>
      </c>
      <c r="FW8">
        <f>'time_series_19-covid-Confirmed'!FY245</f>
        <v>3576157</v>
      </c>
      <c r="FX8">
        <f>'time_series_19-covid-Confirmed'!FZ245</f>
        <v>3647715</v>
      </c>
      <c r="FY8">
        <f>'time_series_19-covid-Confirmed'!GA245</f>
        <v>3711413</v>
      </c>
      <c r="FZ8">
        <f>'time_series_19-covid-Confirmed'!GB245</f>
        <v>3773260</v>
      </c>
      <c r="GA8">
        <f>'time_series_19-covid-Confirmed'!GC245</f>
        <v>3834677</v>
      </c>
      <c r="GB8">
        <f>'time_series_19-covid-Confirmed'!GD245</f>
        <v>3899211</v>
      </c>
      <c r="GC8">
        <f>'time_series_19-covid-Confirmed'!GE245</f>
        <v>3970121</v>
      </c>
      <c r="GD8">
        <f>'time_series_19-covid-Confirmed'!GF245</f>
        <v>4038816</v>
      </c>
      <c r="GE8">
        <f>'time_series_19-covid-Confirmed'!GG245</f>
        <v>4112531</v>
      </c>
      <c r="GF8">
        <f>'time_series_19-covid-Confirmed'!GH245</f>
        <v>4178970</v>
      </c>
      <c r="GG8">
        <f>'time_series_19-covid-Confirmed'!GI245</f>
        <v>4233923</v>
      </c>
      <c r="GH8">
        <f>'time_series_19-covid-Confirmed'!GJ245</f>
        <v>4290337</v>
      </c>
      <c r="GI8">
        <f>'time_series_19-covid-Confirmed'!GK245</f>
        <v>4356206</v>
      </c>
      <c r="GJ8">
        <f>'time_series_19-covid-Confirmed'!GL245</f>
        <v>4426982</v>
      </c>
      <c r="GK8">
        <f>'time_series_19-covid-Confirmed'!GM245</f>
        <v>4495015</v>
      </c>
      <c r="GL8">
        <f>'time_series_19-covid-Confirmed'!GN245</f>
        <v>4562107</v>
      </c>
      <c r="GM8">
        <f>'time_series_19-covid-Confirmed'!GO245</f>
        <v>4620592</v>
      </c>
      <c r="GN8">
        <f>'time_series_19-covid-Confirmed'!GP245</f>
        <v>4668172</v>
      </c>
      <c r="GO8">
        <f>'time_series_19-covid-Confirmed'!GQ245</f>
        <v>4713540</v>
      </c>
      <c r="GP8">
        <f>'time_series_19-covid-Confirmed'!GR245</f>
        <v>4771080</v>
      </c>
      <c r="GQ8">
        <f>'time_series_19-covid-Confirmed'!GS245</f>
        <v>4823890</v>
      </c>
      <c r="GR8">
        <f>'time_series_19-covid-Confirmed'!GT245</f>
        <v>4883582</v>
      </c>
      <c r="GS8">
        <f>'time_series_19-covid-Confirmed'!GU245</f>
        <v>4941755</v>
      </c>
      <c r="GT8">
        <f>'time_series_19-covid-Confirmed'!GV245</f>
        <v>4997929</v>
      </c>
      <c r="GU8">
        <f>'time_series_19-covid-Confirmed'!GW245</f>
        <v>5044864</v>
      </c>
      <c r="GV8">
        <f>'time_series_19-covid-Confirmed'!GX245</f>
        <v>5094400</v>
      </c>
      <c r="GW8">
        <f>'time_series_19-covid-Confirmed'!GY245</f>
        <v>5141208</v>
      </c>
      <c r="GX8">
        <f>'time_series_19-covid-Confirmed'!GZ245</f>
        <v>5197411</v>
      </c>
      <c r="GY8">
        <f>'time_series_19-covid-Confirmed'!HA245</f>
        <v>5248958</v>
      </c>
      <c r="GZ8">
        <f>'time_series_19-covid-Confirmed'!HB245</f>
        <v>5313252</v>
      </c>
      <c r="HA8">
        <f>'time_series_19-covid-Confirmed'!HC245</f>
        <v>5361165</v>
      </c>
      <c r="HB8">
        <f>'time_series_19-covid-Confirmed'!HD245</f>
        <v>5403213</v>
      </c>
    </row>
    <row r="9" spans="1:210" x14ac:dyDescent="0.35">
      <c r="A9" t="s">
        <v>51</v>
      </c>
      <c r="C9">
        <f>'time_series_19-covid-Confirmed'!E146</f>
        <v>0</v>
      </c>
      <c r="D9">
        <f>'time_series_19-covid-Confirmed'!F146</f>
        <v>0</v>
      </c>
      <c r="E9">
        <f>'time_series_19-covid-Confirmed'!G146</f>
        <v>0</v>
      </c>
      <c r="F9">
        <f>'time_series_19-covid-Confirmed'!H146</f>
        <v>0</v>
      </c>
      <c r="G9">
        <f>'time_series_19-covid-Confirmed'!I146</f>
        <v>0</v>
      </c>
      <c r="H9">
        <f>'time_series_19-covid-Confirmed'!J146</f>
        <v>0</v>
      </c>
      <c r="I9">
        <f>'time_series_19-covid-Confirmed'!K146</f>
        <v>0</v>
      </c>
      <c r="J9">
        <f>'time_series_19-covid-Confirmed'!L146</f>
        <v>0</v>
      </c>
      <c r="K9">
        <f>'time_series_19-covid-Confirmed'!M146</f>
        <v>1</v>
      </c>
      <c r="L9">
        <f>'time_series_19-covid-Confirmed'!N146</f>
        <v>1</v>
      </c>
      <c r="M9">
        <f>'time_series_19-covid-Confirmed'!O146</f>
        <v>1</v>
      </c>
      <c r="N9">
        <f>'time_series_19-covid-Confirmed'!P146</f>
        <v>2</v>
      </c>
      <c r="O9">
        <f>'time_series_19-covid-Confirmed'!Q146</f>
        <v>3</v>
      </c>
      <c r="P9">
        <f>'time_series_19-covid-Confirmed'!R146</f>
        <v>3</v>
      </c>
      <c r="Q9">
        <f>'time_series_19-covid-Confirmed'!S146</f>
        <v>3</v>
      </c>
      <c r="R9">
        <f>'time_series_19-covid-Confirmed'!T146</f>
        <v>3</v>
      </c>
      <c r="S9">
        <f>'time_series_19-covid-Confirmed'!U146</f>
        <v>3</v>
      </c>
      <c r="T9">
        <f>'time_series_19-covid-Confirmed'!V146</f>
        <v>3</v>
      </c>
      <c r="U9">
        <f>'time_series_19-covid-Confirmed'!W146</f>
        <v>3</v>
      </c>
      <c r="V9">
        <f>'time_series_19-covid-Confirmed'!X146</f>
        <v>3</v>
      </c>
      <c r="W9">
        <f>'time_series_19-covid-Confirmed'!Y146</f>
        <v>3</v>
      </c>
      <c r="X9">
        <f>'time_series_19-covid-Confirmed'!Z146</f>
        <v>3</v>
      </c>
      <c r="Y9">
        <f>'time_series_19-covid-Confirmed'!AA146</f>
        <v>3</v>
      </c>
      <c r="Z9">
        <f>'time_series_19-covid-Confirmed'!AB146</f>
        <v>3</v>
      </c>
      <c r="AA9">
        <f>'time_series_19-covid-Confirmed'!AC146</f>
        <v>3</v>
      </c>
      <c r="AB9">
        <f>'time_series_19-covid-Confirmed'!AD146</f>
        <v>3</v>
      </c>
      <c r="AC9">
        <f>'time_series_19-covid-Confirmed'!AE146</f>
        <v>3</v>
      </c>
      <c r="AD9">
        <f>'time_series_19-covid-Confirmed'!AF146</f>
        <v>3</v>
      </c>
      <c r="AE9">
        <f>'time_series_19-covid-Confirmed'!AG146</f>
        <v>3</v>
      </c>
      <c r="AF9">
        <f>'time_series_19-covid-Confirmed'!AH146</f>
        <v>3</v>
      </c>
      <c r="AG9">
        <f>'time_series_19-covid-Confirmed'!AI146</f>
        <v>3</v>
      </c>
      <c r="AH9">
        <f>'time_series_19-covid-Confirmed'!AJ146</f>
        <v>3</v>
      </c>
      <c r="AI9">
        <f>'time_series_19-covid-Confirmed'!AK146</f>
        <v>3</v>
      </c>
      <c r="AJ9">
        <f>'time_series_19-covid-Confirmed'!AL146</f>
        <v>3</v>
      </c>
      <c r="AK9">
        <f>'time_series_19-covid-Confirmed'!AM146</f>
        <v>3</v>
      </c>
      <c r="AL9">
        <f>'time_series_19-covid-Confirmed'!AN146</f>
        <v>3</v>
      </c>
      <c r="AM9">
        <f>'time_series_19-covid-Confirmed'!AO146</f>
        <v>3</v>
      </c>
      <c r="AN9">
        <f>'time_series_19-covid-Confirmed'!AP146</f>
        <v>3</v>
      </c>
      <c r="AO9">
        <f>'time_series_19-covid-Confirmed'!AQ146</f>
        <v>3</v>
      </c>
      <c r="AP9">
        <f>'time_series_19-covid-Confirmed'!AR146</f>
        <v>3</v>
      </c>
      <c r="AQ9">
        <f>'time_series_19-covid-Confirmed'!AS146</f>
        <v>5</v>
      </c>
      <c r="AR9">
        <f>'time_series_19-covid-Confirmed'!AT146</f>
        <v>5</v>
      </c>
      <c r="AS9">
        <f>'time_series_19-covid-Confirmed'!AU146</f>
        <v>28</v>
      </c>
      <c r="AT9">
        <f>'time_series_19-covid-Confirmed'!AV146</f>
        <v>30</v>
      </c>
      <c r="AU9">
        <f>'time_series_19-covid-Confirmed'!AW146</f>
        <v>31</v>
      </c>
      <c r="AV9">
        <f>'time_series_19-covid-Confirmed'!AX146</f>
        <v>34</v>
      </c>
      <c r="AW9">
        <f>'time_series_19-covid-Confirmed'!AY146</f>
        <v>39</v>
      </c>
      <c r="AX9">
        <f>'time_series_19-covid-Confirmed'!AZ146</f>
        <v>43</v>
      </c>
      <c r="AY9">
        <f>'time_series_19-covid-Confirmed'!BA146</f>
        <v>56</v>
      </c>
      <c r="AZ9">
        <f>'time_series_19-covid-Confirmed'!BB146</f>
        <v>62</v>
      </c>
      <c r="BA9">
        <f>'time_series_19-covid-Confirmed'!BC146</f>
        <v>73</v>
      </c>
      <c r="BB9">
        <f>'time_series_19-covid-Confirmed'!BD146</f>
        <v>82</v>
      </c>
      <c r="BC9">
        <f>'time_series_19-covid-Confirmed'!BE146</f>
        <v>102</v>
      </c>
      <c r="BD9">
        <f>'time_series_19-covid-Confirmed'!BF146</f>
        <v>113</v>
      </c>
      <c r="BE9">
        <f>'time_series_19-covid-Confirmed'!BG146</f>
        <v>119</v>
      </c>
      <c r="BF9">
        <f>'time_series_19-covid-Confirmed'!BH146</f>
        <v>142</v>
      </c>
      <c r="BG9">
        <f>'time_series_19-covid-Confirmed'!BI146</f>
        <v>156</v>
      </c>
      <c r="BH9">
        <f>'time_series_19-covid-Confirmed'!BJ146</f>
        <v>194</v>
      </c>
      <c r="BI9">
        <f>'time_series_19-covid-Confirmed'!BK146</f>
        <v>244</v>
      </c>
      <c r="BJ9">
        <f>'time_series_19-covid-Confirmed'!BL146</f>
        <v>330</v>
      </c>
      <c r="BK9">
        <f>'time_series_19-covid-Confirmed'!BM146</f>
        <v>396</v>
      </c>
      <c r="BL9">
        <f>'time_series_19-covid-Confirmed'!BN146</f>
        <v>499</v>
      </c>
      <c r="BM9">
        <f>'time_series_19-covid-Confirmed'!BO146</f>
        <v>536</v>
      </c>
      <c r="BN9">
        <f>'time_series_19-covid-Confirmed'!BP146</f>
        <v>657</v>
      </c>
      <c r="BO9">
        <f>'time_series_19-covid-Confirmed'!BQ146</f>
        <v>727</v>
      </c>
      <c r="BP9">
        <f>'time_series_19-covid-Confirmed'!BR146</f>
        <v>887</v>
      </c>
      <c r="BQ9">
        <f>'time_series_19-covid-Confirmed'!BS146</f>
        <v>987</v>
      </c>
      <c r="BR9">
        <f>'time_series_19-covid-Confirmed'!BT146</f>
        <v>1024</v>
      </c>
      <c r="BS9">
        <f>'time_series_19-covid-Confirmed'!BU146</f>
        <v>1251</v>
      </c>
      <c r="BT9">
        <f>'time_series_19-covid-Confirmed'!BV146</f>
        <v>1397</v>
      </c>
      <c r="BU9">
        <f>'time_series_19-covid-Confirmed'!BW146</f>
        <v>1998</v>
      </c>
      <c r="BV9">
        <f>'time_series_19-covid-Confirmed'!BX146</f>
        <v>2543</v>
      </c>
      <c r="BW9">
        <f>'time_series_19-covid-Confirmed'!BY146</f>
        <v>2567</v>
      </c>
      <c r="BX9">
        <f>'time_series_19-covid-Confirmed'!BZ146</f>
        <v>3082</v>
      </c>
      <c r="BY9">
        <f>'time_series_19-covid-Confirmed'!CA146</f>
        <v>3588</v>
      </c>
      <c r="BZ9">
        <f>'time_series_19-covid-Confirmed'!CB146</f>
        <v>4778</v>
      </c>
      <c r="CA9">
        <f>'time_series_19-covid-Confirmed'!CC146</f>
        <v>5311</v>
      </c>
      <c r="CB9">
        <f>'time_series_19-covid-Confirmed'!CD146</f>
        <v>5916</v>
      </c>
      <c r="CC9">
        <f>'time_series_19-covid-Confirmed'!CE146</f>
        <v>6725</v>
      </c>
      <c r="CD9">
        <f>'time_series_19-covid-Confirmed'!CF146</f>
        <v>7598</v>
      </c>
      <c r="CE9">
        <f>'time_series_19-covid-Confirmed'!CG146</f>
        <v>8446</v>
      </c>
      <c r="CF9">
        <f>'time_series_19-covid-Confirmed'!CH146</f>
        <v>9205</v>
      </c>
      <c r="CG9">
        <f>'time_series_19-covid-Confirmed'!CI146</f>
        <v>10453</v>
      </c>
      <c r="CH9">
        <f>'time_series_19-covid-Confirmed'!CJ146</f>
        <v>11487</v>
      </c>
      <c r="CI9">
        <f>'time_series_19-covid-Confirmed'!CK146</f>
        <v>12322</v>
      </c>
      <c r="CJ9">
        <f>'time_series_19-covid-Confirmed'!CL146</f>
        <v>13430</v>
      </c>
      <c r="CK9">
        <f>'time_series_19-covid-Confirmed'!CM146</f>
        <v>14352</v>
      </c>
      <c r="CL9">
        <f>'time_series_19-covid-Confirmed'!CN146</f>
        <v>15722</v>
      </c>
      <c r="CM9">
        <f>'time_series_19-covid-Confirmed'!CO146</f>
        <v>17615</v>
      </c>
      <c r="CN9">
        <f>'time_series_19-covid-Confirmed'!CP146</f>
        <v>18539</v>
      </c>
      <c r="CO9">
        <f>'time_series_19-covid-Confirmed'!CQ146</f>
        <v>20080</v>
      </c>
      <c r="CP9">
        <f>'time_series_19-covid-Confirmed'!CR146</f>
        <v>21370</v>
      </c>
      <c r="CQ9">
        <f>'time_series_19-covid-Confirmed'!CS146</f>
        <v>23077</v>
      </c>
      <c r="CR9">
        <f>'time_series_19-covid-Confirmed'!CT146</f>
        <v>24530</v>
      </c>
      <c r="CS9">
        <f>'time_series_19-covid-Confirmed'!CU146</f>
        <v>26283</v>
      </c>
      <c r="CT9">
        <f>'time_series_19-covid-Confirmed'!CV146</f>
        <v>27890</v>
      </c>
      <c r="CU9">
        <f>'time_series_19-covid-Confirmed'!CW146</f>
        <v>29451</v>
      </c>
      <c r="CV9">
        <f>'time_series_19-covid-Confirmed'!CX146</f>
        <v>31324</v>
      </c>
      <c r="CW9">
        <f>'time_series_19-covid-Confirmed'!CY146</f>
        <v>33062</v>
      </c>
      <c r="CX9">
        <f>'time_series_19-covid-Confirmed'!CZ146</f>
        <v>34863</v>
      </c>
      <c r="CY9">
        <f>'time_series_19-covid-Confirmed'!DA146</f>
        <v>37257</v>
      </c>
      <c r="CZ9">
        <f>'time_series_19-covid-Confirmed'!DB146</f>
        <v>39699</v>
      </c>
      <c r="DA9">
        <f>'time_series_19-covid-Confirmed'!DC146</f>
        <v>42505</v>
      </c>
      <c r="DB9">
        <f>'time_series_19-covid-Confirmed'!DD146</f>
        <v>46437</v>
      </c>
      <c r="DC9">
        <f>'time_series_19-covid-Confirmed'!DE146</f>
        <v>49400</v>
      </c>
      <c r="DD9">
        <f>'time_series_19-covid-Confirmed'!DF146</f>
        <v>52987</v>
      </c>
      <c r="DE9">
        <f>'time_series_19-covid-Confirmed'!DG146</f>
        <v>56351</v>
      </c>
      <c r="DF9">
        <f>'time_series_19-covid-Confirmed'!DH146</f>
        <v>59695</v>
      </c>
      <c r="DG9">
        <f>'time_series_19-covid-Confirmed'!DI146</f>
        <v>62808</v>
      </c>
      <c r="DH9">
        <f>'time_series_19-covid-Confirmed'!DJ146</f>
        <v>67161</v>
      </c>
      <c r="DI9">
        <f>'time_series_19-covid-Confirmed'!DK146</f>
        <v>70768</v>
      </c>
      <c r="DJ9">
        <f>'time_series_19-covid-Confirmed'!DL146</f>
        <v>74292</v>
      </c>
      <c r="DK9">
        <f>'time_series_19-covid-Confirmed'!DM146</f>
        <v>78055</v>
      </c>
      <c r="DL9">
        <f>'time_series_19-covid-Confirmed'!DN146</f>
        <v>81997</v>
      </c>
      <c r="DM9">
        <f>'time_series_19-covid-Confirmed'!DO146</f>
        <v>85784</v>
      </c>
      <c r="DN9">
        <f>'time_series_19-covid-Confirmed'!DP146</f>
        <v>90648</v>
      </c>
      <c r="DO9">
        <f>'time_series_19-covid-Confirmed'!DQ146</f>
        <v>95698</v>
      </c>
      <c r="DP9">
        <f>'time_series_19-covid-Confirmed'!DR146</f>
        <v>100328</v>
      </c>
      <c r="DQ9">
        <f>'time_series_19-covid-Confirmed'!DS146</f>
        <v>106475</v>
      </c>
      <c r="DR9">
        <f>'time_series_19-covid-Confirmed'!DT146</f>
        <v>112028</v>
      </c>
      <c r="DS9">
        <f>'time_series_19-covid-Confirmed'!DU146</f>
        <v>118226</v>
      </c>
      <c r="DT9">
        <f>'time_series_19-covid-Confirmed'!DV146</f>
        <v>124794</v>
      </c>
      <c r="DU9">
        <f>'time_series_19-covid-Confirmed'!DW146</f>
        <v>131423</v>
      </c>
      <c r="DV9">
        <f>'time_series_19-covid-Confirmed'!DX146</f>
        <v>138536</v>
      </c>
      <c r="DW9">
        <f>'time_series_19-covid-Confirmed'!DY146</f>
        <v>144950</v>
      </c>
      <c r="DX9">
        <f>'time_series_19-covid-Confirmed'!DZ146</f>
        <v>150793</v>
      </c>
      <c r="DY9">
        <f>'time_series_19-covid-Confirmed'!EA146</f>
        <v>158086</v>
      </c>
      <c r="DZ9">
        <f>'time_series_19-covid-Confirmed'!EB146</f>
        <v>165386</v>
      </c>
      <c r="EA9">
        <f>'time_series_19-covid-Confirmed'!EC146</f>
        <v>173491</v>
      </c>
      <c r="EB9">
        <f>'time_series_19-covid-Confirmed'!ED146</f>
        <v>181827</v>
      </c>
      <c r="EC9">
        <f>'time_series_19-covid-Confirmed'!EE146</f>
        <v>190609</v>
      </c>
      <c r="ED9">
        <f>'time_series_19-covid-Confirmed'!EF146</f>
        <v>198370</v>
      </c>
      <c r="EE9">
        <f>'time_series_19-covid-Confirmed'!EG146</f>
        <v>207191</v>
      </c>
      <c r="EF9">
        <f>'time_series_19-covid-Confirmed'!EH146</f>
        <v>216824</v>
      </c>
      <c r="EG9">
        <f>'time_series_19-covid-Confirmed'!EI146</f>
        <v>226713</v>
      </c>
      <c r="EH9">
        <f>'time_series_19-covid-Confirmed'!EJ146</f>
        <v>236184</v>
      </c>
      <c r="EI9">
        <f>'time_series_19-covid-Confirmed'!EK146</f>
        <v>246622</v>
      </c>
      <c r="EJ9">
        <f>'time_series_19-covid-Confirmed'!EL146</f>
        <v>257486</v>
      </c>
      <c r="EK9">
        <f>'time_series_19-covid-Confirmed'!EM146</f>
        <v>265928</v>
      </c>
      <c r="EL9">
        <f>'time_series_19-covid-Confirmed'!EN146</f>
        <v>276146</v>
      </c>
      <c r="EM9">
        <f>'time_series_19-covid-Confirmed'!EO146</f>
        <v>286605</v>
      </c>
      <c r="EN9">
        <f>'time_series_19-covid-Confirmed'!EP146</f>
        <v>297535</v>
      </c>
      <c r="EO9">
        <f>'time_series_19-covid-Confirmed'!EQ146</f>
        <v>308993</v>
      </c>
      <c r="EP9">
        <f>'time_series_19-covid-Confirmed'!ER146</f>
        <v>320922</v>
      </c>
      <c r="EQ9">
        <f>'time_series_19-covid-Confirmed'!ES146</f>
        <v>332424</v>
      </c>
      <c r="ER9">
        <f>'time_series_19-covid-Confirmed'!ET146</f>
        <v>343091</v>
      </c>
      <c r="ES9">
        <f>'time_series_19-covid-Confirmed'!EU146</f>
        <v>354065</v>
      </c>
      <c r="ET9">
        <f>'time_series_19-covid-Confirmed'!EV146</f>
        <v>366946</v>
      </c>
      <c r="EU9">
        <f>'time_series_19-covid-Confirmed'!EW146</f>
        <v>380532</v>
      </c>
      <c r="EV9">
        <f>'time_series_19-covid-Confirmed'!EX146</f>
        <v>395048</v>
      </c>
      <c r="EW9">
        <f>'time_series_19-covid-Confirmed'!EY146</f>
        <v>410451</v>
      </c>
      <c r="EX9">
        <f>'time_series_19-covid-Confirmed'!EZ146</f>
        <v>425282</v>
      </c>
      <c r="EY9">
        <f>'time_series_19-covid-Confirmed'!FA146</f>
        <v>440215</v>
      </c>
      <c r="EZ9">
        <f>'time_series_19-covid-Confirmed'!FB146</f>
        <v>456183</v>
      </c>
      <c r="FA9">
        <f>'time_series_19-covid-Confirmed'!FC146</f>
        <v>473105</v>
      </c>
      <c r="FB9">
        <f>'time_series_19-covid-Confirmed'!FD146</f>
        <v>490401</v>
      </c>
      <c r="FC9">
        <f>'time_series_19-covid-Confirmed'!FE146</f>
        <v>508953</v>
      </c>
      <c r="FD9">
        <f>'time_series_19-covid-Confirmed'!FF146</f>
        <v>528859</v>
      </c>
      <c r="FE9">
        <f>'time_series_19-covid-Confirmed'!FG146</f>
        <v>548318</v>
      </c>
      <c r="FF9">
        <f>'time_series_19-covid-Confirmed'!FH146</f>
        <v>566840</v>
      </c>
      <c r="FG9">
        <f>'time_series_19-covid-Confirmed'!FI146</f>
        <v>585481</v>
      </c>
      <c r="FH9">
        <f>'time_series_19-covid-Confirmed'!FJ146</f>
        <v>604641</v>
      </c>
      <c r="FI9">
        <f>'time_series_19-covid-Confirmed'!FK146</f>
        <v>625544</v>
      </c>
      <c r="FJ9">
        <f>'time_series_19-covid-Confirmed'!FL146</f>
        <v>648315</v>
      </c>
      <c r="FK9">
        <f>'time_series_19-covid-Confirmed'!FM146</f>
        <v>673165</v>
      </c>
      <c r="FL9">
        <f>'time_series_19-covid-Confirmed'!FN146</f>
        <v>697413</v>
      </c>
      <c r="FM9">
        <f>'time_series_19-covid-Confirmed'!FO146</f>
        <v>719664</v>
      </c>
      <c r="FN9">
        <f>'time_series_19-covid-Confirmed'!FP146</f>
        <v>742417</v>
      </c>
      <c r="FO9">
        <f>'time_series_19-covid-Confirmed'!FQ146</f>
        <v>767296</v>
      </c>
      <c r="FP9">
        <f>'time_series_19-covid-Confirmed'!FR146</f>
        <v>793802</v>
      </c>
      <c r="FQ9">
        <f>'time_series_19-covid-Confirmed'!FS146</f>
        <v>820916</v>
      </c>
      <c r="FR9">
        <f>'time_series_19-covid-Confirmed'!FT146</f>
        <v>849522</v>
      </c>
      <c r="FS9">
        <f>'time_series_19-covid-Confirmed'!FU146</f>
        <v>878254</v>
      </c>
      <c r="FT9">
        <f>'time_series_19-covid-Confirmed'!FV146</f>
        <v>906752</v>
      </c>
      <c r="FU9">
        <f>'time_series_19-covid-Confirmed'!FW146</f>
        <v>936181</v>
      </c>
      <c r="FV9">
        <f>'time_series_19-covid-Confirmed'!FX146</f>
        <v>968857</v>
      </c>
      <c r="FW9">
        <f>'time_series_19-covid-Confirmed'!FY146</f>
        <v>1003832</v>
      </c>
      <c r="FX9">
        <f>'time_series_19-covid-Confirmed'!FZ146</f>
        <v>1039084</v>
      </c>
      <c r="FY9">
        <f>'time_series_19-covid-Confirmed'!GA146</f>
        <v>1077781</v>
      </c>
      <c r="FZ9">
        <f>'time_series_19-covid-Confirmed'!GB146</f>
        <v>1118206</v>
      </c>
      <c r="GA9">
        <f>'time_series_19-covid-Confirmed'!GC146</f>
        <v>1155338</v>
      </c>
      <c r="GB9">
        <f>'time_series_19-covid-Confirmed'!GD146</f>
        <v>1193078</v>
      </c>
      <c r="GC9">
        <f>'time_series_19-covid-Confirmed'!GE146</f>
        <v>1238798</v>
      </c>
      <c r="GD9">
        <f>'time_series_19-covid-Confirmed'!GF146</f>
        <v>1288108</v>
      </c>
      <c r="GE9">
        <f>'time_series_19-covid-Confirmed'!GG146</f>
        <v>1337024</v>
      </c>
      <c r="GF9">
        <f>'time_series_19-covid-Confirmed'!GH146</f>
        <v>1385635</v>
      </c>
      <c r="GG9">
        <f>'time_series_19-covid-Confirmed'!GI146</f>
        <v>1435616</v>
      </c>
      <c r="GH9">
        <f>'time_series_19-covid-Confirmed'!GJ146</f>
        <v>1480073</v>
      </c>
      <c r="GI9">
        <f>'time_series_19-covid-Confirmed'!GK146</f>
        <v>1531669</v>
      </c>
      <c r="GJ9">
        <f>'time_series_19-covid-Confirmed'!GL146</f>
        <v>1581963</v>
      </c>
      <c r="GK9">
        <f>'time_series_19-covid-Confirmed'!GM146</f>
        <v>1634746</v>
      </c>
      <c r="GL9">
        <f>'time_series_19-covid-Confirmed'!GN146</f>
        <v>1695988</v>
      </c>
      <c r="GM9">
        <f>'time_series_19-covid-Confirmed'!GO146</f>
        <v>1750723</v>
      </c>
      <c r="GN9">
        <f>'time_series_19-covid-Confirmed'!GP146</f>
        <v>1803695</v>
      </c>
      <c r="GO9">
        <f>'time_series_19-covid-Confirmed'!GQ146</f>
        <v>1855745</v>
      </c>
      <c r="GP9">
        <f>'time_series_19-covid-Confirmed'!GR146</f>
        <v>1908254</v>
      </c>
      <c r="GQ9">
        <f>'time_series_19-covid-Confirmed'!GS146</f>
        <v>1964536</v>
      </c>
      <c r="GR9">
        <f>'time_series_19-covid-Confirmed'!GT146</f>
        <v>2027074</v>
      </c>
      <c r="GS9">
        <f>'time_series_19-covid-Confirmed'!GU146</f>
        <v>2088611</v>
      </c>
      <c r="GT9">
        <f>'time_series_19-covid-Confirmed'!GV146</f>
        <v>2153010</v>
      </c>
      <c r="GU9">
        <f>'time_series_19-covid-Confirmed'!GW146</f>
        <v>2215074</v>
      </c>
      <c r="GV9">
        <f>'time_series_19-covid-Confirmed'!GX146</f>
        <v>2268675</v>
      </c>
      <c r="GW9">
        <f>'time_series_19-covid-Confirmed'!GY146</f>
        <v>2329638</v>
      </c>
      <c r="GX9">
        <f>'time_series_19-covid-Confirmed'!GZ146</f>
        <v>2396637</v>
      </c>
      <c r="GY9">
        <f>'time_series_19-covid-Confirmed'!HA146</f>
        <v>2461190</v>
      </c>
      <c r="GZ9">
        <f>'time_series_19-covid-Confirmed'!HB146</f>
        <v>2525922</v>
      </c>
      <c r="HA9">
        <f>'time_series_19-covid-Confirmed'!HC146</f>
        <v>2589952</v>
      </c>
      <c r="HB9">
        <f>'time_series_19-covid-Confirmed'!HD146</f>
        <v>2647663</v>
      </c>
    </row>
    <row r="10" spans="1:210" x14ac:dyDescent="0.35">
      <c r="A10" t="s">
        <v>70</v>
      </c>
      <c r="B10" t="str">
        <f>"(31)"</f>
        <v>(31)</v>
      </c>
      <c r="C10">
        <f>'time_series_19-covid-Confirmed'!E33</f>
        <v>0</v>
      </c>
      <c r="D10">
        <f>'time_series_19-covid-Confirmed'!F33</f>
        <v>0</v>
      </c>
      <c r="E10">
        <f>'time_series_19-covid-Confirmed'!G33</f>
        <v>0</v>
      </c>
      <c r="F10">
        <f>'time_series_19-covid-Confirmed'!H33</f>
        <v>0</v>
      </c>
      <c r="G10">
        <f>'time_series_19-covid-Confirmed'!I33</f>
        <v>0</v>
      </c>
      <c r="H10">
        <f>'time_series_19-covid-Confirmed'!J33</f>
        <v>0</v>
      </c>
      <c r="I10">
        <f>'time_series_19-covid-Confirmed'!K33</f>
        <v>0</v>
      </c>
      <c r="J10">
        <f>'time_series_19-covid-Confirmed'!L33</f>
        <v>0</v>
      </c>
      <c r="K10">
        <f>'time_series_19-covid-Confirmed'!M33</f>
        <v>0</v>
      </c>
      <c r="L10">
        <f>'time_series_19-covid-Confirmed'!N33</f>
        <v>0</v>
      </c>
      <c r="M10">
        <f>'time_series_19-covid-Confirmed'!O33</f>
        <v>0</v>
      </c>
      <c r="N10">
        <f>'time_series_19-covid-Confirmed'!P33</f>
        <v>0</v>
      </c>
      <c r="O10">
        <f>'time_series_19-covid-Confirmed'!Q33</f>
        <v>0</v>
      </c>
      <c r="P10">
        <f>'time_series_19-covid-Confirmed'!R33</f>
        <v>0</v>
      </c>
      <c r="Q10">
        <f>'time_series_19-covid-Confirmed'!S33</f>
        <v>0</v>
      </c>
      <c r="R10">
        <f>'time_series_19-covid-Confirmed'!T33</f>
        <v>0</v>
      </c>
      <c r="S10">
        <f>'time_series_19-covid-Confirmed'!U33</f>
        <v>0</v>
      </c>
      <c r="T10">
        <f>'time_series_19-covid-Confirmed'!V33</f>
        <v>0</v>
      </c>
      <c r="U10">
        <f>'time_series_19-covid-Confirmed'!W33</f>
        <v>0</v>
      </c>
      <c r="V10">
        <f>'time_series_19-covid-Confirmed'!X33</f>
        <v>0</v>
      </c>
      <c r="W10">
        <f>'time_series_19-covid-Confirmed'!Y33</f>
        <v>0</v>
      </c>
      <c r="X10">
        <f>'time_series_19-covid-Confirmed'!Z33</f>
        <v>0</v>
      </c>
      <c r="Y10">
        <f>'time_series_19-covid-Confirmed'!AA33</f>
        <v>0</v>
      </c>
      <c r="Z10">
        <f>'time_series_19-covid-Confirmed'!AB33</f>
        <v>0</v>
      </c>
      <c r="AA10">
        <f>'time_series_19-covid-Confirmed'!AC33</f>
        <v>0</v>
      </c>
      <c r="AB10">
        <f>'time_series_19-covid-Confirmed'!AD33</f>
        <v>0</v>
      </c>
      <c r="AC10">
        <f>'time_series_19-covid-Confirmed'!AE33</f>
        <v>0</v>
      </c>
      <c r="AD10">
        <f>'time_series_19-covid-Confirmed'!AF33</f>
        <v>0</v>
      </c>
      <c r="AE10">
        <f>'time_series_19-covid-Confirmed'!AG33</f>
        <v>0</v>
      </c>
      <c r="AF10">
        <f>'time_series_19-covid-Confirmed'!AH33</f>
        <v>0</v>
      </c>
      <c r="AG10">
        <f>'time_series_19-covid-Confirmed'!AI33</f>
        <v>0</v>
      </c>
      <c r="AH10">
        <f>'time_series_19-covid-Confirmed'!AJ33</f>
        <v>0</v>
      </c>
      <c r="AI10">
        <f>'time_series_19-covid-Confirmed'!AK33</f>
        <v>0</v>
      </c>
      <c r="AJ10">
        <f>'time_series_19-covid-Confirmed'!AL33</f>
        <v>0</v>
      </c>
      <c r="AK10">
        <f>'time_series_19-covid-Confirmed'!AM33</f>
        <v>0</v>
      </c>
      <c r="AL10">
        <f>'time_series_19-covid-Confirmed'!AN33</f>
        <v>1</v>
      </c>
      <c r="AM10">
        <f>'time_series_19-covid-Confirmed'!AO33</f>
        <v>1</v>
      </c>
      <c r="AN10">
        <f>'time_series_19-covid-Confirmed'!AP33</f>
        <v>1</v>
      </c>
      <c r="AO10">
        <f>'time_series_19-covid-Confirmed'!AQ33</f>
        <v>2</v>
      </c>
      <c r="AP10">
        <f>'time_series_19-covid-Confirmed'!AR33</f>
        <v>2</v>
      </c>
      <c r="AQ10">
        <f>'time_series_19-covid-Confirmed'!AS33</f>
        <v>2</v>
      </c>
      <c r="AR10">
        <f>'time_series_19-covid-Confirmed'!AT33</f>
        <v>2</v>
      </c>
      <c r="AS10">
        <f>'time_series_19-covid-Confirmed'!AU33</f>
        <v>4</v>
      </c>
      <c r="AT10">
        <f>'time_series_19-covid-Confirmed'!AV33</f>
        <v>4</v>
      </c>
      <c r="AU10">
        <f>'time_series_19-covid-Confirmed'!AW33</f>
        <v>13</v>
      </c>
      <c r="AV10">
        <f>'time_series_19-covid-Confirmed'!AX33</f>
        <v>13</v>
      </c>
      <c r="AW10">
        <f>'time_series_19-covid-Confirmed'!AY33</f>
        <v>20</v>
      </c>
      <c r="AX10">
        <f>'time_series_19-covid-Confirmed'!AZ33</f>
        <v>25</v>
      </c>
      <c r="AY10">
        <f>'time_series_19-covid-Confirmed'!BA33</f>
        <v>31</v>
      </c>
      <c r="AZ10">
        <f>'time_series_19-covid-Confirmed'!BB33</f>
        <v>38</v>
      </c>
      <c r="BA10">
        <f>'time_series_19-covid-Confirmed'!BC33</f>
        <v>52</v>
      </c>
      <c r="BB10">
        <f>'time_series_19-covid-Confirmed'!BD33</f>
        <v>151</v>
      </c>
      <c r="BC10">
        <f>'time_series_19-covid-Confirmed'!BE33</f>
        <v>151</v>
      </c>
      <c r="BD10">
        <f>'time_series_19-covid-Confirmed'!BF33</f>
        <v>162</v>
      </c>
      <c r="BE10">
        <f>'time_series_19-covid-Confirmed'!BG33</f>
        <v>200</v>
      </c>
      <c r="BF10">
        <f>'time_series_19-covid-Confirmed'!BH33</f>
        <v>321</v>
      </c>
      <c r="BG10">
        <f>'time_series_19-covid-Confirmed'!BI33</f>
        <v>372</v>
      </c>
      <c r="BH10">
        <f>'time_series_19-covid-Confirmed'!BJ33</f>
        <v>621</v>
      </c>
      <c r="BI10">
        <f>'time_series_19-covid-Confirmed'!BK33</f>
        <v>793</v>
      </c>
      <c r="BJ10">
        <f>'time_series_19-covid-Confirmed'!BL33</f>
        <v>1021</v>
      </c>
      <c r="BK10">
        <f>'time_series_19-covid-Confirmed'!BM33</f>
        <v>1546</v>
      </c>
      <c r="BL10">
        <f>'time_series_19-covid-Confirmed'!BN33</f>
        <v>1924</v>
      </c>
      <c r="BM10">
        <f>'time_series_19-covid-Confirmed'!BO33</f>
        <v>2247</v>
      </c>
      <c r="BN10">
        <f>'time_series_19-covid-Confirmed'!BP33</f>
        <v>2554</v>
      </c>
      <c r="BO10">
        <f>'time_series_19-covid-Confirmed'!BQ33</f>
        <v>2985</v>
      </c>
      <c r="BP10">
        <f>'time_series_19-covid-Confirmed'!BR33</f>
        <v>3417</v>
      </c>
      <c r="BQ10">
        <f>'time_series_19-covid-Confirmed'!BS33</f>
        <v>3904</v>
      </c>
      <c r="BR10">
        <f>'time_series_19-covid-Confirmed'!BT33</f>
        <v>4256</v>
      </c>
      <c r="BS10">
        <f>'time_series_19-covid-Confirmed'!BU33</f>
        <v>4579</v>
      </c>
      <c r="BT10">
        <f>'time_series_19-covid-Confirmed'!BV33</f>
        <v>5717</v>
      </c>
      <c r="BU10">
        <f>'time_series_19-covid-Confirmed'!BW33</f>
        <v>6836</v>
      </c>
      <c r="BV10">
        <f>'time_series_19-covid-Confirmed'!BX33</f>
        <v>8044</v>
      </c>
      <c r="BW10">
        <f>'time_series_19-covid-Confirmed'!BY33</f>
        <v>9056</v>
      </c>
      <c r="BX10">
        <f>'time_series_19-covid-Confirmed'!BZ33</f>
        <v>10360</v>
      </c>
      <c r="BY10">
        <f>'time_series_19-covid-Confirmed'!CA33</f>
        <v>11130</v>
      </c>
      <c r="BZ10">
        <f>'time_series_19-covid-Confirmed'!CB33</f>
        <v>12161</v>
      </c>
      <c r="CA10">
        <f>'time_series_19-covid-Confirmed'!CC33</f>
        <v>14034</v>
      </c>
      <c r="CB10">
        <f>'time_series_19-covid-Confirmed'!CD33</f>
        <v>16170</v>
      </c>
      <c r="CC10">
        <f>'time_series_19-covid-Confirmed'!CE33</f>
        <v>18092</v>
      </c>
      <c r="CD10">
        <f>'time_series_19-covid-Confirmed'!CF33</f>
        <v>19638</v>
      </c>
      <c r="CE10">
        <f>'time_series_19-covid-Confirmed'!CG33</f>
        <v>20727</v>
      </c>
      <c r="CF10">
        <f>'time_series_19-covid-Confirmed'!CH33</f>
        <v>22192</v>
      </c>
      <c r="CG10">
        <f>'time_series_19-covid-Confirmed'!CI33</f>
        <v>23430</v>
      </c>
      <c r="CH10">
        <f>'time_series_19-covid-Confirmed'!CJ33</f>
        <v>25262</v>
      </c>
      <c r="CI10">
        <f>'time_series_19-covid-Confirmed'!CK33</f>
        <v>28320</v>
      </c>
      <c r="CJ10">
        <f>'time_series_19-covid-Confirmed'!CL33</f>
        <v>30425</v>
      </c>
      <c r="CK10">
        <f>'time_series_19-covid-Confirmed'!CM33</f>
        <v>33682</v>
      </c>
      <c r="CL10">
        <f>'time_series_19-covid-Confirmed'!CN33</f>
        <v>36658</v>
      </c>
      <c r="CM10">
        <f>'time_series_19-covid-Confirmed'!CO33</f>
        <v>38654</v>
      </c>
      <c r="CN10">
        <f>'time_series_19-covid-Confirmed'!CP33</f>
        <v>40743</v>
      </c>
      <c r="CO10">
        <f>'time_series_19-covid-Confirmed'!CQ33</f>
        <v>43079</v>
      </c>
      <c r="CP10">
        <f>'time_series_19-covid-Confirmed'!CR33</f>
        <v>45757</v>
      </c>
      <c r="CQ10">
        <f>'time_series_19-covid-Confirmed'!CS33</f>
        <v>50036</v>
      </c>
      <c r="CR10">
        <f>'time_series_19-covid-Confirmed'!CT33</f>
        <v>54043</v>
      </c>
      <c r="CS10">
        <f>'time_series_19-covid-Confirmed'!CU33</f>
        <v>59324</v>
      </c>
      <c r="CT10">
        <f>'time_series_19-covid-Confirmed'!CV33</f>
        <v>63100</v>
      </c>
      <c r="CU10">
        <f>'time_series_19-covid-Confirmed'!CW33</f>
        <v>67446</v>
      </c>
      <c r="CV10">
        <f>'time_series_19-covid-Confirmed'!CX33</f>
        <v>73235</v>
      </c>
      <c r="CW10">
        <f>'time_series_19-covid-Confirmed'!CY33</f>
        <v>79685</v>
      </c>
      <c r="CX10">
        <f>'time_series_19-covid-Confirmed'!CZ33</f>
        <v>87187</v>
      </c>
      <c r="CY10">
        <f>'time_series_19-covid-Confirmed'!DA33</f>
        <v>92202</v>
      </c>
      <c r="CZ10">
        <f>'time_series_19-covid-Confirmed'!DB33</f>
        <v>97100</v>
      </c>
      <c r="DA10">
        <f>'time_series_19-covid-Confirmed'!DC33</f>
        <v>101826</v>
      </c>
      <c r="DB10">
        <f>'time_series_19-covid-Confirmed'!DD33</f>
        <v>108620</v>
      </c>
      <c r="DC10">
        <f>'time_series_19-covid-Confirmed'!DE33</f>
        <v>115455</v>
      </c>
      <c r="DD10">
        <f>'time_series_19-covid-Confirmed'!DF33</f>
        <v>126611</v>
      </c>
      <c r="DE10">
        <f>'time_series_19-covid-Confirmed'!DG33</f>
        <v>135773</v>
      </c>
      <c r="DF10">
        <f>'time_series_19-covid-Confirmed'!DH33</f>
        <v>146894</v>
      </c>
      <c r="DG10">
        <f>'time_series_19-covid-Confirmed'!DI33</f>
        <v>156061</v>
      </c>
      <c r="DH10">
        <f>'time_series_19-covid-Confirmed'!DJ33</f>
        <v>162699</v>
      </c>
      <c r="DI10">
        <f>'time_series_19-covid-Confirmed'!DK33</f>
        <v>169594</v>
      </c>
      <c r="DJ10">
        <f>'time_series_19-covid-Confirmed'!DL33</f>
        <v>178214</v>
      </c>
      <c r="DK10">
        <f>'time_series_19-covid-Confirmed'!DM33</f>
        <v>190137</v>
      </c>
      <c r="DL10">
        <f>'time_series_19-covid-Confirmed'!DN33</f>
        <v>203165</v>
      </c>
      <c r="DM10">
        <f>'time_series_19-covid-Confirmed'!DO33</f>
        <v>220291</v>
      </c>
      <c r="DN10">
        <f>'time_series_19-covid-Confirmed'!DP33</f>
        <v>233511</v>
      </c>
      <c r="DO10">
        <f>'time_series_19-covid-Confirmed'!DQ33</f>
        <v>241080</v>
      </c>
      <c r="DP10">
        <f>'time_series_19-covid-Confirmed'!DR33</f>
        <v>255368</v>
      </c>
      <c r="DQ10">
        <f>'time_series_19-covid-Confirmed'!DS33</f>
        <v>271885</v>
      </c>
      <c r="DR10">
        <f>'time_series_19-covid-Confirmed'!DT33</f>
        <v>291579</v>
      </c>
      <c r="DS10">
        <f>'time_series_19-covid-Confirmed'!DU33</f>
        <v>310087</v>
      </c>
      <c r="DT10">
        <f>'time_series_19-covid-Confirmed'!DV33</f>
        <v>330890</v>
      </c>
      <c r="DU10">
        <f>'time_series_19-covid-Confirmed'!DW33</f>
        <v>347398</v>
      </c>
      <c r="DV10">
        <f>'time_series_19-covid-Confirmed'!DX33</f>
        <v>363211</v>
      </c>
      <c r="DW10">
        <f>'time_series_19-covid-Confirmed'!DY33</f>
        <v>374898</v>
      </c>
      <c r="DX10">
        <f>'time_series_19-covid-Confirmed'!DZ33</f>
        <v>391222</v>
      </c>
      <c r="DY10">
        <f>'time_series_19-covid-Confirmed'!EA33</f>
        <v>411821</v>
      </c>
      <c r="DZ10">
        <f>'time_series_19-covid-Confirmed'!EB33</f>
        <v>438238</v>
      </c>
      <c r="EA10">
        <f>'time_series_19-covid-Confirmed'!EC33</f>
        <v>465166</v>
      </c>
      <c r="EB10">
        <f>'time_series_19-covid-Confirmed'!ED33</f>
        <v>498440</v>
      </c>
      <c r="EC10">
        <f>'time_series_19-covid-Confirmed'!EE33</f>
        <v>514849</v>
      </c>
      <c r="ED10">
        <f>'time_series_19-covid-Confirmed'!EF33</f>
        <v>526447</v>
      </c>
      <c r="EE10">
        <f>'time_series_19-covid-Confirmed'!EG33</f>
        <v>555383</v>
      </c>
      <c r="EF10">
        <f>'time_series_19-covid-Confirmed'!EH33</f>
        <v>584016</v>
      </c>
      <c r="EG10">
        <f>'time_series_19-covid-Confirmed'!EI33</f>
        <v>614941</v>
      </c>
      <c r="EH10">
        <f>'time_series_19-covid-Confirmed'!EJ33</f>
        <v>645771</v>
      </c>
      <c r="EI10">
        <f>'time_series_19-covid-Confirmed'!EK33</f>
        <v>672846</v>
      </c>
      <c r="EJ10">
        <f>'time_series_19-covid-Confirmed'!EL33</f>
        <v>691758</v>
      </c>
      <c r="EK10">
        <f>'time_series_19-covid-Confirmed'!EM33</f>
        <v>707412</v>
      </c>
      <c r="EL10">
        <f>'time_series_19-covid-Confirmed'!EN33</f>
        <v>739503</v>
      </c>
      <c r="EM10">
        <f>'time_series_19-covid-Confirmed'!EO33</f>
        <v>772416</v>
      </c>
      <c r="EN10">
        <f>'time_series_19-covid-Confirmed'!EP33</f>
        <v>802828</v>
      </c>
      <c r="EO10">
        <f>'time_series_19-covid-Confirmed'!EQ33</f>
        <v>828810</v>
      </c>
      <c r="EP10">
        <f>'time_series_19-covid-Confirmed'!ER33</f>
        <v>850514</v>
      </c>
      <c r="EQ10">
        <f>'time_series_19-covid-Confirmed'!ES33</f>
        <v>867624</v>
      </c>
      <c r="ER10">
        <f>'time_series_19-covid-Confirmed'!ET33</f>
        <v>888271</v>
      </c>
      <c r="ES10">
        <f>'time_series_19-covid-Confirmed'!EU33</f>
        <v>923189</v>
      </c>
      <c r="ET10">
        <f>'time_series_19-covid-Confirmed'!EV33</f>
        <v>955377</v>
      </c>
      <c r="EU10">
        <f>'time_series_19-covid-Confirmed'!EW33</f>
        <v>978142</v>
      </c>
      <c r="EV10">
        <f>'time_series_19-covid-Confirmed'!EX33</f>
        <v>1032913</v>
      </c>
      <c r="EW10">
        <f>'time_series_19-covid-Confirmed'!EY33</f>
        <v>1067579</v>
      </c>
      <c r="EX10">
        <f>'time_series_19-covid-Confirmed'!EZ33</f>
        <v>1083341</v>
      </c>
      <c r="EY10">
        <f>'time_series_19-covid-Confirmed'!FA33</f>
        <v>1106470</v>
      </c>
      <c r="EZ10">
        <f>'time_series_19-covid-Confirmed'!FB33</f>
        <v>1145906</v>
      </c>
      <c r="FA10">
        <f>'time_series_19-covid-Confirmed'!FC33</f>
        <v>1188631</v>
      </c>
      <c r="FB10">
        <f>'time_series_19-covid-Confirmed'!FD33</f>
        <v>1228114</v>
      </c>
      <c r="FC10">
        <f>'time_series_19-covid-Confirmed'!FE33</f>
        <v>1274974</v>
      </c>
      <c r="FD10">
        <f>'time_series_19-covid-Confirmed'!FF33</f>
        <v>1313667</v>
      </c>
      <c r="FE10">
        <f>'time_series_19-covid-Confirmed'!FG33</f>
        <v>1344143</v>
      </c>
      <c r="FF10">
        <f>'time_series_19-covid-Confirmed'!FH33</f>
        <v>1368195</v>
      </c>
      <c r="FG10">
        <f>'time_series_19-covid-Confirmed'!FI33</f>
        <v>1402041</v>
      </c>
      <c r="FH10">
        <f>'time_series_19-covid-Confirmed'!FJ33</f>
        <v>1448753</v>
      </c>
      <c r="FI10">
        <f>'time_series_19-covid-Confirmed'!FK33</f>
        <v>1496858</v>
      </c>
      <c r="FJ10">
        <f>'time_series_19-covid-Confirmed'!FL33</f>
        <v>1539081</v>
      </c>
      <c r="FK10">
        <f>'time_series_19-covid-Confirmed'!FM33</f>
        <v>1577004</v>
      </c>
      <c r="FL10">
        <f>'time_series_19-covid-Confirmed'!FN33</f>
        <v>1603055</v>
      </c>
      <c r="FM10">
        <f>'time_series_19-covid-Confirmed'!FO33</f>
        <v>1623284</v>
      </c>
      <c r="FN10">
        <f>'time_series_19-covid-Confirmed'!FP33</f>
        <v>1668589</v>
      </c>
      <c r="FO10">
        <f>'time_series_19-covid-Confirmed'!FQ33</f>
        <v>1713160</v>
      </c>
      <c r="FP10">
        <f>'time_series_19-covid-Confirmed'!FR33</f>
        <v>1755779</v>
      </c>
      <c r="FQ10">
        <f>'time_series_19-covid-Confirmed'!FS33</f>
        <v>1800827</v>
      </c>
      <c r="FR10">
        <f>'time_series_19-covid-Confirmed'!FT33</f>
        <v>1839850</v>
      </c>
      <c r="FS10">
        <f>'time_series_19-covid-Confirmed'!FU33</f>
        <v>1864681</v>
      </c>
      <c r="FT10">
        <f>'time_series_19-covid-Confirmed'!FV33</f>
        <v>1884967</v>
      </c>
      <c r="FU10">
        <f>'time_series_19-covid-Confirmed'!FW33</f>
        <v>1926824</v>
      </c>
      <c r="FV10">
        <f>'time_series_19-covid-Confirmed'!FX33</f>
        <v>1966748</v>
      </c>
      <c r="FW10">
        <f>'time_series_19-covid-Confirmed'!FY33</f>
        <v>2012151</v>
      </c>
      <c r="FX10">
        <f>'time_series_19-covid-Confirmed'!FZ33</f>
        <v>2046328</v>
      </c>
      <c r="FY10">
        <f>'time_series_19-covid-Confirmed'!GA33</f>
        <v>2074860</v>
      </c>
      <c r="FZ10">
        <f>'time_series_19-covid-Confirmed'!GB33</f>
        <v>2098389</v>
      </c>
      <c r="GA10">
        <f>'time_series_19-covid-Confirmed'!GC33</f>
        <v>2118646</v>
      </c>
      <c r="GB10">
        <f>'time_series_19-covid-Confirmed'!GD33</f>
        <v>2159654</v>
      </c>
      <c r="GC10">
        <f>'time_series_19-covid-Confirmed'!GE33</f>
        <v>2227514</v>
      </c>
      <c r="GD10">
        <f>'time_series_19-covid-Confirmed'!GF33</f>
        <v>2287475</v>
      </c>
      <c r="GE10">
        <f>'time_series_19-covid-Confirmed'!GG33</f>
        <v>2343366</v>
      </c>
      <c r="GF10">
        <f>'time_series_19-covid-Confirmed'!GH33</f>
        <v>2394513</v>
      </c>
      <c r="GG10">
        <f>'time_series_19-covid-Confirmed'!GI33</f>
        <v>2419091</v>
      </c>
      <c r="GH10">
        <f>'time_series_19-covid-Confirmed'!GJ33</f>
        <v>2442375</v>
      </c>
      <c r="GI10">
        <f>'time_series_19-covid-Confirmed'!GK33</f>
        <v>2483191</v>
      </c>
      <c r="GJ10">
        <f>'time_series_19-covid-Confirmed'!GL33</f>
        <v>2552265</v>
      </c>
      <c r="GK10">
        <f>'time_series_19-covid-Confirmed'!GM33</f>
        <v>2610102</v>
      </c>
      <c r="GL10">
        <f>'time_series_19-covid-Confirmed'!GN33</f>
        <v>2662485</v>
      </c>
      <c r="GM10">
        <f>'time_series_19-covid-Confirmed'!GO33</f>
        <v>2707877</v>
      </c>
      <c r="GN10">
        <f>'time_series_19-covid-Confirmed'!GP33</f>
        <v>2733677</v>
      </c>
      <c r="GO10">
        <f>'time_series_19-covid-Confirmed'!GQ33</f>
        <v>2750318</v>
      </c>
      <c r="GP10">
        <f>'time_series_19-covid-Confirmed'!GR33</f>
        <v>2801921</v>
      </c>
      <c r="GQ10">
        <f>'time_series_19-covid-Confirmed'!GS33</f>
        <v>2859073</v>
      </c>
      <c r="GR10">
        <f>'time_series_19-covid-Confirmed'!GT33</f>
        <v>2912212</v>
      </c>
      <c r="GS10">
        <f>'time_series_19-covid-Confirmed'!GU33</f>
        <v>2962442</v>
      </c>
      <c r="GT10">
        <f>'time_series_19-covid-Confirmed'!GV33</f>
        <v>3012412</v>
      </c>
      <c r="GU10">
        <f>'time_series_19-covid-Confirmed'!GW33</f>
        <v>3035422</v>
      </c>
      <c r="GV10">
        <f>'time_series_19-covid-Confirmed'!GX33</f>
        <v>3057470</v>
      </c>
      <c r="GW10">
        <f>'time_series_19-covid-Confirmed'!GY33</f>
        <v>3109630</v>
      </c>
      <c r="GX10">
        <f>'time_series_19-covid-Confirmed'!GZ33</f>
        <v>3164785</v>
      </c>
      <c r="GY10">
        <f>'time_series_19-covid-Confirmed'!HA33</f>
        <v>3224876</v>
      </c>
      <c r="GZ10">
        <f>'time_series_19-covid-Confirmed'!HB33</f>
        <v>3226443</v>
      </c>
      <c r="HA10">
        <f>'time_series_19-covid-Confirmed'!HC33</f>
        <v>3317096</v>
      </c>
      <c r="HB10">
        <f>'time_series_19-covid-Confirmed'!HD33</f>
        <v>3340197</v>
      </c>
    </row>
    <row r="51" spans="1:210" x14ac:dyDescent="0.35">
      <c r="C51" s="1" t="str">
        <f t="shared" ref="C51:BN51" si="0">C1</f>
        <v>1/22/20</v>
      </c>
      <c r="D51" s="1" t="str">
        <f t="shared" si="0"/>
        <v>1/23/20</v>
      </c>
      <c r="E51" s="1" t="str">
        <f t="shared" si="0"/>
        <v>1/24/20</v>
      </c>
      <c r="F51" s="1" t="str">
        <f t="shared" si="0"/>
        <v>1/25/20</v>
      </c>
      <c r="G51" s="1" t="str">
        <f t="shared" si="0"/>
        <v>1/26/20</v>
      </c>
      <c r="H51" s="1" t="str">
        <f t="shared" si="0"/>
        <v>1/27/20</v>
      </c>
      <c r="I51" s="1" t="str">
        <f t="shared" si="0"/>
        <v>1/28/20</v>
      </c>
      <c r="J51" s="1" t="str">
        <f t="shared" si="0"/>
        <v>1/29/20</v>
      </c>
      <c r="K51" s="1" t="str">
        <f t="shared" si="0"/>
        <v>1/30/20</v>
      </c>
      <c r="L51" s="1" t="str">
        <f t="shared" si="0"/>
        <v>1/31/20</v>
      </c>
      <c r="M51" s="1">
        <f t="shared" si="0"/>
        <v>43832</v>
      </c>
      <c r="N51" s="1">
        <f t="shared" si="0"/>
        <v>43863</v>
      </c>
      <c r="O51" s="1">
        <f t="shared" si="0"/>
        <v>43892</v>
      </c>
      <c r="P51" s="1">
        <f t="shared" si="0"/>
        <v>43923</v>
      </c>
      <c r="Q51" s="1">
        <f t="shared" si="0"/>
        <v>43953</v>
      </c>
      <c r="R51" s="1">
        <f t="shared" si="0"/>
        <v>43984</v>
      </c>
      <c r="S51" s="1">
        <f t="shared" si="0"/>
        <v>44014</v>
      </c>
      <c r="T51" s="1">
        <f t="shared" si="0"/>
        <v>44045</v>
      </c>
      <c r="U51" s="1">
        <f t="shared" si="0"/>
        <v>44076</v>
      </c>
      <c r="V51" s="1">
        <f t="shared" si="0"/>
        <v>44106</v>
      </c>
      <c r="W51" s="1">
        <f t="shared" si="0"/>
        <v>44137</v>
      </c>
      <c r="X51" s="1">
        <f t="shared" si="0"/>
        <v>44167</v>
      </c>
      <c r="Y51" s="1" t="str">
        <f t="shared" si="0"/>
        <v>2/13/20</v>
      </c>
      <c r="Z51" s="1" t="str">
        <f t="shared" si="0"/>
        <v>2/14/20</v>
      </c>
      <c r="AA51" s="1" t="str">
        <f t="shared" si="0"/>
        <v>2/15/20</v>
      </c>
      <c r="AB51" s="1" t="str">
        <f t="shared" si="0"/>
        <v>2/16/20</v>
      </c>
      <c r="AC51" s="1" t="str">
        <f t="shared" si="0"/>
        <v>2/17/20</v>
      </c>
      <c r="AD51" s="1" t="str">
        <f t="shared" si="0"/>
        <v>2/18/20</v>
      </c>
      <c r="AE51" s="1" t="str">
        <f t="shared" si="0"/>
        <v>2/19/20</v>
      </c>
      <c r="AF51" s="1" t="str">
        <f t="shared" si="0"/>
        <v>2/20/20</v>
      </c>
      <c r="AG51" s="1" t="str">
        <f t="shared" si="0"/>
        <v>2/21/20</v>
      </c>
      <c r="AH51" s="1" t="str">
        <f t="shared" si="0"/>
        <v>2/22/20</v>
      </c>
      <c r="AI51" s="1" t="str">
        <f t="shared" si="0"/>
        <v>2/23/20</v>
      </c>
      <c r="AJ51" s="1" t="str">
        <f t="shared" si="0"/>
        <v>2/24/20</v>
      </c>
      <c r="AK51" s="1" t="str">
        <f t="shared" si="0"/>
        <v>2/25/20</v>
      </c>
      <c r="AL51" s="1" t="str">
        <f t="shared" si="0"/>
        <v>2/26/20</v>
      </c>
      <c r="AM51" s="1" t="str">
        <f t="shared" si="0"/>
        <v>2/27/20</v>
      </c>
      <c r="AN51" s="1" t="str">
        <f t="shared" si="0"/>
        <v>2/28/20</v>
      </c>
      <c r="AO51" s="1" t="str">
        <f t="shared" si="0"/>
        <v>2/29/20</v>
      </c>
      <c r="AP51" s="1">
        <f t="shared" si="0"/>
        <v>43833</v>
      </c>
      <c r="AQ51" s="1">
        <f t="shared" si="0"/>
        <v>43864</v>
      </c>
      <c r="AR51" s="1">
        <f t="shared" si="0"/>
        <v>43893</v>
      </c>
      <c r="AS51" s="1">
        <f t="shared" si="0"/>
        <v>43924</v>
      </c>
      <c r="AT51" s="1">
        <f t="shared" si="0"/>
        <v>43954</v>
      </c>
      <c r="AU51" s="1">
        <f t="shared" si="0"/>
        <v>43985</v>
      </c>
      <c r="AV51" s="1">
        <f t="shared" si="0"/>
        <v>44015</v>
      </c>
      <c r="AW51" s="1">
        <f t="shared" si="0"/>
        <v>44046</v>
      </c>
      <c r="AX51" s="1">
        <f t="shared" si="0"/>
        <v>44077</v>
      </c>
      <c r="AY51" s="1">
        <f t="shared" si="0"/>
        <v>44107</v>
      </c>
      <c r="AZ51" s="1">
        <f t="shared" si="0"/>
        <v>44138</v>
      </c>
      <c r="BA51" s="1">
        <f t="shared" si="0"/>
        <v>44168</v>
      </c>
      <c r="BB51" s="1" t="str">
        <f t="shared" si="0"/>
        <v>3/13/20</v>
      </c>
      <c r="BC51" s="1" t="str">
        <f t="shared" si="0"/>
        <v>3/14/20</v>
      </c>
      <c r="BD51" s="1" t="str">
        <f t="shared" si="0"/>
        <v>3/15/20</v>
      </c>
      <c r="BE51" s="1" t="str">
        <f t="shared" si="0"/>
        <v>3/16/20</v>
      </c>
      <c r="BF51" s="1" t="str">
        <f t="shared" si="0"/>
        <v>3/17/20</v>
      </c>
      <c r="BG51" s="1" t="str">
        <f t="shared" si="0"/>
        <v>3/18/20</v>
      </c>
      <c r="BH51" s="1" t="str">
        <f t="shared" si="0"/>
        <v>3/19/20</v>
      </c>
      <c r="BI51" s="1" t="str">
        <f t="shared" si="0"/>
        <v>3/20/20</v>
      </c>
      <c r="BJ51" s="1" t="str">
        <f t="shared" si="0"/>
        <v>3/21/20</v>
      </c>
      <c r="BK51" s="1" t="str">
        <f t="shared" si="0"/>
        <v>3/22/20</v>
      </c>
      <c r="BL51" s="1" t="str">
        <f t="shared" si="0"/>
        <v>3/23/20</v>
      </c>
      <c r="BM51" s="1" t="str">
        <f t="shared" si="0"/>
        <v>3/24/20</v>
      </c>
      <c r="BN51" s="1" t="str">
        <f t="shared" si="0"/>
        <v>3/25/20</v>
      </c>
      <c r="BO51" s="1" t="str">
        <f t="shared" ref="BO51:DZ51" si="1">BO1</f>
        <v>3/26/20</v>
      </c>
      <c r="BP51" s="1" t="str">
        <f t="shared" si="1"/>
        <v>3/27/20</v>
      </c>
      <c r="BQ51" s="1" t="str">
        <f t="shared" si="1"/>
        <v>3/28/20</v>
      </c>
      <c r="BR51" s="1" t="str">
        <f t="shared" si="1"/>
        <v>3/29/20</v>
      </c>
      <c r="BS51" s="1" t="str">
        <f t="shared" si="1"/>
        <v>3/30/20</v>
      </c>
      <c r="BT51" s="1" t="str">
        <f t="shared" si="1"/>
        <v>3/31/20</v>
      </c>
      <c r="BU51" s="1">
        <f t="shared" si="1"/>
        <v>43834</v>
      </c>
      <c r="BV51" s="1">
        <f t="shared" si="1"/>
        <v>43865</v>
      </c>
      <c r="BW51" s="1">
        <f t="shared" si="1"/>
        <v>43894</v>
      </c>
      <c r="BX51" s="1">
        <f t="shared" si="1"/>
        <v>43925</v>
      </c>
      <c r="BY51" s="1">
        <f t="shared" si="1"/>
        <v>43955</v>
      </c>
      <c r="BZ51" s="1">
        <f t="shared" si="1"/>
        <v>43986</v>
      </c>
      <c r="CA51" s="1">
        <f t="shared" si="1"/>
        <v>44016</v>
      </c>
      <c r="CB51" s="1">
        <f t="shared" si="1"/>
        <v>44047</v>
      </c>
      <c r="CC51" s="1">
        <f t="shared" si="1"/>
        <v>44078</v>
      </c>
      <c r="CD51" s="1">
        <f t="shared" si="1"/>
        <v>44108</v>
      </c>
      <c r="CE51" s="1">
        <f t="shared" si="1"/>
        <v>44139</v>
      </c>
      <c r="CF51" s="1">
        <f t="shared" si="1"/>
        <v>44169</v>
      </c>
      <c r="CG51" s="1" t="str">
        <f t="shared" si="1"/>
        <v>4/13/20</v>
      </c>
      <c r="CH51" s="1" t="str">
        <f t="shared" si="1"/>
        <v>4/14/20</v>
      </c>
      <c r="CI51" s="1" t="str">
        <f t="shared" si="1"/>
        <v>4/15/20</v>
      </c>
      <c r="CJ51" s="1" t="str">
        <f t="shared" si="1"/>
        <v>4/16/20</v>
      </c>
      <c r="CK51" s="1" t="str">
        <f t="shared" si="1"/>
        <v>4/17/20</v>
      </c>
      <c r="CL51" s="1" t="str">
        <f t="shared" si="1"/>
        <v>4/18/20</v>
      </c>
      <c r="CM51" s="1" t="str">
        <f t="shared" si="1"/>
        <v>4/19/20</v>
      </c>
      <c r="CN51" s="1" t="str">
        <f t="shared" si="1"/>
        <v>4/20/20</v>
      </c>
      <c r="CO51" s="1" t="str">
        <f t="shared" si="1"/>
        <v>4/21/20</v>
      </c>
      <c r="CP51" s="1" t="str">
        <f t="shared" si="1"/>
        <v>4/22/20</v>
      </c>
      <c r="CQ51" s="1" t="str">
        <f t="shared" si="1"/>
        <v>4/23/20</v>
      </c>
      <c r="CR51" s="1" t="str">
        <f t="shared" si="1"/>
        <v>4/24/20</v>
      </c>
      <c r="CS51" s="1" t="str">
        <f t="shared" si="1"/>
        <v>4/25/20</v>
      </c>
      <c r="CT51" s="1" t="str">
        <f t="shared" si="1"/>
        <v>4/26/20</v>
      </c>
      <c r="CU51" s="1" t="str">
        <f t="shared" si="1"/>
        <v>4/27/20</v>
      </c>
      <c r="CV51" s="1" t="str">
        <f t="shared" si="1"/>
        <v>4/28/20</v>
      </c>
      <c r="CW51" s="1" t="str">
        <f t="shared" si="1"/>
        <v>4/29/20</v>
      </c>
      <c r="CX51" s="1" t="str">
        <f t="shared" si="1"/>
        <v>4/30/20</v>
      </c>
      <c r="CY51" s="1">
        <f t="shared" si="1"/>
        <v>43835</v>
      </c>
      <c r="CZ51" s="1">
        <f t="shared" si="1"/>
        <v>43866</v>
      </c>
      <c r="DA51" s="1">
        <f t="shared" si="1"/>
        <v>43895</v>
      </c>
      <c r="DB51" s="1">
        <f t="shared" si="1"/>
        <v>43926</v>
      </c>
      <c r="DC51" s="1">
        <f t="shared" si="1"/>
        <v>43956</v>
      </c>
      <c r="DD51" s="1">
        <f t="shared" si="1"/>
        <v>43987</v>
      </c>
      <c r="DE51" s="1">
        <f t="shared" si="1"/>
        <v>44017</v>
      </c>
      <c r="DF51" s="1">
        <f t="shared" si="1"/>
        <v>44048</v>
      </c>
      <c r="DG51" s="1">
        <f t="shared" si="1"/>
        <v>44079</v>
      </c>
      <c r="DH51" s="1">
        <f t="shared" si="1"/>
        <v>44109</v>
      </c>
      <c r="DI51" s="1">
        <f t="shared" si="1"/>
        <v>44140</v>
      </c>
      <c r="DJ51" s="1">
        <f t="shared" si="1"/>
        <v>44170</v>
      </c>
      <c r="DK51" s="1" t="str">
        <f t="shared" si="1"/>
        <v>5/13/20</v>
      </c>
      <c r="DL51" s="1" t="str">
        <f t="shared" si="1"/>
        <v>5/14/20</v>
      </c>
      <c r="DM51" s="1" t="str">
        <f t="shared" si="1"/>
        <v>5/15/20</v>
      </c>
      <c r="DN51" s="1" t="str">
        <f t="shared" si="1"/>
        <v>5/16/20</v>
      </c>
      <c r="DO51" s="1" t="str">
        <f t="shared" si="1"/>
        <v>5/17/20</v>
      </c>
      <c r="DP51" s="1" t="str">
        <f t="shared" si="1"/>
        <v>5/18/20</v>
      </c>
      <c r="DQ51" s="1" t="str">
        <f t="shared" si="1"/>
        <v>5/19/20</v>
      </c>
      <c r="DR51" s="1" t="str">
        <f t="shared" si="1"/>
        <v>5/20/20</v>
      </c>
      <c r="DS51" s="1" t="str">
        <f t="shared" si="1"/>
        <v>5/21/20</v>
      </c>
      <c r="DT51" s="1" t="str">
        <f t="shared" si="1"/>
        <v>5/22/20</v>
      </c>
      <c r="DU51" s="1" t="str">
        <f t="shared" si="1"/>
        <v>5/23/20</v>
      </c>
      <c r="DV51" s="1" t="str">
        <f t="shared" si="1"/>
        <v>5/24/20</v>
      </c>
      <c r="DW51" s="1" t="str">
        <f t="shared" si="1"/>
        <v>5/25/20</v>
      </c>
      <c r="DX51" s="1" t="str">
        <f t="shared" si="1"/>
        <v>5/26/20</v>
      </c>
      <c r="DY51" s="1" t="str">
        <f t="shared" si="1"/>
        <v>5/27/20</v>
      </c>
      <c r="DZ51" s="1" t="str">
        <f t="shared" si="1"/>
        <v>5/28/20</v>
      </c>
      <c r="EA51" s="1" t="str">
        <f t="shared" ref="EA51:GL51" si="2">EA1</f>
        <v>5/29/20</v>
      </c>
      <c r="EB51" s="1" t="str">
        <f t="shared" si="2"/>
        <v>5/30/20</v>
      </c>
      <c r="EC51" s="1" t="str">
        <f t="shared" si="2"/>
        <v>5/31/20</v>
      </c>
      <c r="ED51" s="1">
        <f t="shared" si="2"/>
        <v>43836</v>
      </c>
      <c r="EE51" s="1">
        <f t="shared" si="2"/>
        <v>43867</v>
      </c>
      <c r="EF51" s="1">
        <f t="shared" si="2"/>
        <v>43896</v>
      </c>
      <c r="EG51" s="1">
        <f t="shared" si="2"/>
        <v>43927</v>
      </c>
      <c r="EH51" s="1">
        <f t="shared" si="2"/>
        <v>43957</v>
      </c>
      <c r="EI51" s="1">
        <f t="shared" si="2"/>
        <v>43988</v>
      </c>
      <c r="EJ51" s="1">
        <f t="shared" si="2"/>
        <v>44018</v>
      </c>
      <c r="EK51" s="1">
        <f t="shared" si="2"/>
        <v>44049</v>
      </c>
      <c r="EL51" s="1">
        <f t="shared" si="2"/>
        <v>44080</v>
      </c>
      <c r="EM51" s="1">
        <f t="shared" si="2"/>
        <v>44110</v>
      </c>
      <c r="EN51" s="1">
        <f t="shared" si="2"/>
        <v>44141</v>
      </c>
      <c r="EO51" s="1">
        <f t="shared" si="2"/>
        <v>44171</v>
      </c>
      <c r="EP51" s="1" t="str">
        <f t="shared" si="2"/>
        <v>6/13/20</v>
      </c>
      <c r="EQ51" s="1" t="str">
        <f t="shared" si="2"/>
        <v>6/14/20</v>
      </c>
      <c r="ER51" s="1" t="str">
        <f t="shared" si="2"/>
        <v>6/15/20</v>
      </c>
      <c r="ES51" s="1" t="str">
        <f t="shared" si="2"/>
        <v>6/16/20</v>
      </c>
      <c r="ET51" s="1" t="str">
        <f t="shared" si="2"/>
        <v>6/17/20</v>
      </c>
      <c r="EU51" s="1" t="str">
        <f t="shared" si="2"/>
        <v>6/18/20</v>
      </c>
      <c r="EV51" s="1" t="str">
        <f t="shared" si="2"/>
        <v>6/19/20</v>
      </c>
      <c r="EW51" s="1" t="str">
        <f t="shared" si="2"/>
        <v>6/20/20</v>
      </c>
      <c r="EX51" s="1" t="str">
        <f t="shared" si="2"/>
        <v>6/21/20</v>
      </c>
      <c r="EY51" s="1" t="str">
        <f t="shared" si="2"/>
        <v>6/22/20</v>
      </c>
      <c r="EZ51" s="1" t="str">
        <f t="shared" si="2"/>
        <v>6/23/20</v>
      </c>
      <c r="FA51" s="1" t="str">
        <f t="shared" si="2"/>
        <v>6/24/20</v>
      </c>
      <c r="FB51" s="1" t="str">
        <f t="shared" si="2"/>
        <v>6/25/20</v>
      </c>
      <c r="FC51" s="1" t="str">
        <f t="shared" si="2"/>
        <v>6/26/20</v>
      </c>
      <c r="FD51" s="1" t="str">
        <f t="shared" si="2"/>
        <v>6/27/20</v>
      </c>
      <c r="FE51" s="1" t="str">
        <f t="shared" si="2"/>
        <v>6/28/20</v>
      </c>
      <c r="FF51" s="1" t="str">
        <f t="shared" si="2"/>
        <v>6/29/20</v>
      </c>
      <c r="FG51" s="1" t="str">
        <f t="shared" si="2"/>
        <v>6/30/20</v>
      </c>
      <c r="FH51" s="1">
        <f t="shared" si="2"/>
        <v>43837</v>
      </c>
      <c r="FI51" s="1">
        <f t="shared" si="2"/>
        <v>43868</v>
      </c>
      <c r="FJ51" s="1">
        <f t="shared" si="2"/>
        <v>43897</v>
      </c>
      <c r="FK51" s="1">
        <f t="shared" si="2"/>
        <v>43928</v>
      </c>
      <c r="FL51" s="1">
        <f t="shared" si="2"/>
        <v>43958</v>
      </c>
      <c r="FM51" s="1">
        <f t="shared" si="2"/>
        <v>43989</v>
      </c>
      <c r="FN51" s="1">
        <f t="shared" si="2"/>
        <v>44019</v>
      </c>
      <c r="FO51" s="1">
        <f t="shared" si="2"/>
        <v>44050</v>
      </c>
      <c r="FP51" s="1">
        <f t="shared" si="2"/>
        <v>44081</v>
      </c>
      <c r="FQ51" s="1">
        <f t="shared" si="2"/>
        <v>44111</v>
      </c>
      <c r="FR51" s="1">
        <f t="shared" si="2"/>
        <v>44142</v>
      </c>
      <c r="FS51" s="1">
        <f t="shared" si="2"/>
        <v>44172</v>
      </c>
      <c r="FT51" s="1" t="str">
        <f t="shared" si="2"/>
        <v>7/13/20</v>
      </c>
      <c r="FU51" s="1" t="str">
        <f t="shared" si="2"/>
        <v>7/14/20</v>
      </c>
      <c r="FV51" s="1" t="str">
        <f t="shared" si="2"/>
        <v>7/15/20</v>
      </c>
      <c r="FW51" s="1" t="str">
        <f t="shared" si="2"/>
        <v>7/16/20</v>
      </c>
      <c r="FX51" s="1" t="str">
        <f t="shared" si="2"/>
        <v>7/17/20</v>
      </c>
      <c r="FY51" s="1" t="str">
        <f t="shared" si="2"/>
        <v>7/18/20</v>
      </c>
      <c r="FZ51" s="1" t="str">
        <f t="shared" si="2"/>
        <v>7/19/20</v>
      </c>
      <c r="GA51" s="1" t="str">
        <f t="shared" si="2"/>
        <v>7/20/20</v>
      </c>
      <c r="GB51" s="1" t="str">
        <f t="shared" si="2"/>
        <v>7/21/20</v>
      </c>
      <c r="GC51" s="1" t="str">
        <f t="shared" si="2"/>
        <v>7/22/20</v>
      </c>
      <c r="GD51" s="1" t="str">
        <f t="shared" si="2"/>
        <v>7/23/20</v>
      </c>
      <c r="GE51" s="1" t="str">
        <f t="shared" si="2"/>
        <v>7/24/20</v>
      </c>
      <c r="GF51" s="1" t="str">
        <f t="shared" si="2"/>
        <v>7/25/20</v>
      </c>
      <c r="GG51" s="1" t="str">
        <f t="shared" si="2"/>
        <v>7/26/20</v>
      </c>
      <c r="GH51" s="1" t="str">
        <f t="shared" si="2"/>
        <v>7/27/20</v>
      </c>
      <c r="GI51" s="1" t="str">
        <f t="shared" si="2"/>
        <v>7/28/20</v>
      </c>
      <c r="GJ51" s="1" t="str">
        <f t="shared" si="2"/>
        <v>7/29/20</v>
      </c>
      <c r="GK51" s="1" t="str">
        <f t="shared" si="2"/>
        <v>7/30/20</v>
      </c>
      <c r="GL51" s="1" t="str">
        <f t="shared" si="2"/>
        <v>7/31/20</v>
      </c>
      <c r="GM51" s="1">
        <f t="shared" ref="GM51:GX51" si="3">GM1</f>
        <v>43838</v>
      </c>
      <c r="GN51" s="1">
        <f t="shared" si="3"/>
        <v>43869</v>
      </c>
      <c r="GO51" s="1">
        <f t="shared" si="3"/>
        <v>43898</v>
      </c>
      <c r="GP51" s="1">
        <f t="shared" si="3"/>
        <v>43929</v>
      </c>
      <c r="GQ51" s="1">
        <f t="shared" si="3"/>
        <v>43959</v>
      </c>
      <c r="GR51" s="1">
        <f t="shared" si="3"/>
        <v>43990</v>
      </c>
      <c r="GS51" s="1">
        <f t="shared" si="3"/>
        <v>44020</v>
      </c>
      <c r="GT51" s="1">
        <f t="shared" si="3"/>
        <v>44051</v>
      </c>
      <c r="GU51" s="1">
        <f t="shared" si="3"/>
        <v>44082</v>
      </c>
      <c r="GV51" s="1">
        <f t="shared" si="3"/>
        <v>44112</v>
      </c>
      <c r="GW51" s="1">
        <f t="shared" si="3"/>
        <v>44143</v>
      </c>
      <c r="GX51" s="1">
        <f t="shared" si="3"/>
        <v>44173</v>
      </c>
      <c r="GY51" s="1" t="str">
        <f t="shared" ref="GY51:GZ51" si="4">GY1</f>
        <v>8/13/20</v>
      </c>
      <c r="GZ51" s="1" t="str">
        <f t="shared" si="4"/>
        <v>8/14/20</v>
      </c>
      <c r="HA51" s="1" t="str">
        <f t="shared" ref="HA51:HB51" si="5">HA1</f>
        <v>8/15/20</v>
      </c>
      <c r="HB51" s="1" t="str">
        <f t="shared" si="5"/>
        <v>8/16/20</v>
      </c>
    </row>
    <row r="52" spans="1:210" x14ac:dyDescent="0.35">
      <c r="A52" t="s">
        <v>252</v>
      </c>
      <c r="D52">
        <f t="shared" ref="D52:BO52" si="6">D2-C2</f>
        <v>99</v>
      </c>
      <c r="E52">
        <f t="shared" si="6"/>
        <v>287</v>
      </c>
      <c r="F52">
        <f t="shared" si="6"/>
        <v>493</v>
      </c>
      <c r="G52">
        <f t="shared" si="6"/>
        <v>684</v>
      </c>
      <c r="H52">
        <f t="shared" si="6"/>
        <v>809</v>
      </c>
      <c r="I52">
        <f t="shared" si="6"/>
        <v>2651</v>
      </c>
      <c r="J52">
        <f t="shared" si="6"/>
        <v>588</v>
      </c>
      <c r="K52">
        <f t="shared" si="6"/>
        <v>2068</v>
      </c>
      <c r="L52">
        <f t="shared" si="6"/>
        <v>1693</v>
      </c>
      <c r="M52">
        <f t="shared" si="6"/>
        <v>2111</v>
      </c>
      <c r="N52">
        <f t="shared" si="6"/>
        <v>4749</v>
      </c>
      <c r="O52">
        <f t="shared" si="6"/>
        <v>3100</v>
      </c>
      <c r="P52">
        <f t="shared" si="6"/>
        <v>4011</v>
      </c>
      <c r="Q52">
        <f t="shared" si="6"/>
        <v>3745</v>
      </c>
      <c r="R52">
        <f t="shared" si="6"/>
        <v>3159</v>
      </c>
      <c r="S52">
        <f t="shared" si="6"/>
        <v>3593</v>
      </c>
      <c r="T52">
        <f t="shared" si="6"/>
        <v>2734</v>
      </c>
      <c r="U52">
        <f t="shared" si="6"/>
        <v>3030</v>
      </c>
      <c r="V52">
        <f t="shared" si="6"/>
        <v>2609</v>
      </c>
      <c r="W52">
        <f t="shared" si="6"/>
        <v>2042</v>
      </c>
      <c r="X52">
        <f t="shared" si="6"/>
        <v>418</v>
      </c>
      <c r="Y52">
        <f t="shared" si="6"/>
        <v>15153</v>
      </c>
      <c r="Z52">
        <f t="shared" si="6"/>
        <v>6527</v>
      </c>
      <c r="AA52">
        <f t="shared" si="6"/>
        <v>2142</v>
      </c>
      <c r="AB52">
        <f t="shared" si="6"/>
        <v>2184</v>
      </c>
      <c r="AC52">
        <f t="shared" si="6"/>
        <v>2035</v>
      </c>
      <c r="AD52">
        <f t="shared" si="6"/>
        <v>1882</v>
      </c>
      <c r="AE52">
        <f t="shared" si="6"/>
        <v>500</v>
      </c>
      <c r="AF52">
        <f t="shared" si="6"/>
        <v>560</v>
      </c>
      <c r="AG52">
        <f t="shared" si="6"/>
        <v>629</v>
      </c>
      <c r="AH52">
        <f t="shared" si="6"/>
        <v>1761</v>
      </c>
      <c r="AI52">
        <f t="shared" si="6"/>
        <v>380</v>
      </c>
      <c r="AJ52">
        <f t="shared" si="6"/>
        <v>564</v>
      </c>
      <c r="AK52">
        <f t="shared" si="6"/>
        <v>853</v>
      </c>
      <c r="AL52">
        <f t="shared" si="6"/>
        <v>977</v>
      </c>
      <c r="AM52">
        <f t="shared" si="6"/>
        <v>1364</v>
      </c>
      <c r="AN52">
        <f t="shared" si="6"/>
        <v>1377</v>
      </c>
      <c r="AO52">
        <f t="shared" si="6"/>
        <v>1895</v>
      </c>
      <c r="AP52">
        <f t="shared" si="6"/>
        <v>2384</v>
      </c>
      <c r="AQ52">
        <f t="shared" si="6"/>
        <v>1974</v>
      </c>
      <c r="AR52">
        <f t="shared" si="6"/>
        <v>2578</v>
      </c>
      <c r="AS52">
        <f t="shared" si="6"/>
        <v>2299</v>
      </c>
      <c r="AT52">
        <f t="shared" si="6"/>
        <v>2791</v>
      </c>
      <c r="AU52">
        <f t="shared" si="6"/>
        <v>3943</v>
      </c>
      <c r="AV52">
        <f t="shared" si="6"/>
        <v>4038</v>
      </c>
      <c r="AW52">
        <f t="shared" si="6"/>
        <v>3954</v>
      </c>
      <c r="AX52">
        <f t="shared" si="6"/>
        <v>3900</v>
      </c>
      <c r="AY52">
        <f t="shared" si="6"/>
        <v>5024</v>
      </c>
      <c r="AZ52">
        <f t="shared" si="6"/>
        <v>7663</v>
      </c>
      <c r="BA52">
        <f t="shared" si="6"/>
        <v>5750</v>
      </c>
      <c r="BB52">
        <f t="shared" si="6"/>
        <v>14407</v>
      </c>
      <c r="BC52">
        <f t="shared" si="6"/>
        <v>11108</v>
      </c>
      <c r="BD52">
        <f t="shared" si="6"/>
        <v>11149</v>
      </c>
      <c r="BE52">
        <f t="shared" si="6"/>
        <v>14667</v>
      </c>
      <c r="BF52">
        <f t="shared" si="6"/>
        <v>15847</v>
      </c>
      <c r="BG52">
        <f t="shared" si="6"/>
        <v>19596</v>
      </c>
      <c r="BH52">
        <f t="shared" si="6"/>
        <v>27919</v>
      </c>
      <c r="BI52">
        <f t="shared" si="6"/>
        <v>29610</v>
      </c>
      <c r="BJ52">
        <f t="shared" si="6"/>
        <v>32309</v>
      </c>
      <c r="BK52">
        <f t="shared" si="6"/>
        <v>33420</v>
      </c>
      <c r="BL52">
        <f t="shared" si="6"/>
        <v>42167</v>
      </c>
      <c r="BM52">
        <f t="shared" si="6"/>
        <v>41167</v>
      </c>
      <c r="BN52">
        <f t="shared" si="6"/>
        <v>50819</v>
      </c>
      <c r="BO52">
        <f t="shared" si="6"/>
        <v>62897</v>
      </c>
      <c r="BP52">
        <f t="shared" ref="BP52:EA52" si="7">BP2-BO2</f>
        <v>64400</v>
      </c>
      <c r="BQ52">
        <f t="shared" si="7"/>
        <v>67656</v>
      </c>
      <c r="BR52">
        <f t="shared" si="7"/>
        <v>59577</v>
      </c>
      <c r="BS52">
        <f t="shared" si="7"/>
        <v>64642</v>
      </c>
      <c r="BT52">
        <f t="shared" si="7"/>
        <v>76410</v>
      </c>
      <c r="BU52">
        <f t="shared" si="7"/>
        <v>76214</v>
      </c>
      <c r="BV52">
        <f t="shared" si="7"/>
        <v>81414</v>
      </c>
      <c r="BW52">
        <f t="shared" si="7"/>
        <v>83155</v>
      </c>
      <c r="BX52">
        <f t="shared" si="7"/>
        <v>80463</v>
      </c>
      <c r="BY52">
        <f t="shared" si="7"/>
        <v>71713</v>
      </c>
      <c r="BZ52">
        <f t="shared" si="7"/>
        <v>72677</v>
      </c>
      <c r="CA52">
        <f t="shared" si="7"/>
        <v>76868</v>
      </c>
      <c r="CB52">
        <f t="shared" si="7"/>
        <v>83780</v>
      </c>
      <c r="CC52">
        <f t="shared" si="7"/>
        <v>86665</v>
      </c>
      <c r="CD52">
        <f t="shared" si="7"/>
        <v>87595</v>
      </c>
      <c r="CE52">
        <f t="shared" si="7"/>
        <v>76955</v>
      </c>
      <c r="CF52">
        <f t="shared" si="7"/>
        <v>96815</v>
      </c>
      <c r="CG52">
        <f t="shared" si="7"/>
        <v>69673</v>
      </c>
      <c r="CH52">
        <f t="shared" si="7"/>
        <v>69838</v>
      </c>
      <c r="CI52">
        <f t="shared" si="7"/>
        <v>80839</v>
      </c>
      <c r="CJ52">
        <f t="shared" si="7"/>
        <v>96686</v>
      </c>
      <c r="CK52">
        <f t="shared" si="7"/>
        <v>87719</v>
      </c>
      <c r="CL52">
        <f t="shared" si="7"/>
        <v>73958</v>
      </c>
      <c r="CM52">
        <f t="shared" si="7"/>
        <v>80504</v>
      </c>
      <c r="CN52">
        <f t="shared" si="7"/>
        <v>73353</v>
      </c>
      <c r="CO52">
        <f t="shared" si="7"/>
        <v>75281</v>
      </c>
      <c r="CP52">
        <f t="shared" si="7"/>
        <v>76786</v>
      </c>
      <c r="CQ52">
        <f t="shared" si="7"/>
        <v>89000</v>
      </c>
      <c r="CR52">
        <f t="shared" si="7"/>
        <v>86945</v>
      </c>
      <c r="CS52">
        <f t="shared" si="7"/>
        <v>84938</v>
      </c>
      <c r="CT52">
        <f t="shared" si="7"/>
        <v>72943</v>
      </c>
      <c r="CU52">
        <f t="shared" si="7"/>
        <v>68719</v>
      </c>
      <c r="CV52">
        <f t="shared" si="7"/>
        <v>75306</v>
      </c>
      <c r="CW52">
        <f t="shared" si="7"/>
        <v>77047</v>
      </c>
      <c r="CX52">
        <f t="shared" si="7"/>
        <v>83683</v>
      </c>
      <c r="CY52">
        <f t="shared" si="7"/>
        <v>87055</v>
      </c>
      <c r="CZ52">
        <f t="shared" si="7"/>
        <v>81676</v>
      </c>
      <c r="DA52">
        <f t="shared" si="7"/>
        <v>77618</v>
      </c>
      <c r="DB52">
        <f t="shared" si="7"/>
        <v>76101</v>
      </c>
      <c r="DC52">
        <f t="shared" si="7"/>
        <v>79992</v>
      </c>
      <c r="DD52">
        <f t="shared" si="7"/>
        <v>90023</v>
      </c>
      <c r="DE52">
        <f t="shared" si="7"/>
        <v>89085</v>
      </c>
      <c r="DF52">
        <f t="shared" si="7"/>
        <v>91518</v>
      </c>
      <c r="DG52">
        <f t="shared" si="7"/>
        <v>85846</v>
      </c>
      <c r="DH52">
        <f t="shared" si="7"/>
        <v>76246</v>
      </c>
      <c r="DI52">
        <f t="shared" si="7"/>
        <v>76241</v>
      </c>
      <c r="DJ52">
        <f t="shared" si="7"/>
        <v>83575</v>
      </c>
      <c r="DK52">
        <f t="shared" si="7"/>
        <v>84776</v>
      </c>
      <c r="DL52">
        <f t="shared" si="7"/>
        <v>97088</v>
      </c>
      <c r="DM52">
        <f t="shared" si="7"/>
        <v>96367</v>
      </c>
      <c r="DN52">
        <f t="shared" si="7"/>
        <v>95422</v>
      </c>
      <c r="DO52">
        <f t="shared" si="7"/>
        <v>78521</v>
      </c>
      <c r="DP52">
        <f t="shared" si="7"/>
        <v>88291</v>
      </c>
      <c r="DQ52">
        <f t="shared" si="7"/>
        <v>96393</v>
      </c>
      <c r="DR52">
        <f t="shared" si="7"/>
        <v>103029</v>
      </c>
      <c r="DS52">
        <f t="shared" si="7"/>
        <v>106334</v>
      </c>
      <c r="DT52">
        <f t="shared" si="7"/>
        <v>106900</v>
      </c>
      <c r="DU52">
        <f t="shared" si="7"/>
        <v>105289</v>
      </c>
      <c r="DV52">
        <f t="shared" si="7"/>
        <v>95326</v>
      </c>
      <c r="DW52">
        <f t="shared" si="7"/>
        <v>86963</v>
      </c>
      <c r="DX52">
        <f t="shared" si="7"/>
        <v>92522</v>
      </c>
      <c r="DY52">
        <f t="shared" si="7"/>
        <v>102600</v>
      </c>
      <c r="DZ52">
        <f t="shared" si="7"/>
        <v>119314</v>
      </c>
      <c r="EA52">
        <f t="shared" si="7"/>
        <v>121171</v>
      </c>
      <c r="EB52">
        <f t="shared" ref="EB52:GM52" si="8">EB2-EA2</f>
        <v>137829</v>
      </c>
      <c r="EC52">
        <f t="shared" si="8"/>
        <v>107558</v>
      </c>
      <c r="ED52">
        <f t="shared" si="8"/>
        <v>95209</v>
      </c>
      <c r="EE52">
        <f t="shared" si="8"/>
        <v>120837</v>
      </c>
      <c r="EF52">
        <f t="shared" si="8"/>
        <v>119323</v>
      </c>
      <c r="EG52">
        <f t="shared" si="8"/>
        <v>126956</v>
      </c>
      <c r="EH52">
        <f t="shared" si="8"/>
        <v>130868</v>
      </c>
      <c r="EI52">
        <f t="shared" si="8"/>
        <v>135953</v>
      </c>
      <c r="EJ52">
        <f t="shared" si="8"/>
        <v>112295</v>
      </c>
      <c r="EK52">
        <f t="shared" si="8"/>
        <v>102144</v>
      </c>
      <c r="EL52">
        <f t="shared" si="8"/>
        <v>124371</v>
      </c>
      <c r="EM52">
        <f t="shared" si="8"/>
        <v>133996</v>
      </c>
      <c r="EN52">
        <f t="shared" si="8"/>
        <v>138115</v>
      </c>
      <c r="EO52">
        <f t="shared" si="8"/>
        <v>129122</v>
      </c>
      <c r="EP52">
        <f t="shared" si="8"/>
        <v>135957</v>
      </c>
      <c r="EQ52">
        <f t="shared" si="8"/>
        <v>133474</v>
      </c>
      <c r="ER52">
        <f t="shared" si="8"/>
        <v>119638</v>
      </c>
      <c r="ES52">
        <f t="shared" si="8"/>
        <v>141532</v>
      </c>
      <c r="ET52">
        <f t="shared" si="8"/>
        <v>141994</v>
      </c>
      <c r="EU52">
        <f t="shared" si="8"/>
        <v>140005</v>
      </c>
      <c r="EV52">
        <f t="shared" si="8"/>
        <v>180889</v>
      </c>
      <c r="EW52">
        <f t="shared" si="8"/>
        <v>157634</v>
      </c>
      <c r="EX52">
        <f t="shared" si="8"/>
        <v>128614</v>
      </c>
      <c r="EY52">
        <f t="shared" si="8"/>
        <v>137271</v>
      </c>
      <c r="EZ52">
        <f t="shared" si="8"/>
        <v>165385</v>
      </c>
      <c r="FA52">
        <f t="shared" si="8"/>
        <v>171235</v>
      </c>
      <c r="FB52">
        <f t="shared" si="8"/>
        <v>177982</v>
      </c>
      <c r="FC52">
        <f t="shared" si="8"/>
        <v>191415</v>
      </c>
      <c r="FD52">
        <f t="shared" si="8"/>
        <v>178172</v>
      </c>
      <c r="FE52">
        <f t="shared" si="8"/>
        <v>161726</v>
      </c>
      <c r="FF52">
        <f t="shared" si="8"/>
        <v>158151</v>
      </c>
      <c r="FG52">
        <f t="shared" si="8"/>
        <v>173819</v>
      </c>
      <c r="FH52">
        <f t="shared" si="8"/>
        <v>217655</v>
      </c>
      <c r="FI52">
        <f t="shared" si="8"/>
        <v>207745</v>
      </c>
      <c r="FJ52">
        <f t="shared" si="8"/>
        <v>203567</v>
      </c>
      <c r="FK52">
        <f t="shared" si="8"/>
        <v>193681</v>
      </c>
      <c r="FL52">
        <f t="shared" si="8"/>
        <v>182581</v>
      </c>
      <c r="FM52">
        <f t="shared" si="8"/>
        <v>167343</v>
      </c>
      <c r="FN52">
        <f t="shared" si="8"/>
        <v>210844</v>
      </c>
      <c r="FO52">
        <f t="shared" si="8"/>
        <v>211802</v>
      </c>
      <c r="FP52">
        <f t="shared" si="8"/>
        <v>228227</v>
      </c>
      <c r="FQ52">
        <f t="shared" si="8"/>
        <v>232577</v>
      </c>
      <c r="FR52">
        <f t="shared" si="8"/>
        <v>216125</v>
      </c>
      <c r="FS52">
        <f t="shared" si="8"/>
        <v>192655</v>
      </c>
      <c r="FT52">
        <f t="shared" si="8"/>
        <v>192808</v>
      </c>
      <c r="FU52">
        <f t="shared" si="8"/>
        <v>221639</v>
      </c>
      <c r="FV52">
        <f t="shared" si="8"/>
        <v>231119</v>
      </c>
      <c r="FW52">
        <f t="shared" si="8"/>
        <v>252673</v>
      </c>
      <c r="FX52">
        <f t="shared" si="8"/>
        <v>241907</v>
      </c>
      <c r="FY52">
        <f t="shared" si="8"/>
        <v>237635</v>
      </c>
      <c r="FZ52">
        <f t="shared" si="8"/>
        <v>214647</v>
      </c>
      <c r="GA52">
        <f t="shared" si="8"/>
        <v>206778</v>
      </c>
      <c r="GB52">
        <f t="shared" si="8"/>
        <v>233623</v>
      </c>
      <c r="GC52">
        <f t="shared" si="8"/>
        <v>280479</v>
      </c>
      <c r="GD52">
        <f t="shared" si="8"/>
        <v>282756</v>
      </c>
      <c r="GE52">
        <f t="shared" si="8"/>
        <v>281165</v>
      </c>
      <c r="GF52">
        <f t="shared" si="8"/>
        <v>255545</v>
      </c>
      <c r="GG52">
        <f t="shared" si="8"/>
        <v>213280</v>
      </c>
      <c r="GH52">
        <f t="shared" si="8"/>
        <v>226454</v>
      </c>
      <c r="GI52">
        <f t="shared" si="8"/>
        <v>252337</v>
      </c>
      <c r="GJ52">
        <f t="shared" si="8"/>
        <v>289149</v>
      </c>
      <c r="GK52">
        <f t="shared" si="8"/>
        <v>280650</v>
      </c>
      <c r="GL52">
        <f t="shared" si="8"/>
        <v>290100</v>
      </c>
      <c r="GM52">
        <f t="shared" si="8"/>
        <v>250712</v>
      </c>
      <c r="GN52">
        <f t="shared" ref="GN52:GX52" si="9">GN2-GM2</f>
        <v>229106</v>
      </c>
      <c r="GO52">
        <f t="shared" si="9"/>
        <v>202485</v>
      </c>
      <c r="GP52">
        <f t="shared" si="9"/>
        <v>258581</v>
      </c>
      <c r="GQ52">
        <f t="shared" si="9"/>
        <v>271164</v>
      </c>
      <c r="GR52">
        <f t="shared" si="9"/>
        <v>285196</v>
      </c>
      <c r="GS52">
        <f t="shared" si="9"/>
        <v>280887</v>
      </c>
      <c r="GT52">
        <f t="shared" si="9"/>
        <v>259470</v>
      </c>
      <c r="GU52">
        <f t="shared" si="9"/>
        <v>224177</v>
      </c>
      <c r="GV52">
        <f t="shared" si="9"/>
        <v>227941</v>
      </c>
      <c r="GW52">
        <f t="shared" si="9"/>
        <v>254564</v>
      </c>
      <c r="GX52">
        <f t="shared" si="9"/>
        <v>276952</v>
      </c>
      <c r="GY52">
        <f t="shared" ref="GY52:HB52" si="10">GY2-GX2</f>
        <v>285984</v>
      </c>
      <c r="GZ52">
        <f t="shared" si="10"/>
        <v>255372</v>
      </c>
      <c r="HA52">
        <f t="shared" si="10"/>
        <v>297203</v>
      </c>
      <c r="HB52">
        <f t="shared" si="10"/>
        <v>212487</v>
      </c>
    </row>
    <row r="53" spans="1:210" x14ac:dyDescent="0.35">
      <c r="A53" t="s">
        <v>273</v>
      </c>
      <c r="B53" t="str">
        <f>"(220-226;252-254;261)"</f>
        <v>(220-226;252-254;261)</v>
      </c>
      <c r="D53">
        <f t="shared" ref="D53:AI53" si="11">D3-C3</f>
        <v>0</v>
      </c>
      <c r="E53">
        <f t="shared" si="11"/>
        <v>0</v>
      </c>
      <c r="F53">
        <f t="shared" si="11"/>
        <v>0</v>
      </c>
      <c r="G53">
        <f t="shared" si="11"/>
        <v>0</v>
      </c>
      <c r="H53">
        <f t="shared" si="11"/>
        <v>0</v>
      </c>
      <c r="I53">
        <f t="shared" si="11"/>
        <v>0</v>
      </c>
      <c r="J53">
        <f t="shared" si="11"/>
        <v>0</v>
      </c>
      <c r="K53">
        <f t="shared" si="11"/>
        <v>0</v>
      </c>
      <c r="L53">
        <f t="shared" si="11"/>
        <v>2</v>
      </c>
      <c r="M53">
        <f t="shared" si="11"/>
        <v>0</v>
      </c>
      <c r="N53">
        <f t="shared" si="11"/>
        <v>0</v>
      </c>
      <c r="O53">
        <f t="shared" si="11"/>
        <v>6</v>
      </c>
      <c r="P53">
        <f t="shared" si="11"/>
        <v>0</v>
      </c>
      <c r="Q53">
        <f t="shared" si="11"/>
        <v>1</v>
      </c>
      <c r="R53">
        <f t="shared" si="11"/>
        <v>0</v>
      </c>
      <c r="S53">
        <f t="shared" si="11"/>
        <v>0</v>
      </c>
      <c r="T53">
        <f t="shared" si="11"/>
        <v>4</v>
      </c>
      <c r="U53">
        <f t="shared" si="11"/>
        <v>1</v>
      </c>
      <c r="V53">
        <f t="shared" si="11"/>
        <v>0</v>
      </c>
      <c r="W53">
        <f t="shared" si="11"/>
        <v>1</v>
      </c>
      <c r="X53">
        <f t="shared" si="11"/>
        <v>1</v>
      </c>
      <c r="Y53">
        <f t="shared" si="11"/>
        <v>1</v>
      </c>
      <c r="Z53">
        <f t="shared" si="11"/>
        <v>1</v>
      </c>
      <c r="AA53">
        <f t="shared" si="11"/>
        <v>0</v>
      </c>
      <c r="AB53">
        <f t="shared" si="11"/>
        <v>0</v>
      </c>
      <c r="AC53">
        <f t="shared" si="11"/>
        <v>1</v>
      </c>
      <c r="AD53">
        <f t="shared" si="11"/>
        <v>0</v>
      </c>
      <c r="AE53">
        <f t="shared" si="11"/>
        <v>1</v>
      </c>
      <c r="AF53">
        <f t="shared" si="11"/>
        <v>2</v>
      </c>
      <c r="AG53">
        <f t="shared" si="11"/>
        <v>1</v>
      </c>
      <c r="AH53">
        <f t="shared" si="11"/>
        <v>0</v>
      </c>
      <c r="AI53">
        <f t="shared" si="11"/>
        <v>5</v>
      </c>
      <c r="AJ53">
        <f t="shared" ref="AJ53:BO53" si="12">AJ3-AI3</f>
        <v>2</v>
      </c>
      <c r="AK53">
        <f t="shared" si="12"/>
        <v>4</v>
      </c>
      <c r="AL53">
        <f t="shared" si="12"/>
        <v>3</v>
      </c>
      <c r="AM53">
        <f t="shared" si="12"/>
        <v>7</v>
      </c>
      <c r="AN53">
        <f t="shared" si="12"/>
        <v>12</v>
      </c>
      <c r="AO53">
        <f t="shared" si="12"/>
        <v>5</v>
      </c>
      <c r="AP53">
        <f t="shared" si="12"/>
        <v>33</v>
      </c>
      <c r="AQ53">
        <f t="shared" si="12"/>
        <v>40</v>
      </c>
      <c r="AR53">
        <f t="shared" si="12"/>
        <v>55</v>
      </c>
      <c r="AS53">
        <f t="shared" si="12"/>
        <v>57</v>
      </c>
      <c r="AT53">
        <f t="shared" si="12"/>
        <v>49</v>
      </c>
      <c r="AU53">
        <f t="shared" si="12"/>
        <v>79</v>
      </c>
      <c r="AV53">
        <f t="shared" si="12"/>
        <v>55</v>
      </c>
      <c r="AW53">
        <f t="shared" si="12"/>
        <v>54</v>
      </c>
      <c r="AX53">
        <f t="shared" si="12"/>
        <v>147</v>
      </c>
      <c r="AY53">
        <f t="shared" si="12"/>
        <v>259</v>
      </c>
      <c r="AZ53">
        <f t="shared" si="12"/>
        <v>412</v>
      </c>
      <c r="BA53">
        <f t="shared" si="12"/>
        <v>489</v>
      </c>
      <c r="BB53">
        <f t="shared" si="12"/>
        <v>480</v>
      </c>
      <c r="BC53">
        <f t="shared" si="12"/>
        <v>364</v>
      </c>
      <c r="BD53">
        <f t="shared" si="12"/>
        <v>443</v>
      </c>
      <c r="BE53">
        <f t="shared" si="12"/>
        <v>615</v>
      </c>
      <c r="BF53">
        <f t="shared" si="12"/>
        <v>770</v>
      </c>
      <c r="BG53">
        <f t="shared" si="12"/>
        <v>1005</v>
      </c>
      <c r="BH53">
        <f t="shared" si="12"/>
        <v>1066</v>
      </c>
      <c r="BI53">
        <f t="shared" si="12"/>
        <v>1258</v>
      </c>
      <c r="BJ53">
        <f t="shared" si="12"/>
        <v>1215</v>
      </c>
      <c r="BK53">
        <f t="shared" si="12"/>
        <v>1389</v>
      </c>
      <c r="BL53">
        <f t="shared" si="12"/>
        <v>2349</v>
      </c>
      <c r="BM53">
        <f t="shared" si="12"/>
        <v>2382</v>
      </c>
      <c r="BN53">
        <f t="shared" si="12"/>
        <v>2717</v>
      </c>
      <c r="BO53">
        <f t="shared" si="12"/>
        <v>3127</v>
      </c>
      <c r="BP53">
        <f t="shared" ref="BP53:CU53" si="13">BP3-BO3</f>
        <v>3249</v>
      </c>
      <c r="BQ53">
        <f t="shared" si="13"/>
        <v>2843</v>
      </c>
      <c r="BR53">
        <f t="shared" si="13"/>
        <v>2892</v>
      </c>
      <c r="BS53">
        <f t="shared" si="13"/>
        <v>4327</v>
      </c>
      <c r="BT53">
        <f t="shared" si="13"/>
        <v>4534</v>
      </c>
      <c r="BU53">
        <f t="shared" si="13"/>
        <v>4974</v>
      </c>
      <c r="BV53">
        <f t="shared" si="13"/>
        <v>4929</v>
      </c>
      <c r="BW53">
        <f t="shared" si="13"/>
        <v>4981</v>
      </c>
      <c r="BX53">
        <f t="shared" si="13"/>
        <v>4073</v>
      </c>
      <c r="BY53">
        <f t="shared" si="13"/>
        <v>3650</v>
      </c>
      <c r="BZ53">
        <f t="shared" si="13"/>
        <v>5316</v>
      </c>
      <c r="CA53">
        <f t="shared" si="13"/>
        <v>5486</v>
      </c>
      <c r="CB53">
        <f t="shared" si="13"/>
        <v>5163</v>
      </c>
      <c r="CC53">
        <f t="shared" si="13"/>
        <v>4906</v>
      </c>
      <c r="CD53">
        <f t="shared" si="13"/>
        <v>4367</v>
      </c>
      <c r="CE53">
        <f t="shared" si="13"/>
        <v>3613</v>
      </c>
      <c r="CF53">
        <f t="shared" si="13"/>
        <v>3539</v>
      </c>
      <c r="CG53">
        <f t="shared" si="13"/>
        <v>4205</v>
      </c>
      <c r="CH53">
        <f t="shared" si="13"/>
        <v>4348</v>
      </c>
      <c r="CI53">
        <f t="shared" si="13"/>
        <v>5100</v>
      </c>
      <c r="CJ53">
        <f t="shared" si="13"/>
        <v>5343</v>
      </c>
      <c r="CK53">
        <f t="shared" si="13"/>
        <v>4990</v>
      </c>
      <c r="CL53">
        <f t="shared" si="13"/>
        <v>4736</v>
      </c>
      <c r="CM53">
        <f t="shared" si="13"/>
        <v>3860</v>
      </c>
      <c r="CN53">
        <f t="shared" si="13"/>
        <v>4866</v>
      </c>
      <c r="CO53">
        <f t="shared" si="13"/>
        <v>4775</v>
      </c>
      <c r="CP53">
        <f t="shared" si="13"/>
        <v>5505</v>
      </c>
      <c r="CQ53">
        <f t="shared" si="13"/>
        <v>5168</v>
      </c>
      <c r="CR53">
        <f t="shared" si="13"/>
        <v>4981</v>
      </c>
      <c r="CS53">
        <f t="shared" si="13"/>
        <v>3764</v>
      </c>
      <c r="CT53">
        <f t="shared" si="13"/>
        <v>3473</v>
      </c>
      <c r="CU53">
        <f t="shared" si="13"/>
        <v>4704</v>
      </c>
      <c r="CV53">
        <f t="shared" ref="CV53:DE53" si="14">CV3-CU3</f>
        <v>4727</v>
      </c>
      <c r="CW53">
        <f t="shared" si="14"/>
        <v>5450</v>
      </c>
      <c r="CX53">
        <f t="shared" si="14"/>
        <v>4964</v>
      </c>
      <c r="CY53">
        <f t="shared" si="14"/>
        <v>4730</v>
      </c>
      <c r="CZ53">
        <f t="shared" si="14"/>
        <v>3230</v>
      </c>
      <c r="DA53">
        <f t="shared" si="14"/>
        <v>2977</v>
      </c>
      <c r="DB53">
        <f t="shared" si="14"/>
        <v>3383</v>
      </c>
      <c r="DC53">
        <f t="shared" si="14"/>
        <v>3689</v>
      </c>
      <c r="DD53">
        <f t="shared" si="14"/>
        <v>3836</v>
      </c>
      <c r="DE53">
        <f t="shared" si="14"/>
        <v>3771</v>
      </c>
      <c r="DF53">
        <f t="shared" ref="DF53:HB53" si="15">DF3-DE3</f>
        <v>3052</v>
      </c>
      <c r="DG53">
        <f t="shared" si="15"/>
        <v>2150</v>
      </c>
      <c r="DH53">
        <f t="shared" si="15"/>
        <v>2322</v>
      </c>
      <c r="DI53">
        <f t="shared" si="15"/>
        <v>3589</v>
      </c>
      <c r="DJ53">
        <f t="shared" si="15"/>
        <v>3395</v>
      </c>
      <c r="DK53">
        <f t="shared" si="15"/>
        <v>3300</v>
      </c>
      <c r="DL53">
        <f t="shared" si="15"/>
        <v>2618</v>
      </c>
      <c r="DM53">
        <f t="shared" si="15"/>
        <v>2521</v>
      </c>
      <c r="DN53">
        <f t="shared" si="15"/>
        <v>2072</v>
      </c>
      <c r="DO53">
        <f t="shared" si="15"/>
        <v>1826</v>
      </c>
      <c r="DP53">
        <f t="shared" si="15"/>
        <v>2577</v>
      </c>
      <c r="DQ53">
        <f t="shared" si="15"/>
        <v>3058</v>
      </c>
      <c r="DR53">
        <f t="shared" si="15"/>
        <v>2712</v>
      </c>
      <c r="DS53">
        <f t="shared" si="15"/>
        <v>2554</v>
      </c>
      <c r="DT53">
        <f t="shared" si="15"/>
        <v>2041</v>
      </c>
      <c r="DU53">
        <f t="shared" si="15"/>
        <v>1508</v>
      </c>
      <c r="DV53">
        <f t="shared" si="15"/>
        <v>1355</v>
      </c>
      <c r="DW53">
        <f t="shared" si="15"/>
        <v>1613</v>
      </c>
      <c r="DX53">
        <f t="shared" si="15"/>
        <v>1659</v>
      </c>
      <c r="DY53">
        <f t="shared" si="15"/>
        <v>1809</v>
      </c>
      <c r="DZ53">
        <f t="shared" si="15"/>
        <v>1736</v>
      </c>
      <c r="EA53">
        <f t="shared" si="15"/>
        <v>1508</v>
      </c>
      <c r="EB53">
        <f t="shared" si="15"/>
        <v>1107</v>
      </c>
      <c r="EC53">
        <f t="shared" si="15"/>
        <v>1070</v>
      </c>
      <c r="ED53">
        <f t="shared" si="15"/>
        <v>1444</v>
      </c>
      <c r="EE53">
        <f t="shared" si="15"/>
        <v>1470</v>
      </c>
      <c r="EF53">
        <f t="shared" si="15"/>
        <v>1349</v>
      </c>
      <c r="EG53">
        <f t="shared" si="15"/>
        <v>1238</v>
      </c>
      <c r="EH53">
        <f t="shared" si="15"/>
        <v>1110</v>
      </c>
      <c r="EI53">
        <f t="shared" si="15"/>
        <v>794</v>
      </c>
      <c r="EJ53">
        <f t="shared" si="15"/>
        <v>718</v>
      </c>
      <c r="EK53">
        <f t="shared" si="15"/>
        <v>1094</v>
      </c>
      <c r="EL53">
        <f t="shared" si="15"/>
        <v>1159</v>
      </c>
      <c r="EM53">
        <f t="shared" si="15"/>
        <v>1186</v>
      </c>
      <c r="EN53">
        <f t="shared" si="15"/>
        <v>1007</v>
      </c>
      <c r="EO53">
        <f t="shared" si="15"/>
        <v>1054</v>
      </c>
      <c r="EP53">
        <f t="shared" si="15"/>
        <v>888</v>
      </c>
      <c r="EQ53">
        <f t="shared" si="15"/>
        <v>807</v>
      </c>
      <c r="ER53">
        <f t="shared" si="15"/>
        <v>1031</v>
      </c>
      <c r="ES53">
        <f t="shared" si="15"/>
        <v>1083</v>
      </c>
      <c r="ET53">
        <f t="shared" si="15"/>
        <v>999</v>
      </c>
      <c r="EU53">
        <f t="shared" si="15"/>
        <v>1020</v>
      </c>
      <c r="EV53">
        <f t="shared" si="15"/>
        <v>984</v>
      </c>
      <c r="EW53">
        <f t="shared" si="15"/>
        <v>666</v>
      </c>
      <c r="EX53">
        <f t="shared" si="15"/>
        <v>624</v>
      </c>
      <c r="EY53">
        <f t="shared" si="15"/>
        <v>892</v>
      </c>
      <c r="EZ53">
        <f t="shared" si="15"/>
        <v>882</v>
      </c>
      <c r="FA53">
        <f t="shared" si="15"/>
        <v>777</v>
      </c>
      <c r="FB53">
        <f t="shared" si="15"/>
        <v>697</v>
      </c>
      <c r="FC53">
        <f t="shared" si="15"/>
        <v>639</v>
      </c>
      <c r="FD53">
        <f t="shared" si="15"/>
        <v>634</v>
      </c>
      <c r="FE53">
        <f t="shared" si="15"/>
        <v>407</v>
      </c>
      <c r="FF53">
        <f t="shared" si="15"/>
        <v>620</v>
      </c>
      <c r="FG53">
        <f t="shared" si="15"/>
        <v>404</v>
      </c>
      <c r="FH53">
        <f t="shared" si="15"/>
        <v>63</v>
      </c>
      <c r="FI53">
        <f t="shared" si="15"/>
        <v>6</v>
      </c>
      <c r="FJ53">
        <f t="shared" si="15"/>
        <v>502</v>
      </c>
      <c r="FK53">
        <f t="shared" si="15"/>
        <v>625</v>
      </c>
      <c r="FL53">
        <f t="shared" si="15"/>
        <v>519</v>
      </c>
      <c r="FM53">
        <f t="shared" si="15"/>
        <v>359</v>
      </c>
      <c r="FN53">
        <f t="shared" si="15"/>
        <v>584</v>
      </c>
      <c r="FO53">
        <f t="shared" si="15"/>
        <v>637</v>
      </c>
      <c r="FP53">
        <f t="shared" si="15"/>
        <v>643</v>
      </c>
      <c r="FQ53">
        <f t="shared" si="15"/>
        <v>524</v>
      </c>
      <c r="FR53">
        <f t="shared" si="15"/>
        <v>826</v>
      </c>
      <c r="FS53">
        <f t="shared" si="15"/>
        <v>650</v>
      </c>
      <c r="FT53">
        <f t="shared" si="15"/>
        <v>537</v>
      </c>
      <c r="FU53">
        <f t="shared" si="15"/>
        <v>1240</v>
      </c>
      <c r="FV53">
        <f t="shared" si="15"/>
        <v>538</v>
      </c>
      <c r="FW53">
        <f t="shared" si="15"/>
        <v>647</v>
      </c>
      <c r="FX53">
        <f t="shared" si="15"/>
        <v>687</v>
      </c>
      <c r="FY53">
        <f t="shared" si="15"/>
        <v>829</v>
      </c>
      <c r="FZ53">
        <f t="shared" si="15"/>
        <v>726</v>
      </c>
      <c r="GA53">
        <f t="shared" si="15"/>
        <v>586</v>
      </c>
      <c r="GB53">
        <f t="shared" si="15"/>
        <v>445</v>
      </c>
      <c r="GC53">
        <f t="shared" si="15"/>
        <v>563</v>
      </c>
      <c r="GD53">
        <f t="shared" si="15"/>
        <v>779</v>
      </c>
      <c r="GE53">
        <f t="shared" si="15"/>
        <v>769</v>
      </c>
      <c r="GF53">
        <f t="shared" si="15"/>
        <v>770</v>
      </c>
      <c r="GG53">
        <f t="shared" si="15"/>
        <v>750</v>
      </c>
      <c r="GH53">
        <f t="shared" si="15"/>
        <v>688</v>
      </c>
      <c r="GI53">
        <f t="shared" si="15"/>
        <v>553</v>
      </c>
      <c r="GJ53">
        <f t="shared" si="15"/>
        <v>802</v>
      </c>
      <c r="GK53">
        <f t="shared" si="15"/>
        <v>847</v>
      </c>
      <c r="GL53">
        <f t="shared" si="15"/>
        <v>883</v>
      </c>
      <c r="GM53">
        <f t="shared" si="15"/>
        <v>769</v>
      </c>
      <c r="GN53">
        <f t="shared" si="15"/>
        <v>747</v>
      </c>
      <c r="GO53">
        <f t="shared" si="15"/>
        <v>942</v>
      </c>
      <c r="GP53">
        <f t="shared" si="15"/>
        <v>675</v>
      </c>
      <c r="GQ53">
        <f t="shared" si="15"/>
        <v>906</v>
      </c>
      <c r="GR53">
        <f t="shared" si="15"/>
        <v>964</v>
      </c>
      <c r="GS53">
        <f t="shared" si="15"/>
        <v>900</v>
      </c>
      <c r="GT53">
        <f t="shared" si="15"/>
        <v>765</v>
      </c>
      <c r="GU53">
        <f t="shared" si="15"/>
        <v>1113</v>
      </c>
      <c r="GV53">
        <f t="shared" si="15"/>
        <v>818</v>
      </c>
      <c r="GW53">
        <f t="shared" si="15"/>
        <v>1150</v>
      </c>
      <c r="GX53">
        <f t="shared" si="15"/>
        <v>1039</v>
      </c>
      <c r="GY53">
        <f t="shared" si="15"/>
        <v>1148</v>
      </c>
      <c r="GZ53">
        <f t="shared" si="15"/>
        <v>1461</v>
      </c>
      <c r="HA53">
        <f t="shared" si="15"/>
        <v>1042</v>
      </c>
      <c r="HB53">
        <f t="shared" si="15"/>
        <v>1111</v>
      </c>
    </row>
    <row r="54" spans="1:210" x14ac:dyDescent="0.35">
      <c r="A54" t="s">
        <v>52</v>
      </c>
      <c r="B54" t="str">
        <f>"(140)"</f>
        <v>(140)</v>
      </c>
      <c r="D54">
        <f t="shared" ref="D54:AI54" si="16">D4-C4</f>
        <v>0</v>
      </c>
      <c r="E54">
        <f t="shared" si="16"/>
        <v>0</v>
      </c>
      <c r="F54">
        <f t="shared" si="16"/>
        <v>0</v>
      </c>
      <c r="G54">
        <f t="shared" si="16"/>
        <v>0</v>
      </c>
      <c r="H54">
        <f t="shared" si="16"/>
        <v>0</v>
      </c>
      <c r="I54">
        <f t="shared" si="16"/>
        <v>0</v>
      </c>
      <c r="J54">
        <f t="shared" si="16"/>
        <v>0</v>
      </c>
      <c r="K54">
        <f t="shared" si="16"/>
        <v>0</v>
      </c>
      <c r="L54">
        <f t="shared" si="16"/>
        <v>2</v>
      </c>
      <c r="M54">
        <f t="shared" si="16"/>
        <v>0</v>
      </c>
      <c r="N54">
        <f t="shared" si="16"/>
        <v>0</v>
      </c>
      <c r="O54">
        <f t="shared" si="16"/>
        <v>0</v>
      </c>
      <c r="P54">
        <f t="shared" si="16"/>
        <v>0</v>
      </c>
      <c r="Q54">
        <f t="shared" si="16"/>
        <v>0</v>
      </c>
      <c r="R54">
        <f t="shared" si="16"/>
        <v>0</v>
      </c>
      <c r="S54">
        <f t="shared" si="16"/>
        <v>1</v>
      </c>
      <c r="T54">
        <f t="shared" si="16"/>
        <v>0</v>
      </c>
      <c r="U54">
        <f t="shared" si="16"/>
        <v>0</v>
      </c>
      <c r="V54">
        <f t="shared" si="16"/>
        <v>0</v>
      </c>
      <c r="W54">
        <f t="shared" si="16"/>
        <v>0</v>
      </c>
      <c r="X54">
        <f t="shared" si="16"/>
        <v>0</v>
      </c>
      <c r="Y54">
        <f t="shared" si="16"/>
        <v>0</v>
      </c>
      <c r="Z54">
        <f t="shared" si="16"/>
        <v>0</v>
      </c>
      <c r="AA54">
        <f t="shared" si="16"/>
        <v>0</v>
      </c>
      <c r="AB54">
        <f t="shared" si="16"/>
        <v>0</v>
      </c>
      <c r="AC54">
        <f t="shared" si="16"/>
        <v>0</v>
      </c>
      <c r="AD54">
        <f t="shared" si="16"/>
        <v>0</v>
      </c>
      <c r="AE54">
        <f t="shared" si="16"/>
        <v>0</v>
      </c>
      <c r="AF54">
        <f t="shared" si="16"/>
        <v>0</v>
      </c>
      <c r="AG54">
        <f t="shared" si="16"/>
        <v>17</v>
      </c>
      <c r="AH54">
        <f t="shared" si="16"/>
        <v>42</v>
      </c>
      <c r="AI54">
        <f t="shared" si="16"/>
        <v>93</v>
      </c>
      <c r="AJ54">
        <f t="shared" ref="AJ54:BO54" si="17">AJ4-AI4</f>
        <v>74</v>
      </c>
      <c r="AK54">
        <f t="shared" si="17"/>
        <v>93</v>
      </c>
      <c r="AL54">
        <f t="shared" si="17"/>
        <v>131</v>
      </c>
      <c r="AM54">
        <f t="shared" si="17"/>
        <v>202</v>
      </c>
      <c r="AN54">
        <f t="shared" si="17"/>
        <v>233</v>
      </c>
      <c r="AO54">
        <f t="shared" si="17"/>
        <v>240</v>
      </c>
      <c r="AP54">
        <f t="shared" si="17"/>
        <v>566</v>
      </c>
      <c r="AQ54">
        <f t="shared" si="17"/>
        <v>342</v>
      </c>
      <c r="AR54">
        <f t="shared" si="17"/>
        <v>466</v>
      </c>
      <c r="AS54">
        <f t="shared" si="17"/>
        <v>587</v>
      </c>
      <c r="AT54">
        <f t="shared" si="17"/>
        <v>769</v>
      </c>
      <c r="AU54">
        <f t="shared" si="17"/>
        <v>778</v>
      </c>
      <c r="AV54">
        <f t="shared" si="17"/>
        <v>1247</v>
      </c>
      <c r="AW54">
        <f t="shared" si="17"/>
        <v>1492</v>
      </c>
      <c r="AX54">
        <f t="shared" si="17"/>
        <v>1797</v>
      </c>
      <c r="AY54">
        <f t="shared" si="17"/>
        <v>977</v>
      </c>
      <c r="AZ54">
        <f t="shared" si="17"/>
        <v>2313</v>
      </c>
      <c r="BA54">
        <f t="shared" si="17"/>
        <v>2651</v>
      </c>
      <c r="BB54">
        <f t="shared" si="17"/>
        <v>2547</v>
      </c>
      <c r="BC54">
        <f t="shared" si="17"/>
        <v>3497</v>
      </c>
      <c r="BD54">
        <f t="shared" si="17"/>
        <v>3590</v>
      </c>
      <c r="BE54">
        <f t="shared" si="17"/>
        <v>3233</v>
      </c>
      <c r="BF54">
        <f t="shared" si="17"/>
        <v>3526</v>
      </c>
      <c r="BG54">
        <f t="shared" si="17"/>
        <v>4207</v>
      </c>
      <c r="BH54">
        <f t="shared" si="17"/>
        <v>5322</v>
      </c>
      <c r="BI54">
        <f t="shared" si="17"/>
        <v>5986</v>
      </c>
      <c r="BJ54">
        <f t="shared" si="17"/>
        <v>6557</v>
      </c>
      <c r="BK54">
        <f t="shared" si="17"/>
        <v>5560</v>
      </c>
      <c r="BL54">
        <f t="shared" si="17"/>
        <v>4789</v>
      </c>
      <c r="BM54">
        <f t="shared" si="17"/>
        <v>5249</v>
      </c>
      <c r="BN54">
        <f t="shared" si="17"/>
        <v>5210</v>
      </c>
      <c r="BO54">
        <f t="shared" si="17"/>
        <v>6203</v>
      </c>
      <c r="BP54">
        <f t="shared" ref="BP54:CU54" si="18">BP4-BO4</f>
        <v>5909</v>
      </c>
      <c r="BQ54">
        <f t="shared" si="18"/>
        <v>5974</v>
      </c>
      <c r="BR54">
        <f t="shared" si="18"/>
        <v>5217</v>
      </c>
      <c r="BS54">
        <f t="shared" si="18"/>
        <v>4050</v>
      </c>
      <c r="BT54">
        <f t="shared" si="18"/>
        <v>4053</v>
      </c>
      <c r="BU54">
        <f t="shared" si="18"/>
        <v>4782</v>
      </c>
      <c r="BV54">
        <f t="shared" si="18"/>
        <v>4668</v>
      </c>
      <c r="BW54">
        <f t="shared" si="18"/>
        <v>4585</v>
      </c>
      <c r="BX54">
        <f t="shared" si="18"/>
        <v>4805</v>
      </c>
      <c r="BY54">
        <f t="shared" si="18"/>
        <v>4316</v>
      </c>
      <c r="BZ54">
        <f t="shared" si="18"/>
        <v>3599</v>
      </c>
      <c r="CA54">
        <f t="shared" si="18"/>
        <v>3039</v>
      </c>
      <c r="CB54">
        <f t="shared" si="18"/>
        <v>3836</v>
      </c>
      <c r="CC54">
        <f t="shared" si="18"/>
        <v>4204</v>
      </c>
      <c r="CD54">
        <f t="shared" si="18"/>
        <v>3951</v>
      </c>
      <c r="CE54">
        <f t="shared" si="18"/>
        <v>4694</v>
      </c>
      <c r="CF54">
        <f t="shared" si="18"/>
        <v>4092</v>
      </c>
      <c r="CG54">
        <f t="shared" si="18"/>
        <v>3153</v>
      </c>
      <c r="CH54">
        <f t="shared" si="18"/>
        <v>2972</v>
      </c>
      <c r="CI54">
        <f t="shared" si="18"/>
        <v>2667</v>
      </c>
      <c r="CJ54">
        <f t="shared" si="18"/>
        <v>3786</v>
      </c>
      <c r="CK54">
        <f t="shared" si="18"/>
        <v>3493</v>
      </c>
      <c r="CL54">
        <f t="shared" si="18"/>
        <v>3491</v>
      </c>
      <c r="CM54">
        <f t="shared" si="18"/>
        <v>3047</v>
      </c>
      <c r="CN54">
        <f t="shared" si="18"/>
        <v>2256</v>
      </c>
      <c r="CO54">
        <f t="shared" si="18"/>
        <v>2729</v>
      </c>
      <c r="CP54">
        <f t="shared" si="18"/>
        <v>3370</v>
      </c>
      <c r="CQ54">
        <f t="shared" si="18"/>
        <v>2646</v>
      </c>
      <c r="CR54">
        <f t="shared" si="18"/>
        <v>3021</v>
      </c>
      <c r="CS54">
        <f t="shared" si="18"/>
        <v>2357</v>
      </c>
      <c r="CT54">
        <f t="shared" si="18"/>
        <v>2324</v>
      </c>
      <c r="CU54">
        <f t="shared" si="18"/>
        <v>1739</v>
      </c>
      <c r="CV54">
        <f t="shared" ref="CV54:DE54" si="19">CV4-CU4</f>
        <v>2091</v>
      </c>
      <c r="CW54">
        <f t="shared" si="19"/>
        <v>2086</v>
      </c>
      <c r="CX54">
        <f t="shared" si="19"/>
        <v>1872</v>
      </c>
      <c r="CY54">
        <f t="shared" si="19"/>
        <v>1965</v>
      </c>
      <c r="CZ54">
        <f t="shared" si="19"/>
        <v>1900</v>
      </c>
      <c r="DA54">
        <f t="shared" si="19"/>
        <v>1389</v>
      </c>
      <c r="DB54">
        <f t="shared" si="19"/>
        <v>1221</v>
      </c>
      <c r="DC54">
        <f t="shared" si="19"/>
        <v>1075</v>
      </c>
      <c r="DD54">
        <f t="shared" si="19"/>
        <v>1444</v>
      </c>
      <c r="DE54">
        <f t="shared" si="19"/>
        <v>1401</v>
      </c>
      <c r="DF54">
        <f t="shared" ref="DF54:HB54" si="20">DF4-DE4</f>
        <v>1327</v>
      </c>
      <c r="DG54">
        <f t="shared" si="20"/>
        <v>1083</v>
      </c>
      <c r="DH54">
        <f t="shared" si="20"/>
        <v>802</v>
      </c>
      <c r="DI54">
        <f t="shared" si="20"/>
        <v>744</v>
      </c>
      <c r="DJ54">
        <f t="shared" si="20"/>
        <v>1402</v>
      </c>
      <c r="DK54">
        <f t="shared" si="20"/>
        <v>888</v>
      </c>
      <c r="DL54">
        <f t="shared" si="20"/>
        <v>992</v>
      </c>
      <c r="DM54">
        <f t="shared" si="20"/>
        <v>789</v>
      </c>
      <c r="DN54">
        <f t="shared" si="20"/>
        <v>875</v>
      </c>
      <c r="DO54">
        <f t="shared" si="20"/>
        <v>675</v>
      </c>
      <c r="DP54">
        <f t="shared" si="20"/>
        <v>451</v>
      </c>
      <c r="DQ54">
        <f t="shared" si="20"/>
        <v>813</v>
      </c>
      <c r="DR54">
        <f t="shared" si="20"/>
        <v>665</v>
      </c>
      <c r="DS54">
        <f t="shared" si="20"/>
        <v>642</v>
      </c>
      <c r="DT54">
        <f t="shared" si="20"/>
        <v>652</v>
      </c>
      <c r="DU54">
        <f t="shared" si="20"/>
        <v>669</v>
      </c>
      <c r="DV54">
        <f t="shared" si="20"/>
        <v>531</v>
      </c>
      <c r="DW54">
        <f t="shared" si="20"/>
        <v>300</v>
      </c>
      <c r="DX54">
        <f t="shared" si="20"/>
        <v>397</v>
      </c>
      <c r="DY54">
        <f t="shared" si="20"/>
        <v>584</v>
      </c>
      <c r="DZ54">
        <f t="shared" si="20"/>
        <v>593</v>
      </c>
      <c r="EA54">
        <f t="shared" si="20"/>
        <v>516</v>
      </c>
      <c r="EB54">
        <f t="shared" si="20"/>
        <v>416</v>
      </c>
      <c r="EC54">
        <f t="shared" si="20"/>
        <v>333</v>
      </c>
      <c r="ED54">
        <f t="shared" si="20"/>
        <v>200</v>
      </c>
      <c r="EE54">
        <f t="shared" si="20"/>
        <v>318</v>
      </c>
      <c r="EF54">
        <f t="shared" si="20"/>
        <v>321</v>
      </c>
      <c r="EG54">
        <f t="shared" si="20"/>
        <v>177</v>
      </c>
      <c r="EH54">
        <f t="shared" si="20"/>
        <v>518</v>
      </c>
      <c r="EI54">
        <f t="shared" si="20"/>
        <v>270</v>
      </c>
      <c r="EJ54">
        <f t="shared" si="20"/>
        <v>197</v>
      </c>
      <c r="EK54">
        <f t="shared" si="20"/>
        <v>280</v>
      </c>
      <c r="EL54">
        <f t="shared" si="20"/>
        <v>283</v>
      </c>
      <c r="EM54">
        <f t="shared" si="20"/>
        <v>202</v>
      </c>
      <c r="EN54">
        <f t="shared" si="20"/>
        <v>379</v>
      </c>
      <c r="EO54">
        <f t="shared" si="20"/>
        <v>163</v>
      </c>
      <c r="EP54">
        <f t="shared" si="20"/>
        <v>346</v>
      </c>
      <c r="EQ54">
        <f t="shared" si="20"/>
        <v>338</v>
      </c>
      <c r="ER54">
        <f t="shared" si="20"/>
        <v>301</v>
      </c>
      <c r="ES54">
        <f t="shared" si="20"/>
        <v>210</v>
      </c>
      <c r="ET54">
        <f t="shared" si="20"/>
        <v>328</v>
      </c>
      <c r="EU54">
        <f t="shared" si="20"/>
        <v>331</v>
      </c>
      <c r="EV54">
        <f t="shared" si="20"/>
        <v>-148</v>
      </c>
      <c r="EW54">
        <f t="shared" si="20"/>
        <v>264</v>
      </c>
      <c r="EX54">
        <f t="shared" si="20"/>
        <v>224</v>
      </c>
      <c r="EY54">
        <f t="shared" si="20"/>
        <v>221</v>
      </c>
      <c r="EZ54">
        <f t="shared" si="20"/>
        <v>113</v>
      </c>
      <c r="FA54">
        <f t="shared" si="20"/>
        <v>577</v>
      </c>
      <c r="FB54">
        <f t="shared" si="20"/>
        <v>296</v>
      </c>
      <c r="FC54">
        <f t="shared" si="20"/>
        <v>255</v>
      </c>
      <c r="FD54">
        <f t="shared" si="20"/>
        <v>175</v>
      </c>
      <c r="FE54">
        <f t="shared" si="20"/>
        <v>174</v>
      </c>
      <c r="FF54">
        <f t="shared" si="20"/>
        <v>126</v>
      </c>
      <c r="FG54">
        <f t="shared" si="20"/>
        <v>142</v>
      </c>
      <c r="FH54">
        <f t="shared" si="20"/>
        <v>182</v>
      </c>
      <c r="FI54">
        <f t="shared" si="20"/>
        <v>201</v>
      </c>
      <c r="FJ54">
        <f t="shared" si="20"/>
        <v>223</v>
      </c>
      <c r="FK54">
        <f t="shared" si="20"/>
        <v>235</v>
      </c>
      <c r="FL54">
        <f t="shared" si="20"/>
        <v>192</v>
      </c>
      <c r="FM54">
        <f t="shared" si="20"/>
        <v>208</v>
      </c>
      <c r="FN54">
        <f t="shared" si="20"/>
        <v>137</v>
      </c>
      <c r="FO54">
        <f t="shared" si="20"/>
        <v>193</v>
      </c>
      <c r="FP54">
        <f t="shared" si="20"/>
        <v>214</v>
      </c>
      <c r="FQ54">
        <f t="shared" si="20"/>
        <v>276</v>
      </c>
      <c r="FR54">
        <f t="shared" si="20"/>
        <v>188</v>
      </c>
      <c r="FS54">
        <f t="shared" si="20"/>
        <v>234</v>
      </c>
      <c r="FT54">
        <f t="shared" si="20"/>
        <v>169</v>
      </c>
      <c r="FU54">
        <f t="shared" si="20"/>
        <v>114</v>
      </c>
      <c r="FV54">
        <f t="shared" si="20"/>
        <v>162</v>
      </c>
      <c r="FW54">
        <f t="shared" si="20"/>
        <v>230</v>
      </c>
      <c r="FX54">
        <f t="shared" si="20"/>
        <v>231</v>
      </c>
      <c r="FY54">
        <f t="shared" si="20"/>
        <v>249</v>
      </c>
      <c r="FZ54">
        <f t="shared" si="20"/>
        <v>218</v>
      </c>
      <c r="GA54">
        <f t="shared" si="20"/>
        <v>190</v>
      </c>
      <c r="GB54">
        <f t="shared" si="20"/>
        <v>128</v>
      </c>
      <c r="GC54">
        <f t="shared" si="20"/>
        <v>280</v>
      </c>
      <c r="GD54">
        <f t="shared" si="20"/>
        <v>306</v>
      </c>
      <c r="GE54">
        <f t="shared" si="20"/>
        <v>252</v>
      </c>
      <c r="GF54">
        <f t="shared" si="20"/>
        <v>274</v>
      </c>
      <c r="GG54">
        <f t="shared" si="20"/>
        <v>254</v>
      </c>
      <c r="GH54">
        <f t="shared" si="20"/>
        <v>168</v>
      </c>
      <c r="GI54">
        <f t="shared" si="20"/>
        <v>202</v>
      </c>
      <c r="GJ54">
        <f t="shared" si="20"/>
        <v>288</v>
      </c>
      <c r="GK54">
        <f t="shared" si="20"/>
        <v>382</v>
      </c>
      <c r="GL54">
        <f t="shared" si="20"/>
        <v>379</v>
      </c>
      <c r="GM54">
        <f t="shared" si="20"/>
        <v>295</v>
      </c>
      <c r="GN54">
        <f t="shared" si="20"/>
        <v>238</v>
      </c>
      <c r="GO54">
        <f t="shared" si="20"/>
        <v>159</v>
      </c>
      <c r="GP54">
        <f t="shared" si="20"/>
        <v>190</v>
      </c>
      <c r="GQ54">
        <f t="shared" si="20"/>
        <v>384</v>
      </c>
      <c r="GR54">
        <f t="shared" si="20"/>
        <v>401</v>
      </c>
      <c r="GS54">
        <f t="shared" si="20"/>
        <v>552</v>
      </c>
      <c r="GT54">
        <f t="shared" si="20"/>
        <v>347</v>
      </c>
      <c r="GU54">
        <f t="shared" si="20"/>
        <v>463</v>
      </c>
      <c r="GV54">
        <f t="shared" si="20"/>
        <v>259</v>
      </c>
      <c r="GW54">
        <f t="shared" si="20"/>
        <v>412</v>
      </c>
      <c r="GX54">
        <f t="shared" si="20"/>
        <v>476</v>
      </c>
      <c r="GY54">
        <f t="shared" si="20"/>
        <v>522</v>
      </c>
      <c r="GZ54">
        <f t="shared" si="20"/>
        <v>574</v>
      </c>
      <c r="HA54">
        <f t="shared" si="20"/>
        <v>629</v>
      </c>
      <c r="HB54">
        <f t="shared" si="20"/>
        <v>477</v>
      </c>
    </row>
    <row r="55" spans="1:210" x14ac:dyDescent="0.35">
      <c r="A55" t="s">
        <v>274</v>
      </c>
      <c r="B55" t="str">
        <f>"(203)"</f>
        <v>(203)</v>
      </c>
      <c r="D55">
        <f t="shared" ref="D55:AI55" si="21">D5-C5</f>
        <v>0</v>
      </c>
      <c r="E55">
        <f t="shared" si="21"/>
        <v>0</v>
      </c>
      <c r="F55">
        <f t="shared" si="21"/>
        <v>0</v>
      </c>
      <c r="G55">
        <f t="shared" si="21"/>
        <v>0</v>
      </c>
      <c r="H55">
        <f t="shared" si="21"/>
        <v>0</v>
      </c>
      <c r="I55">
        <f t="shared" si="21"/>
        <v>0</v>
      </c>
      <c r="J55">
        <f t="shared" si="21"/>
        <v>0</v>
      </c>
      <c r="K55">
        <f t="shared" si="21"/>
        <v>0</v>
      </c>
      <c r="L55">
        <f t="shared" si="21"/>
        <v>0</v>
      </c>
      <c r="M55">
        <f t="shared" si="21"/>
        <v>0</v>
      </c>
      <c r="N55">
        <f t="shared" si="21"/>
        <v>0</v>
      </c>
      <c r="O55">
        <f t="shared" si="21"/>
        <v>0</v>
      </c>
      <c r="P55">
        <f t="shared" si="21"/>
        <v>0</v>
      </c>
      <c r="Q55">
        <f t="shared" si="21"/>
        <v>0</v>
      </c>
      <c r="R55">
        <f t="shared" si="21"/>
        <v>0</v>
      </c>
      <c r="S55">
        <f t="shared" si="21"/>
        <v>0</v>
      </c>
      <c r="T55">
        <f t="shared" si="21"/>
        <v>0</v>
      </c>
      <c r="U55">
        <f t="shared" si="21"/>
        <v>0</v>
      </c>
      <c r="V55">
        <f t="shared" si="21"/>
        <v>0</v>
      </c>
      <c r="W55">
        <f t="shared" si="21"/>
        <v>0</v>
      </c>
      <c r="X55">
        <f t="shared" si="21"/>
        <v>0</v>
      </c>
      <c r="Y55">
        <f t="shared" si="21"/>
        <v>0</v>
      </c>
      <c r="Z55">
        <f t="shared" si="21"/>
        <v>0</v>
      </c>
      <c r="AA55">
        <f t="shared" si="21"/>
        <v>0</v>
      </c>
      <c r="AB55">
        <f t="shared" si="21"/>
        <v>0</v>
      </c>
      <c r="AC55">
        <f t="shared" si="21"/>
        <v>0</v>
      </c>
      <c r="AD55">
        <f t="shared" si="21"/>
        <v>0</v>
      </c>
      <c r="AE55">
        <f t="shared" si="21"/>
        <v>0</v>
      </c>
      <c r="AF55">
        <f t="shared" si="21"/>
        <v>0</v>
      </c>
      <c r="AG55">
        <f t="shared" si="21"/>
        <v>0</v>
      </c>
      <c r="AH55">
        <f t="shared" si="21"/>
        <v>0</v>
      </c>
      <c r="AI55">
        <f t="shared" si="21"/>
        <v>0</v>
      </c>
      <c r="AJ55">
        <f t="shared" ref="AJ55:BO55" si="22">AJ5-AI5</f>
        <v>0</v>
      </c>
      <c r="AK55">
        <f t="shared" si="22"/>
        <v>0</v>
      </c>
      <c r="AL55">
        <f t="shared" si="22"/>
        <v>0</v>
      </c>
      <c r="AM55">
        <f t="shared" si="22"/>
        <v>0</v>
      </c>
      <c r="AN55">
        <f t="shared" si="22"/>
        <v>0</v>
      </c>
      <c r="AO55">
        <f t="shared" si="22"/>
        <v>0</v>
      </c>
      <c r="AP55">
        <f t="shared" si="22"/>
        <v>0</v>
      </c>
      <c r="AQ55">
        <f t="shared" si="22"/>
        <v>0</v>
      </c>
      <c r="AR55">
        <f t="shared" si="22"/>
        <v>0</v>
      </c>
      <c r="AS55">
        <f t="shared" si="22"/>
        <v>0</v>
      </c>
      <c r="AT55">
        <f t="shared" si="22"/>
        <v>1</v>
      </c>
      <c r="AU55">
        <f t="shared" si="22"/>
        <v>0</v>
      </c>
      <c r="AV55">
        <f t="shared" si="22"/>
        <v>0</v>
      </c>
      <c r="AW55">
        <f t="shared" si="22"/>
        <v>2</v>
      </c>
      <c r="AX55">
        <f t="shared" si="22"/>
        <v>0</v>
      </c>
      <c r="AY55">
        <f t="shared" si="22"/>
        <v>4</v>
      </c>
      <c r="AZ55">
        <f t="shared" si="22"/>
        <v>6</v>
      </c>
      <c r="BA55">
        <f t="shared" si="22"/>
        <v>4</v>
      </c>
      <c r="BB55">
        <f t="shared" si="22"/>
        <v>7</v>
      </c>
      <c r="BC55">
        <f t="shared" si="22"/>
        <v>14</v>
      </c>
      <c r="BD55">
        <f t="shared" si="22"/>
        <v>13</v>
      </c>
      <c r="BE55">
        <f t="shared" si="22"/>
        <v>11</v>
      </c>
      <c r="BF55">
        <f t="shared" si="22"/>
        <v>0</v>
      </c>
      <c r="BG55">
        <f t="shared" si="22"/>
        <v>54</v>
      </c>
      <c r="BH55">
        <f t="shared" si="22"/>
        <v>34</v>
      </c>
      <c r="BI55">
        <f t="shared" si="22"/>
        <v>52</v>
      </c>
      <c r="BJ55">
        <f t="shared" si="22"/>
        <v>38</v>
      </c>
      <c r="BK55">
        <f t="shared" si="22"/>
        <v>34</v>
      </c>
      <c r="BL55">
        <f t="shared" si="22"/>
        <v>128</v>
      </c>
      <c r="BM55">
        <f t="shared" si="22"/>
        <v>152</v>
      </c>
      <c r="BN55">
        <f t="shared" si="22"/>
        <v>155</v>
      </c>
      <c r="BO55">
        <f t="shared" si="22"/>
        <v>218</v>
      </c>
      <c r="BP55">
        <f t="shared" ref="BP55:HB55" si="23">BP5-BO5</f>
        <v>243</v>
      </c>
      <c r="BQ55">
        <f t="shared" si="23"/>
        <v>17</v>
      </c>
      <c r="BR55">
        <f t="shared" si="23"/>
        <v>93</v>
      </c>
      <c r="BS55">
        <f t="shared" si="23"/>
        <v>46</v>
      </c>
      <c r="BT55">
        <f t="shared" si="23"/>
        <v>27</v>
      </c>
      <c r="BU55">
        <f t="shared" si="23"/>
        <v>27</v>
      </c>
      <c r="BV55">
        <f t="shared" si="23"/>
        <v>82</v>
      </c>
      <c r="BW55">
        <f t="shared" si="23"/>
        <v>43</v>
      </c>
      <c r="BX55">
        <f t="shared" si="23"/>
        <v>80</v>
      </c>
      <c r="BY55">
        <f t="shared" si="23"/>
        <v>70</v>
      </c>
      <c r="BZ55">
        <f t="shared" si="23"/>
        <v>31</v>
      </c>
      <c r="CA55">
        <f t="shared" si="23"/>
        <v>63</v>
      </c>
      <c r="CB55">
        <f t="shared" si="23"/>
        <v>96</v>
      </c>
      <c r="CC55">
        <f t="shared" si="23"/>
        <v>89</v>
      </c>
      <c r="CD55">
        <f t="shared" si="23"/>
        <v>69</v>
      </c>
      <c r="CE55">
        <f t="shared" si="23"/>
        <v>25</v>
      </c>
      <c r="CF55">
        <f t="shared" si="23"/>
        <v>145</v>
      </c>
      <c r="CG55">
        <f t="shared" si="23"/>
        <v>99</v>
      </c>
      <c r="CH55">
        <f t="shared" si="23"/>
        <v>143</v>
      </c>
      <c r="CI55">
        <f t="shared" si="23"/>
        <v>91</v>
      </c>
      <c r="CJ55">
        <f t="shared" si="23"/>
        <v>99</v>
      </c>
      <c r="CK55">
        <f t="shared" si="23"/>
        <v>178</v>
      </c>
      <c r="CL55">
        <f t="shared" si="23"/>
        <v>251</v>
      </c>
      <c r="CM55">
        <f t="shared" si="23"/>
        <v>124</v>
      </c>
      <c r="CN55">
        <f t="shared" si="23"/>
        <v>142</v>
      </c>
      <c r="CO55">
        <f t="shared" si="23"/>
        <v>165</v>
      </c>
      <c r="CP55">
        <f t="shared" si="23"/>
        <v>170</v>
      </c>
      <c r="CQ55">
        <f t="shared" si="23"/>
        <v>318</v>
      </c>
      <c r="CR55">
        <f t="shared" si="23"/>
        <v>267</v>
      </c>
      <c r="CS55">
        <f t="shared" si="23"/>
        <v>141</v>
      </c>
      <c r="CT55">
        <f t="shared" si="23"/>
        <v>185</v>
      </c>
      <c r="CU55">
        <f t="shared" si="23"/>
        <v>247</v>
      </c>
      <c r="CV55">
        <f t="shared" si="23"/>
        <v>203</v>
      </c>
      <c r="CW55">
        <f t="shared" si="23"/>
        <v>354</v>
      </c>
      <c r="CX55">
        <f t="shared" si="23"/>
        <v>297</v>
      </c>
      <c r="CY55">
        <f t="shared" si="23"/>
        <v>304</v>
      </c>
      <c r="CZ55">
        <f t="shared" si="23"/>
        <v>385</v>
      </c>
      <c r="DA55">
        <f t="shared" si="23"/>
        <v>447</v>
      </c>
      <c r="DB55">
        <f t="shared" si="23"/>
        <v>437</v>
      </c>
      <c r="DC55">
        <f t="shared" si="23"/>
        <v>352</v>
      </c>
      <c r="DD55">
        <f t="shared" si="23"/>
        <v>236</v>
      </c>
      <c r="DE55">
        <f t="shared" si="23"/>
        <v>424</v>
      </c>
      <c r="DF55">
        <f t="shared" si="23"/>
        <v>663</v>
      </c>
      <c r="DG55">
        <f t="shared" si="23"/>
        <v>525</v>
      </c>
      <c r="DH55">
        <f t="shared" si="23"/>
        <v>595</v>
      </c>
      <c r="DI55">
        <f t="shared" si="23"/>
        <v>637</v>
      </c>
      <c r="DJ55">
        <f t="shared" si="23"/>
        <v>698</v>
      </c>
      <c r="DK55">
        <f t="shared" si="23"/>
        <v>724</v>
      </c>
      <c r="DL55">
        <f t="shared" si="23"/>
        <v>665</v>
      </c>
      <c r="DM55">
        <f t="shared" si="23"/>
        <v>785</v>
      </c>
      <c r="DN55">
        <f t="shared" si="23"/>
        <v>831</v>
      </c>
      <c r="DO55">
        <f t="shared" si="23"/>
        <v>1160</v>
      </c>
      <c r="DP55">
        <f t="shared" si="23"/>
        <v>918</v>
      </c>
      <c r="DQ55">
        <f t="shared" si="23"/>
        <v>767</v>
      </c>
      <c r="DR55">
        <f t="shared" si="23"/>
        <v>803</v>
      </c>
      <c r="DS55">
        <f t="shared" si="23"/>
        <v>1134</v>
      </c>
      <c r="DT55">
        <f t="shared" si="23"/>
        <v>988</v>
      </c>
      <c r="DU55">
        <f t="shared" si="23"/>
        <v>1218</v>
      </c>
      <c r="DV55">
        <f t="shared" si="23"/>
        <v>1240</v>
      </c>
      <c r="DW55">
        <f t="shared" si="23"/>
        <v>1032</v>
      </c>
      <c r="DX55">
        <f t="shared" si="23"/>
        <v>649</v>
      </c>
      <c r="DY55">
        <f t="shared" si="23"/>
        <v>1673</v>
      </c>
      <c r="DZ55">
        <f t="shared" si="23"/>
        <v>1466</v>
      </c>
      <c r="EA55">
        <f t="shared" si="23"/>
        <v>1837</v>
      </c>
      <c r="EB55">
        <f t="shared" si="23"/>
        <v>1727</v>
      </c>
      <c r="EC55">
        <f t="shared" si="23"/>
        <v>1716</v>
      </c>
      <c r="ED55">
        <f t="shared" si="23"/>
        <v>1674</v>
      </c>
      <c r="EE55">
        <f t="shared" si="23"/>
        <v>1455</v>
      </c>
      <c r="EF55">
        <f t="shared" si="23"/>
        <v>1713</v>
      </c>
      <c r="EG55">
        <f t="shared" si="23"/>
        <v>3267</v>
      </c>
      <c r="EH55">
        <f t="shared" si="23"/>
        <v>2642</v>
      </c>
      <c r="EI55">
        <f t="shared" si="23"/>
        <v>2539</v>
      </c>
      <c r="EJ55">
        <f t="shared" si="23"/>
        <v>2312</v>
      </c>
      <c r="EK55">
        <f t="shared" si="23"/>
        <v>2594</v>
      </c>
      <c r="EL55">
        <f t="shared" si="23"/>
        <v>2112</v>
      </c>
      <c r="EM55">
        <f t="shared" si="23"/>
        <v>2430</v>
      </c>
      <c r="EN55">
        <f t="shared" si="23"/>
        <v>3147</v>
      </c>
      <c r="EO55">
        <f t="shared" si="23"/>
        <v>3359</v>
      </c>
      <c r="EP55">
        <f t="shared" si="23"/>
        <v>3809</v>
      </c>
      <c r="EQ55">
        <f t="shared" si="23"/>
        <v>4302</v>
      </c>
      <c r="ER55">
        <f t="shared" si="23"/>
        <v>3495</v>
      </c>
      <c r="ES55">
        <f t="shared" si="23"/>
        <v>2801</v>
      </c>
      <c r="ET55">
        <f t="shared" si="23"/>
        <v>4078</v>
      </c>
      <c r="EU55">
        <f t="shared" si="23"/>
        <v>3478</v>
      </c>
      <c r="EV55">
        <f t="shared" si="23"/>
        <v>3825</v>
      </c>
      <c r="EW55">
        <f t="shared" si="23"/>
        <v>4966</v>
      </c>
      <c r="EX55">
        <f t="shared" si="23"/>
        <v>4621</v>
      </c>
      <c r="EY55">
        <f t="shared" si="23"/>
        <v>4288</v>
      </c>
      <c r="EZ55">
        <f t="shared" si="23"/>
        <v>4518</v>
      </c>
      <c r="FA55">
        <f t="shared" si="23"/>
        <v>5688</v>
      </c>
      <c r="FB55">
        <f t="shared" si="23"/>
        <v>6579</v>
      </c>
      <c r="FC55">
        <f t="shared" si="23"/>
        <v>6215</v>
      </c>
      <c r="FD55">
        <f t="shared" si="23"/>
        <v>7210</v>
      </c>
      <c r="FE55">
        <f t="shared" si="23"/>
        <v>6334</v>
      </c>
      <c r="FF55">
        <f t="shared" si="23"/>
        <v>6130</v>
      </c>
      <c r="FG55">
        <f t="shared" si="23"/>
        <v>6945</v>
      </c>
      <c r="FH55">
        <f t="shared" si="23"/>
        <v>8124</v>
      </c>
      <c r="FI55">
        <f t="shared" si="23"/>
        <v>8728</v>
      </c>
      <c r="FJ55">
        <f t="shared" si="23"/>
        <v>9063</v>
      </c>
      <c r="FK55">
        <f t="shared" si="23"/>
        <v>10853</v>
      </c>
      <c r="FL55">
        <f t="shared" si="23"/>
        <v>8773</v>
      </c>
      <c r="FM55">
        <f t="shared" si="23"/>
        <v>8971</v>
      </c>
      <c r="FN55">
        <f t="shared" si="23"/>
        <v>10134</v>
      </c>
      <c r="FO55">
        <f t="shared" si="23"/>
        <v>8810</v>
      </c>
      <c r="FP55">
        <f t="shared" si="23"/>
        <v>13674</v>
      </c>
      <c r="FQ55">
        <f t="shared" si="23"/>
        <v>12348</v>
      </c>
      <c r="FR55">
        <f t="shared" si="23"/>
        <v>13497</v>
      </c>
      <c r="FS55">
        <f t="shared" si="23"/>
        <v>12058</v>
      </c>
      <c r="FT55">
        <f t="shared" si="23"/>
        <v>11554</v>
      </c>
      <c r="FU55">
        <f t="shared" si="23"/>
        <v>10496</v>
      </c>
      <c r="FV55">
        <f t="shared" si="23"/>
        <v>12757</v>
      </c>
      <c r="FW55">
        <f t="shared" si="23"/>
        <v>13172</v>
      </c>
      <c r="FX55">
        <f t="shared" si="23"/>
        <v>13373</v>
      </c>
      <c r="FY55">
        <f t="shared" si="23"/>
        <v>13285</v>
      </c>
      <c r="FZ55">
        <f t="shared" si="23"/>
        <v>13449</v>
      </c>
      <c r="GA55">
        <f t="shared" si="23"/>
        <v>9300</v>
      </c>
      <c r="GB55">
        <f t="shared" si="23"/>
        <v>8170</v>
      </c>
      <c r="GC55">
        <f t="shared" si="23"/>
        <v>13150</v>
      </c>
      <c r="GD55">
        <f t="shared" si="23"/>
        <v>13104</v>
      </c>
      <c r="GE55">
        <f t="shared" si="23"/>
        <v>13944</v>
      </c>
      <c r="GF55">
        <f t="shared" si="23"/>
        <v>12204</v>
      </c>
      <c r="GG55">
        <f t="shared" si="23"/>
        <v>11233</v>
      </c>
      <c r="GH55">
        <f t="shared" si="23"/>
        <v>7096</v>
      </c>
      <c r="GI55">
        <f t="shared" si="23"/>
        <v>7232</v>
      </c>
      <c r="GJ55">
        <f t="shared" si="23"/>
        <v>11362</v>
      </c>
      <c r="GK55">
        <f t="shared" si="23"/>
        <v>11046</v>
      </c>
      <c r="GL55">
        <f t="shared" si="23"/>
        <v>11014</v>
      </c>
      <c r="GM55">
        <f t="shared" si="23"/>
        <v>10107</v>
      </c>
      <c r="GN55">
        <f t="shared" si="23"/>
        <v>8195</v>
      </c>
      <c r="GO55">
        <f t="shared" si="23"/>
        <v>5377</v>
      </c>
      <c r="GP55">
        <f t="shared" si="23"/>
        <v>4456</v>
      </c>
      <c r="GQ55">
        <f t="shared" si="23"/>
        <v>8559</v>
      </c>
      <c r="GR55">
        <f t="shared" si="23"/>
        <v>8307</v>
      </c>
      <c r="GS55">
        <f t="shared" si="23"/>
        <v>7292</v>
      </c>
      <c r="GT55">
        <f t="shared" si="23"/>
        <v>7712</v>
      </c>
      <c r="GU55">
        <f t="shared" si="23"/>
        <v>6671</v>
      </c>
      <c r="GV55">
        <f t="shared" si="23"/>
        <v>3739</v>
      </c>
      <c r="GW55">
        <f t="shared" si="23"/>
        <v>2511</v>
      </c>
      <c r="GX55">
        <f t="shared" si="23"/>
        <v>2810</v>
      </c>
      <c r="GY55">
        <f t="shared" si="23"/>
        <v>3946</v>
      </c>
      <c r="GZ55">
        <f t="shared" si="23"/>
        <v>6275</v>
      </c>
      <c r="HA55">
        <f t="shared" si="23"/>
        <v>4513</v>
      </c>
      <c r="HB55">
        <f t="shared" si="23"/>
        <v>3692</v>
      </c>
    </row>
    <row r="56" spans="1:210" x14ac:dyDescent="0.35">
      <c r="A56" t="s">
        <v>54</v>
      </c>
      <c r="B56" t="str">
        <f>"(204)"</f>
        <v>(204)</v>
      </c>
      <c r="D56">
        <f t="shared" ref="D56:AI56" si="24">D6-C6</f>
        <v>0</v>
      </c>
      <c r="E56">
        <f t="shared" si="24"/>
        <v>0</v>
      </c>
      <c r="F56">
        <f t="shared" si="24"/>
        <v>0</v>
      </c>
      <c r="G56">
        <f t="shared" si="24"/>
        <v>0</v>
      </c>
      <c r="H56">
        <f t="shared" si="24"/>
        <v>0</v>
      </c>
      <c r="I56">
        <f t="shared" si="24"/>
        <v>0</v>
      </c>
      <c r="J56">
        <f t="shared" si="24"/>
        <v>0</v>
      </c>
      <c r="K56">
        <f t="shared" si="24"/>
        <v>0</v>
      </c>
      <c r="L56">
        <f t="shared" si="24"/>
        <v>0</v>
      </c>
      <c r="M56">
        <f t="shared" si="24"/>
        <v>1</v>
      </c>
      <c r="N56">
        <f t="shared" si="24"/>
        <v>0</v>
      </c>
      <c r="O56">
        <f t="shared" si="24"/>
        <v>0</v>
      </c>
      <c r="P56">
        <f t="shared" si="24"/>
        <v>0</v>
      </c>
      <c r="Q56">
        <f t="shared" si="24"/>
        <v>0</v>
      </c>
      <c r="R56">
        <f t="shared" si="24"/>
        <v>0</v>
      </c>
      <c r="S56">
        <f t="shared" si="24"/>
        <v>0</v>
      </c>
      <c r="T56">
        <f t="shared" si="24"/>
        <v>0</v>
      </c>
      <c r="U56">
        <f t="shared" si="24"/>
        <v>1</v>
      </c>
      <c r="V56">
        <f t="shared" si="24"/>
        <v>0</v>
      </c>
      <c r="W56">
        <f t="shared" si="24"/>
        <v>0</v>
      </c>
      <c r="X56">
        <f t="shared" si="24"/>
        <v>0</v>
      </c>
      <c r="Y56">
        <f t="shared" si="24"/>
        <v>0</v>
      </c>
      <c r="Z56">
        <f t="shared" si="24"/>
        <v>0</v>
      </c>
      <c r="AA56">
        <f t="shared" si="24"/>
        <v>0</v>
      </c>
      <c r="AB56">
        <f t="shared" si="24"/>
        <v>0</v>
      </c>
      <c r="AC56">
        <f t="shared" si="24"/>
        <v>0</v>
      </c>
      <c r="AD56">
        <f t="shared" si="24"/>
        <v>0</v>
      </c>
      <c r="AE56">
        <f t="shared" si="24"/>
        <v>0</v>
      </c>
      <c r="AF56">
        <f t="shared" si="24"/>
        <v>0</v>
      </c>
      <c r="AG56">
        <f t="shared" si="24"/>
        <v>0</v>
      </c>
      <c r="AH56">
        <f t="shared" si="24"/>
        <v>0</v>
      </c>
      <c r="AI56">
        <f t="shared" si="24"/>
        <v>0</v>
      </c>
      <c r="AJ56">
        <f t="shared" ref="AJ56:BO56" si="25">AJ6-AI6</f>
        <v>0</v>
      </c>
      <c r="AK56">
        <f t="shared" si="25"/>
        <v>4</v>
      </c>
      <c r="AL56">
        <f t="shared" si="25"/>
        <v>7</v>
      </c>
      <c r="AM56">
        <f t="shared" si="25"/>
        <v>2</v>
      </c>
      <c r="AN56">
        <f t="shared" si="25"/>
        <v>17</v>
      </c>
      <c r="AO56">
        <f t="shared" si="25"/>
        <v>13</v>
      </c>
      <c r="AP56">
        <f t="shared" si="25"/>
        <v>39</v>
      </c>
      <c r="AQ56">
        <f t="shared" si="25"/>
        <v>36</v>
      </c>
      <c r="AR56">
        <f t="shared" si="25"/>
        <v>45</v>
      </c>
      <c r="AS56">
        <f t="shared" si="25"/>
        <v>57</v>
      </c>
      <c r="AT56">
        <f t="shared" si="25"/>
        <v>37</v>
      </c>
      <c r="AU56">
        <f t="shared" si="25"/>
        <v>141</v>
      </c>
      <c r="AV56">
        <f t="shared" si="25"/>
        <v>100</v>
      </c>
      <c r="AW56">
        <f t="shared" si="25"/>
        <v>173</v>
      </c>
      <c r="AX56">
        <f t="shared" si="25"/>
        <v>400</v>
      </c>
      <c r="AY56">
        <f t="shared" si="25"/>
        <v>622</v>
      </c>
      <c r="AZ56">
        <f t="shared" si="25"/>
        <v>582</v>
      </c>
      <c r="BA56">
        <f t="shared" si="25"/>
        <v>0</v>
      </c>
      <c r="BB56">
        <f t="shared" si="25"/>
        <v>2955</v>
      </c>
      <c r="BC56">
        <f t="shared" si="25"/>
        <v>1159</v>
      </c>
      <c r="BD56">
        <f t="shared" si="25"/>
        <v>1407</v>
      </c>
      <c r="BE56">
        <f t="shared" si="25"/>
        <v>2144</v>
      </c>
      <c r="BF56">
        <f t="shared" si="25"/>
        <v>1806</v>
      </c>
      <c r="BG56">
        <f t="shared" si="25"/>
        <v>2162</v>
      </c>
      <c r="BH56">
        <f t="shared" si="25"/>
        <v>4053</v>
      </c>
      <c r="BI56">
        <f t="shared" si="25"/>
        <v>2447</v>
      </c>
      <c r="BJ56">
        <f t="shared" si="25"/>
        <v>4964</v>
      </c>
      <c r="BK56">
        <f t="shared" si="25"/>
        <v>3394</v>
      </c>
      <c r="BL56">
        <f t="shared" si="25"/>
        <v>6368</v>
      </c>
      <c r="BM56">
        <f t="shared" si="25"/>
        <v>4749</v>
      </c>
      <c r="BN56">
        <f t="shared" si="25"/>
        <v>9630</v>
      </c>
      <c r="BO56">
        <f t="shared" si="25"/>
        <v>8271</v>
      </c>
      <c r="BP56">
        <f t="shared" ref="BP56:DE56" si="26">BP6-BO6</f>
        <v>7933</v>
      </c>
      <c r="BQ56">
        <f t="shared" si="26"/>
        <v>7516</v>
      </c>
      <c r="BR56">
        <f t="shared" si="26"/>
        <v>6875</v>
      </c>
      <c r="BS56">
        <f t="shared" si="26"/>
        <v>7846</v>
      </c>
      <c r="BT56">
        <f t="shared" si="26"/>
        <v>7967</v>
      </c>
      <c r="BU56">
        <f t="shared" si="26"/>
        <v>8195</v>
      </c>
      <c r="BV56">
        <f t="shared" si="26"/>
        <v>7947</v>
      </c>
      <c r="BW56">
        <f t="shared" si="26"/>
        <v>7134</v>
      </c>
      <c r="BX56">
        <f t="shared" si="26"/>
        <v>6969</v>
      </c>
      <c r="BY56">
        <f t="shared" si="26"/>
        <v>5478</v>
      </c>
      <c r="BZ56">
        <f t="shared" si="26"/>
        <v>5029</v>
      </c>
      <c r="CA56">
        <f t="shared" si="26"/>
        <v>5267</v>
      </c>
      <c r="CB56">
        <f t="shared" si="26"/>
        <v>6278</v>
      </c>
      <c r="CC56">
        <f t="shared" si="26"/>
        <v>5002</v>
      </c>
      <c r="CD56">
        <f t="shared" si="26"/>
        <v>5051</v>
      </c>
      <c r="CE56">
        <f t="shared" si="26"/>
        <v>4754</v>
      </c>
      <c r="CF56">
        <f t="shared" si="26"/>
        <v>3804</v>
      </c>
      <c r="CG56">
        <f t="shared" si="26"/>
        <v>3268</v>
      </c>
      <c r="CH56">
        <f t="shared" si="26"/>
        <v>2442</v>
      </c>
      <c r="CI56">
        <f t="shared" si="26"/>
        <v>5103</v>
      </c>
      <c r="CJ56">
        <f t="shared" si="26"/>
        <v>7304</v>
      </c>
      <c r="CK56">
        <f t="shared" si="26"/>
        <v>5891</v>
      </c>
      <c r="CL56">
        <f t="shared" si="26"/>
        <v>887</v>
      </c>
      <c r="CM56">
        <f t="shared" si="26"/>
        <v>6948</v>
      </c>
      <c r="CN56">
        <f t="shared" si="26"/>
        <v>1536</v>
      </c>
      <c r="CO56">
        <f t="shared" si="26"/>
        <v>3968</v>
      </c>
      <c r="CP56">
        <f t="shared" si="26"/>
        <v>4211</v>
      </c>
      <c r="CQ56">
        <f t="shared" si="26"/>
        <v>4635</v>
      </c>
      <c r="CR56">
        <f t="shared" si="26"/>
        <v>-10034</v>
      </c>
      <c r="CS56">
        <f t="shared" si="26"/>
        <v>2915</v>
      </c>
      <c r="CT56">
        <f t="shared" si="26"/>
        <v>1729</v>
      </c>
      <c r="CU56">
        <f t="shared" si="26"/>
        <v>1831</v>
      </c>
      <c r="CV56">
        <f t="shared" si="26"/>
        <v>1308</v>
      </c>
      <c r="CW56">
        <f t="shared" si="26"/>
        <v>2144</v>
      </c>
      <c r="CX56">
        <f t="shared" si="26"/>
        <v>518</v>
      </c>
      <c r="CY56">
        <f t="shared" si="26"/>
        <v>1781</v>
      </c>
      <c r="CZ56">
        <f t="shared" si="26"/>
        <v>1366</v>
      </c>
      <c r="DA56">
        <f t="shared" si="26"/>
        <v>884</v>
      </c>
      <c r="DB56">
        <f t="shared" si="26"/>
        <v>545</v>
      </c>
      <c r="DC56">
        <f t="shared" si="26"/>
        <v>1318</v>
      </c>
      <c r="DD56">
        <f t="shared" si="26"/>
        <v>996</v>
      </c>
      <c r="DE56">
        <f t="shared" si="26"/>
        <v>1122</v>
      </c>
      <c r="DF56">
        <f t="shared" ref="DF56:HB56" si="27">DF6-DE6</f>
        <v>1410</v>
      </c>
      <c r="DG56">
        <f t="shared" si="27"/>
        <v>721</v>
      </c>
      <c r="DH56">
        <f t="shared" si="27"/>
        <v>772</v>
      </c>
      <c r="DI56">
        <f t="shared" si="27"/>
        <v>3086</v>
      </c>
      <c r="DJ56">
        <f t="shared" si="27"/>
        <v>594</v>
      </c>
      <c r="DK56">
        <f t="shared" si="27"/>
        <v>661</v>
      </c>
      <c r="DL56">
        <f t="shared" si="27"/>
        <v>849</v>
      </c>
      <c r="DM56">
        <f t="shared" si="27"/>
        <v>643</v>
      </c>
      <c r="DN56">
        <f t="shared" si="27"/>
        <v>515</v>
      </c>
      <c r="DO56">
        <f t="shared" si="27"/>
        <v>0</v>
      </c>
      <c r="DP56">
        <f t="shared" si="27"/>
        <v>908</v>
      </c>
      <c r="DQ56">
        <f t="shared" si="27"/>
        <v>431</v>
      </c>
      <c r="DR56">
        <f t="shared" si="27"/>
        <v>518</v>
      </c>
      <c r="DS56">
        <f t="shared" si="27"/>
        <v>482</v>
      </c>
      <c r="DT56">
        <f t="shared" si="27"/>
        <v>1787</v>
      </c>
      <c r="DU56">
        <f t="shared" si="27"/>
        <v>466</v>
      </c>
      <c r="DV56">
        <f t="shared" si="27"/>
        <v>482</v>
      </c>
      <c r="DW56">
        <f t="shared" si="27"/>
        <v>-372</v>
      </c>
      <c r="DX56">
        <f t="shared" si="27"/>
        <v>859</v>
      </c>
      <c r="DY56">
        <f t="shared" si="27"/>
        <v>0</v>
      </c>
      <c r="DZ56">
        <f t="shared" si="27"/>
        <v>1647</v>
      </c>
      <c r="EA56">
        <f t="shared" si="27"/>
        <v>658</v>
      </c>
      <c r="EB56">
        <f t="shared" si="27"/>
        <v>664</v>
      </c>
      <c r="EC56">
        <f t="shared" si="27"/>
        <v>251</v>
      </c>
      <c r="ED56">
        <f t="shared" si="27"/>
        <v>159</v>
      </c>
      <c r="EE56">
        <f t="shared" si="27"/>
        <v>294</v>
      </c>
      <c r="EF56">
        <f t="shared" si="27"/>
        <v>394</v>
      </c>
      <c r="EG56">
        <f t="shared" si="27"/>
        <v>334</v>
      </c>
      <c r="EH56">
        <f t="shared" si="27"/>
        <v>318</v>
      </c>
      <c r="EI56">
        <f t="shared" si="27"/>
        <v>332</v>
      </c>
      <c r="EJ56">
        <f t="shared" si="27"/>
        <v>240</v>
      </c>
      <c r="EK56">
        <f t="shared" si="27"/>
        <v>167</v>
      </c>
      <c r="EL56">
        <f t="shared" si="27"/>
        <v>249</v>
      </c>
      <c r="EM56">
        <f t="shared" si="27"/>
        <v>314</v>
      </c>
      <c r="EN56">
        <f t="shared" si="27"/>
        <v>427</v>
      </c>
      <c r="EO56">
        <f t="shared" si="27"/>
        <v>502</v>
      </c>
      <c r="EP56">
        <f t="shared" si="27"/>
        <v>396</v>
      </c>
      <c r="EQ56">
        <f t="shared" si="27"/>
        <v>323</v>
      </c>
      <c r="ER56">
        <f t="shared" si="27"/>
        <v>181</v>
      </c>
      <c r="ES56">
        <f t="shared" si="27"/>
        <v>219</v>
      </c>
      <c r="ET56">
        <f t="shared" si="27"/>
        <v>355</v>
      </c>
      <c r="EU56">
        <f t="shared" si="27"/>
        <v>585</v>
      </c>
      <c r="EV56">
        <f t="shared" si="27"/>
        <v>307</v>
      </c>
      <c r="EW56">
        <f t="shared" si="27"/>
        <v>363</v>
      </c>
      <c r="EX56">
        <f t="shared" si="27"/>
        <v>334</v>
      </c>
      <c r="EY56">
        <f t="shared" si="27"/>
        <v>232</v>
      </c>
      <c r="EZ56">
        <f t="shared" si="27"/>
        <v>248</v>
      </c>
      <c r="FA56">
        <f t="shared" si="27"/>
        <v>334</v>
      </c>
      <c r="FB56">
        <f t="shared" si="27"/>
        <v>400</v>
      </c>
      <c r="FC56">
        <f t="shared" si="27"/>
        <v>419</v>
      </c>
      <c r="FD56">
        <f t="shared" si="27"/>
        <v>564</v>
      </c>
      <c r="FE56">
        <f t="shared" si="27"/>
        <v>301</v>
      </c>
      <c r="FF56">
        <f t="shared" si="27"/>
        <v>200</v>
      </c>
      <c r="FG56">
        <f t="shared" si="27"/>
        <v>301</v>
      </c>
      <c r="FH56">
        <f t="shared" si="27"/>
        <v>388</v>
      </c>
      <c r="FI56">
        <f t="shared" si="27"/>
        <v>444</v>
      </c>
      <c r="FJ56">
        <f t="shared" si="27"/>
        <v>442</v>
      </c>
      <c r="FK56">
        <f t="shared" si="27"/>
        <v>0</v>
      </c>
      <c r="FL56">
        <f t="shared" si="27"/>
        <v>0</v>
      </c>
      <c r="FM56">
        <f t="shared" si="27"/>
        <v>1244</v>
      </c>
      <c r="FN56">
        <f t="shared" si="27"/>
        <v>341</v>
      </c>
      <c r="FO56">
        <f t="shared" si="27"/>
        <v>383</v>
      </c>
      <c r="FP56">
        <f t="shared" si="27"/>
        <v>543</v>
      </c>
      <c r="FQ56">
        <f t="shared" si="27"/>
        <v>852</v>
      </c>
      <c r="FR56">
        <f t="shared" si="27"/>
        <v>0</v>
      </c>
      <c r="FS56">
        <f t="shared" si="27"/>
        <v>0</v>
      </c>
      <c r="FT56">
        <f t="shared" si="27"/>
        <v>2045</v>
      </c>
      <c r="FU56">
        <f t="shared" si="27"/>
        <v>666</v>
      </c>
      <c r="FV56">
        <f t="shared" si="27"/>
        <v>875</v>
      </c>
      <c r="FW56">
        <f t="shared" si="27"/>
        <v>1361</v>
      </c>
      <c r="FX56">
        <f t="shared" si="27"/>
        <v>1400</v>
      </c>
      <c r="FY56">
        <f t="shared" si="27"/>
        <v>0</v>
      </c>
      <c r="FZ56">
        <f t="shared" si="27"/>
        <v>0</v>
      </c>
      <c r="GA56">
        <f t="shared" si="27"/>
        <v>4581</v>
      </c>
      <c r="GB56">
        <f t="shared" si="27"/>
        <v>1358</v>
      </c>
      <c r="GC56">
        <f t="shared" si="27"/>
        <v>1357</v>
      </c>
      <c r="GD56">
        <f t="shared" si="27"/>
        <v>2615</v>
      </c>
      <c r="GE56">
        <f t="shared" si="27"/>
        <v>2255</v>
      </c>
      <c r="GF56">
        <f t="shared" si="27"/>
        <v>0</v>
      </c>
      <c r="GG56">
        <f t="shared" si="27"/>
        <v>0</v>
      </c>
      <c r="GH56">
        <f t="shared" si="27"/>
        <v>6361</v>
      </c>
      <c r="GI56">
        <f t="shared" si="27"/>
        <v>1828</v>
      </c>
      <c r="GJ56">
        <f t="shared" si="27"/>
        <v>2031</v>
      </c>
      <c r="GK56">
        <f t="shared" si="27"/>
        <v>2789</v>
      </c>
      <c r="GL56">
        <f t="shared" si="27"/>
        <v>3092</v>
      </c>
      <c r="GM56">
        <f t="shared" si="27"/>
        <v>0</v>
      </c>
      <c r="GN56">
        <f t="shared" si="27"/>
        <v>0</v>
      </c>
      <c r="GO56">
        <f t="shared" si="27"/>
        <v>8532</v>
      </c>
      <c r="GP56">
        <f t="shared" si="27"/>
        <v>5760</v>
      </c>
      <c r="GQ56">
        <f t="shared" si="27"/>
        <v>2953</v>
      </c>
      <c r="GR56">
        <f t="shared" si="27"/>
        <v>4088</v>
      </c>
      <c r="GS56">
        <f t="shared" si="27"/>
        <v>4507</v>
      </c>
      <c r="GT56">
        <f t="shared" si="27"/>
        <v>0</v>
      </c>
      <c r="GU56">
        <f t="shared" si="27"/>
        <v>0</v>
      </c>
      <c r="GV56">
        <f t="shared" si="27"/>
        <v>8618</v>
      </c>
      <c r="GW56">
        <f t="shared" si="27"/>
        <v>3632</v>
      </c>
      <c r="GX56">
        <f t="shared" si="27"/>
        <v>3172</v>
      </c>
      <c r="GY56">
        <f t="shared" si="27"/>
        <v>7550</v>
      </c>
      <c r="GZ56">
        <f t="shared" si="27"/>
        <v>5479</v>
      </c>
      <c r="HA56">
        <f t="shared" si="27"/>
        <v>0</v>
      </c>
      <c r="HB56">
        <f t="shared" si="27"/>
        <v>0</v>
      </c>
    </row>
    <row r="57" spans="1:210" x14ac:dyDescent="0.35">
      <c r="A57" t="s">
        <v>179</v>
      </c>
      <c r="B57" t="str">
        <f>"(190)"</f>
        <v>(190)</v>
      </c>
      <c r="D57">
        <f>D7-C7</f>
        <v>0</v>
      </c>
      <c r="E57">
        <f t="shared" ref="E57:BP57" si="28">E7-D7</f>
        <v>0</v>
      </c>
      <c r="F57">
        <f t="shared" si="28"/>
        <v>0</v>
      </c>
      <c r="G57">
        <f t="shared" si="28"/>
        <v>0</v>
      </c>
      <c r="H57">
        <f t="shared" si="28"/>
        <v>0</v>
      </c>
      <c r="I57">
        <f t="shared" si="28"/>
        <v>0</v>
      </c>
      <c r="J57">
        <f t="shared" si="28"/>
        <v>0</v>
      </c>
      <c r="K57">
        <f t="shared" si="28"/>
        <v>0</v>
      </c>
      <c r="L57">
        <f t="shared" si="28"/>
        <v>2</v>
      </c>
      <c r="M57">
        <f t="shared" si="28"/>
        <v>0</v>
      </c>
      <c r="N57">
        <f t="shared" si="28"/>
        <v>0</v>
      </c>
      <c r="O57">
        <f t="shared" si="28"/>
        <v>0</v>
      </c>
      <c r="P57">
        <f t="shared" si="28"/>
        <v>0</v>
      </c>
      <c r="Q57">
        <f t="shared" si="28"/>
        <v>0</v>
      </c>
      <c r="R57">
        <f t="shared" si="28"/>
        <v>0</v>
      </c>
      <c r="S57">
        <f t="shared" si="28"/>
        <v>0</v>
      </c>
      <c r="T57">
        <f t="shared" si="28"/>
        <v>0</v>
      </c>
      <c r="U57">
        <f t="shared" si="28"/>
        <v>0</v>
      </c>
      <c r="V57">
        <f t="shared" si="28"/>
        <v>0</v>
      </c>
      <c r="W57">
        <f t="shared" si="28"/>
        <v>0</v>
      </c>
      <c r="X57">
        <f t="shared" si="28"/>
        <v>0</v>
      </c>
      <c r="Y57">
        <f t="shared" si="28"/>
        <v>0</v>
      </c>
      <c r="Z57">
        <f t="shared" si="28"/>
        <v>0</v>
      </c>
      <c r="AA57">
        <f t="shared" si="28"/>
        <v>0</v>
      </c>
      <c r="AB57">
        <f t="shared" si="28"/>
        <v>0</v>
      </c>
      <c r="AC57">
        <f t="shared" si="28"/>
        <v>0</v>
      </c>
      <c r="AD57">
        <f t="shared" si="28"/>
        <v>0</v>
      </c>
      <c r="AE57">
        <f t="shared" si="28"/>
        <v>0</v>
      </c>
      <c r="AF57">
        <f t="shared" si="28"/>
        <v>0</v>
      </c>
      <c r="AG57">
        <f t="shared" si="28"/>
        <v>0</v>
      </c>
      <c r="AH57">
        <f t="shared" si="28"/>
        <v>0</v>
      </c>
      <c r="AI57">
        <f t="shared" si="28"/>
        <v>0</v>
      </c>
      <c r="AJ57">
        <f t="shared" si="28"/>
        <v>0</v>
      </c>
      <c r="AK57">
        <f t="shared" si="28"/>
        <v>0</v>
      </c>
      <c r="AL57">
        <f t="shared" si="28"/>
        <v>0</v>
      </c>
      <c r="AM57">
        <f t="shared" si="28"/>
        <v>0</v>
      </c>
      <c r="AN57">
        <f t="shared" si="28"/>
        <v>0</v>
      </c>
      <c r="AO57">
        <f t="shared" si="28"/>
        <v>0</v>
      </c>
      <c r="AP57">
        <f t="shared" si="28"/>
        <v>0</v>
      </c>
      <c r="AQ57">
        <f t="shared" si="28"/>
        <v>1</v>
      </c>
      <c r="AR57">
        <f t="shared" si="28"/>
        <v>0</v>
      </c>
      <c r="AS57">
        <f t="shared" si="28"/>
        <v>0</v>
      </c>
      <c r="AT57">
        <f t="shared" si="28"/>
        <v>1</v>
      </c>
      <c r="AU57">
        <f t="shared" si="28"/>
        <v>9</v>
      </c>
      <c r="AV57">
        <f t="shared" si="28"/>
        <v>0</v>
      </c>
      <c r="AW57">
        <f t="shared" si="28"/>
        <v>4</v>
      </c>
      <c r="AX57">
        <f t="shared" si="28"/>
        <v>0</v>
      </c>
      <c r="AY57">
        <f t="shared" si="28"/>
        <v>3</v>
      </c>
      <c r="AZ57">
        <f t="shared" si="28"/>
        <v>0</v>
      </c>
      <c r="BA57">
        <f t="shared" si="28"/>
        <v>8</v>
      </c>
      <c r="BB57">
        <f t="shared" si="28"/>
        <v>17</v>
      </c>
      <c r="BC57">
        <f t="shared" si="28"/>
        <v>14</v>
      </c>
      <c r="BD57">
        <f t="shared" si="28"/>
        <v>4</v>
      </c>
      <c r="BE57">
        <f t="shared" si="28"/>
        <v>27</v>
      </c>
      <c r="BF57">
        <f t="shared" si="28"/>
        <v>24</v>
      </c>
      <c r="BG57">
        <f t="shared" si="28"/>
        <v>33</v>
      </c>
      <c r="BH57">
        <f t="shared" si="28"/>
        <v>52</v>
      </c>
      <c r="BI57">
        <f t="shared" si="28"/>
        <v>54</v>
      </c>
      <c r="BJ57">
        <f t="shared" si="28"/>
        <v>53</v>
      </c>
      <c r="BK57">
        <f t="shared" si="28"/>
        <v>61</v>
      </c>
      <c r="BL57">
        <f t="shared" si="28"/>
        <v>71</v>
      </c>
      <c r="BM57">
        <f t="shared" si="28"/>
        <v>57</v>
      </c>
      <c r="BN57">
        <f t="shared" si="28"/>
        <v>163</v>
      </c>
      <c r="BO57">
        <f t="shared" si="28"/>
        <v>182</v>
      </c>
      <c r="BP57">
        <f t="shared" si="28"/>
        <v>196</v>
      </c>
      <c r="BQ57">
        <f t="shared" ref="BQ57:HB57" si="29">BQ7-BP7</f>
        <v>228</v>
      </c>
      <c r="BR57">
        <f t="shared" si="29"/>
        <v>270</v>
      </c>
      <c r="BS57">
        <f t="shared" si="29"/>
        <v>302</v>
      </c>
      <c r="BT57">
        <f t="shared" si="29"/>
        <v>501</v>
      </c>
      <c r="BU57">
        <f t="shared" si="29"/>
        <v>440</v>
      </c>
      <c r="BV57">
        <f t="shared" si="29"/>
        <v>771</v>
      </c>
      <c r="BW57">
        <f t="shared" si="29"/>
        <v>601</v>
      </c>
      <c r="BX57">
        <f t="shared" si="29"/>
        <v>582</v>
      </c>
      <c r="BY57">
        <f t="shared" si="29"/>
        <v>658</v>
      </c>
      <c r="BZ57">
        <f t="shared" si="29"/>
        <v>954</v>
      </c>
      <c r="CA57">
        <f t="shared" si="29"/>
        <v>1154</v>
      </c>
      <c r="CB57">
        <f t="shared" si="29"/>
        <v>1175</v>
      </c>
      <c r="CC57">
        <f t="shared" si="29"/>
        <v>1459</v>
      </c>
      <c r="CD57">
        <f t="shared" si="29"/>
        <v>1786</v>
      </c>
      <c r="CE57">
        <f t="shared" si="29"/>
        <v>1667</v>
      </c>
      <c r="CF57">
        <f t="shared" si="29"/>
        <v>2186</v>
      </c>
      <c r="CG57">
        <f t="shared" si="29"/>
        <v>2558</v>
      </c>
      <c r="CH57">
        <f t="shared" si="29"/>
        <v>2774</v>
      </c>
      <c r="CI57">
        <f t="shared" si="29"/>
        <v>3388</v>
      </c>
      <c r="CJ57">
        <f t="shared" si="29"/>
        <v>3448</v>
      </c>
      <c r="CK57">
        <f t="shared" si="29"/>
        <v>4070</v>
      </c>
      <c r="CL57">
        <f t="shared" si="29"/>
        <v>4785</v>
      </c>
      <c r="CM57">
        <f t="shared" si="29"/>
        <v>6060</v>
      </c>
      <c r="CN57">
        <f t="shared" si="29"/>
        <v>4268</v>
      </c>
      <c r="CO57">
        <f t="shared" si="29"/>
        <v>5642</v>
      </c>
      <c r="CP57">
        <f t="shared" si="29"/>
        <v>5236</v>
      </c>
      <c r="CQ57">
        <f t="shared" si="29"/>
        <v>4774</v>
      </c>
      <c r="CR57">
        <f t="shared" si="29"/>
        <v>5849</v>
      </c>
      <c r="CS57">
        <f t="shared" si="29"/>
        <v>5966</v>
      </c>
      <c r="CT57">
        <f t="shared" si="29"/>
        <v>6361</v>
      </c>
      <c r="CU57">
        <f t="shared" si="29"/>
        <v>6198</v>
      </c>
      <c r="CV57">
        <f t="shared" si="29"/>
        <v>6411</v>
      </c>
      <c r="CW57">
        <f t="shared" si="29"/>
        <v>5841</v>
      </c>
      <c r="CX57">
        <f t="shared" si="29"/>
        <v>7099</v>
      </c>
      <c r="CY57">
        <f t="shared" si="29"/>
        <v>7933</v>
      </c>
      <c r="CZ57">
        <f t="shared" si="29"/>
        <v>9623</v>
      </c>
      <c r="DA57">
        <f t="shared" si="29"/>
        <v>10633</v>
      </c>
      <c r="DB57">
        <f t="shared" si="29"/>
        <v>10581</v>
      </c>
      <c r="DC57">
        <f t="shared" si="29"/>
        <v>10102</v>
      </c>
      <c r="DD57">
        <f t="shared" si="29"/>
        <v>10559</v>
      </c>
      <c r="DE57">
        <f t="shared" si="29"/>
        <v>11231</v>
      </c>
      <c r="DF57">
        <f t="shared" si="29"/>
        <v>10699</v>
      </c>
      <c r="DG57">
        <f t="shared" si="29"/>
        <v>10817</v>
      </c>
      <c r="DH57">
        <f t="shared" si="29"/>
        <v>11012</v>
      </c>
      <c r="DI57">
        <f t="shared" si="29"/>
        <v>11656</v>
      </c>
      <c r="DJ57">
        <f t="shared" si="29"/>
        <v>10899</v>
      </c>
      <c r="DK57">
        <f t="shared" si="29"/>
        <v>10028</v>
      </c>
      <c r="DL57">
        <f t="shared" si="29"/>
        <v>9974</v>
      </c>
      <c r="DM57">
        <f t="shared" si="29"/>
        <v>10598</v>
      </c>
      <c r="DN57">
        <f t="shared" si="29"/>
        <v>9200</v>
      </c>
      <c r="DO57">
        <f t="shared" si="29"/>
        <v>9709</v>
      </c>
      <c r="DP57">
        <f t="shared" si="29"/>
        <v>8926</v>
      </c>
      <c r="DQ57">
        <f t="shared" si="29"/>
        <v>9263</v>
      </c>
      <c r="DR57">
        <f t="shared" si="29"/>
        <v>8764</v>
      </c>
      <c r="DS57">
        <f t="shared" si="29"/>
        <v>8849</v>
      </c>
      <c r="DT57">
        <f t="shared" si="29"/>
        <v>8894</v>
      </c>
      <c r="DU57">
        <f t="shared" si="29"/>
        <v>9434</v>
      </c>
      <c r="DV57">
        <f t="shared" si="29"/>
        <v>8599</v>
      </c>
      <c r="DW57">
        <f t="shared" si="29"/>
        <v>8946</v>
      </c>
      <c r="DX57">
        <f t="shared" si="29"/>
        <v>8915</v>
      </c>
      <c r="DY57">
        <f t="shared" si="29"/>
        <v>8338</v>
      </c>
      <c r="DZ57">
        <f t="shared" si="29"/>
        <v>8371</v>
      </c>
      <c r="EA57">
        <f t="shared" si="29"/>
        <v>8572</v>
      </c>
      <c r="EB57">
        <f t="shared" si="29"/>
        <v>8952</v>
      </c>
      <c r="EC57">
        <f t="shared" si="29"/>
        <v>9268</v>
      </c>
      <c r="ED57">
        <f t="shared" si="29"/>
        <v>8485</v>
      </c>
      <c r="EE57">
        <f t="shared" si="29"/>
        <v>8858</v>
      </c>
      <c r="EF57">
        <f t="shared" si="29"/>
        <v>8529</v>
      </c>
      <c r="EG57">
        <f t="shared" si="29"/>
        <v>8823</v>
      </c>
      <c r="EH57">
        <f t="shared" si="29"/>
        <v>8718</v>
      </c>
      <c r="EI57">
        <f t="shared" si="29"/>
        <v>8846</v>
      </c>
      <c r="EJ57">
        <f t="shared" si="29"/>
        <v>8971</v>
      </c>
      <c r="EK57">
        <f t="shared" si="29"/>
        <v>8970</v>
      </c>
      <c r="EL57">
        <f t="shared" si="29"/>
        <v>8587</v>
      </c>
      <c r="EM57">
        <f t="shared" si="29"/>
        <v>8393</v>
      </c>
      <c r="EN57">
        <f t="shared" si="29"/>
        <v>8777</v>
      </c>
      <c r="EO57">
        <f t="shared" si="29"/>
        <v>8961</v>
      </c>
      <c r="EP57">
        <f t="shared" si="29"/>
        <v>8697</v>
      </c>
      <c r="EQ57">
        <f t="shared" si="29"/>
        <v>8809</v>
      </c>
      <c r="ER57">
        <f t="shared" si="29"/>
        <v>8217</v>
      </c>
      <c r="ES57">
        <f t="shared" si="29"/>
        <v>8241</v>
      </c>
      <c r="ET57">
        <f t="shared" si="29"/>
        <v>7824</v>
      </c>
      <c r="EU57">
        <f t="shared" si="29"/>
        <v>7772</v>
      </c>
      <c r="EV57">
        <f t="shared" si="29"/>
        <v>7971</v>
      </c>
      <c r="EW57">
        <f t="shared" si="29"/>
        <v>7870</v>
      </c>
      <c r="EX57">
        <f t="shared" si="29"/>
        <v>7717</v>
      </c>
      <c r="EY57">
        <f t="shared" si="29"/>
        <v>7586</v>
      </c>
      <c r="EZ57">
        <f t="shared" si="29"/>
        <v>7413</v>
      </c>
      <c r="FA57">
        <f t="shared" si="29"/>
        <v>7165</v>
      </c>
      <c r="FB57">
        <f t="shared" si="29"/>
        <v>7105</v>
      </c>
      <c r="FC57">
        <f t="shared" si="29"/>
        <v>6788</v>
      </c>
      <c r="FD57">
        <f t="shared" si="29"/>
        <v>6843</v>
      </c>
      <c r="FE57">
        <f t="shared" si="29"/>
        <v>6784</v>
      </c>
      <c r="FF57">
        <f t="shared" si="29"/>
        <v>6683</v>
      </c>
      <c r="FG57">
        <f t="shared" si="29"/>
        <v>6683</v>
      </c>
      <c r="FH57">
        <f t="shared" si="29"/>
        <v>6550</v>
      </c>
      <c r="FI57">
        <f t="shared" si="29"/>
        <v>6752</v>
      </c>
      <c r="FJ57">
        <f t="shared" si="29"/>
        <v>6710</v>
      </c>
      <c r="FK57">
        <f t="shared" si="29"/>
        <v>6623</v>
      </c>
      <c r="FL57">
        <f t="shared" si="29"/>
        <v>6719</v>
      </c>
      <c r="FM57">
        <f t="shared" si="29"/>
        <v>6569</v>
      </c>
      <c r="FN57">
        <f t="shared" si="29"/>
        <v>6363</v>
      </c>
      <c r="FO57">
        <f t="shared" si="29"/>
        <v>6534</v>
      </c>
      <c r="FP57">
        <f t="shared" si="29"/>
        <v>6491</v>
      </c>
      <c r="FQ57">
        <f t="shared" si="29"/>
        <v>6623</v>
      </c>
      <c r="FR57">
        <f t="shared" si="29"/>
        <v>6586</v>
      </c>
      <c r="FS57">
        <f t="shared" si="29"/>
        <v>6587</v>
      </c>
      <c r="FT57">
        <f t="shared" si="29"/>
        <v>6511</v>
      </c>
      <c r="FU57">
        <f t="shared" si="29"/>
        <v>6240</v>
      </c>
      <c r="FV57">
        <f t="shared" si="29"/>
        <v>6410</v>
      </c>
      <c r="FW57">
        <f t="shared" si="29"/>
        <v>6415</v>
      </c>
      <c r="FX57">
        <f t="shared" si="29"/>
        <v>6389</v>
      </c>
      <c r="FY57">
        <f t="shared" si="29"/>
        <v>6214</v>
      </c>
      <c r="FZ57">
        <f t="shared" si="29"/>
        <v>6096</v>
      </c>
      <c r="GA57">
        <f t="shared" si="29"/>
        <v>5901</v>
      </c>
      <c r="GB57">
        <f t="shared" si="29"/>
        <v>5828</v>
      </c>
      <c r="GC57">
        <f t="shared" si="29"/>
        <v>5850</v>
      </c>
      <c r="GD57">
        <f t="shared" si="29"/>
        <v>5830</v>
      </c>
      <c r="GE57">
        <f t="shared" si="29"/>
        <v>5779</v>
      </c>
      <c r="GF57">
        <f t="shared" si="29"/>
        <v>5833</v>
      </c>
      <c r="GG57">
        <f t="shared" si="29"/>
        <v>5741</v>
      </c>
      <c r="GH57">
        <f t="shared" si="29"/>
        <v>5607</v>
      </c>
      <c r="GI57">
        <f t="shared" si="29"/>
        <v>5380</v>
      </c>
      <c r="GJ57">
        <f t="shared" si="29"/>
        <v>5449</v>
      </c>
      <c r="GK57">
        <f t="shared" si="29"/>
        <v>5484</v>
      </c>
      <c r="GL57">
        <f t="shared" si="29"/>
        <v>5468</v>
      </c>
      <c r="GM57">
        <f t="shared" si="29"/>
        <v>5429</v>
      </c>
      <c r="GN57">
        <f t="shared" si="29"/>
        <v>5387</v>
      </c>
      <c r="GO57">
        <f t="shared" si="29"/>
        <v>5364</v>
      </c>
      <c r="GP57">
        <f t="shared" si="29"/>
        <v>5121</v>
      </c>
      <c r="GQ57">
        <f t="shared" si="29"/>
        <v>5186</v>
      </c>
      <c r="GR57">
        <f t="shared" si="29"/>
        <v>5239</v>
      </c>
      <c r="GS57">
        <f t="shared" si="29"/>
        <v>5191</v>
      </c>
      <c r="GT57">
        <f t="shared" si="29"/>
        <v>5185</v>
      </c>
      <c r="GU57">
        <f t="shared" si="29"/>
        <v>5155</v>
      </c>
      <c r="GV57">
        <f t="shared" si="29"/>
        <v>5081</v>
      </c>
      <c r="GW57">
        <f t="shared" si="29"/>
        <v>4892</v>
      </c>
      <c r="GX57">
        <f t="shared" si="29"/>
        <v>5054</v>
      </c>
      <c r="GY57">
        <f t="shared" si="29"/>
        <v>5017</v>
      </c>
      <c r="GZ57">
        <f t="shared" si="29"/>
        <v>5016</v>
      </c>
      <c r="HA57">
        <f t="shared" si="29"/>
        <v>5030</v>
      </c>
      <c r="HB57">
        <f t="shared" si="29"/>
        <v>4911</v>
      </c>
    </row>
    <row r="58" spans="1:210" x14ac:dyDescent="0.35">
      <c r="A58" t="s">
        <v>134</v>
      </c>
      <c r="B58" t="str">
        <f>"(228)"</f>
        <v>(228)</v>
      </c>
      <c r="D58">
        <f t="shared" ref="D58:D59" si="30">D8-C8</f>
        <v>0</v>
      </c>
      <c r="E58">
        <f t="shared" ref="E58:HB59" si="31">E8-D8</f>
        <v>1</v>
      </c>
      <c r="F58">
        <f t="shared" si="31"/>
        <v>0</v>
      </c>
      <c r="G58">
        <f t="shared" si="31"/>
        <v>3</v>
      </c>
      <c r="H58">
        <f t="shared" si="31"/>
        <v>0</v>
      </c>
      <c r="I58">
        <f t="shared" si="31"/>
        <v>0</v>
      </c>
      <c r="J58">
        <f t="shared" si="31"/>
        <v>0</v>
      </c>
      <c r="K58">
        <f t="shared" si="31"/>
        <v>0</v>
      </c>
      <c r="L58">
        <f t="shared" si="31"/>
        <v>2</v>
      </c>
      <c r="M58">
        <f t="shared" si="31"/>
        <v>1</v>
      </c>
      <c r="N58">
        <f t="shared" si="31"/>
        <v>0</v>
      </c>
      <c r="O58">
        <f t="shared" si="31"/>
        <v>3</v>
      </c>
      <c r="P58">
        <f t="shared" si="31"/>
        <v>0</v>
      </c>
      <c r="Q58">
        <f t="shared" si="31"/>
        <v>0</v>
      </c>
      <c r="R58">
        <f t="shared" si="31"/>
        <v>0</v>
      </c>
      <c r="S58">
        <f t="shared" si="31"/>
        <v>0</v>
      </c>
      <c r="T58">
        <f t="shared" si="31"/>
        <v>0</v>
      </c>
      <c r="U58">
        <f t="shared" si="31"/>
        <v>0</v>
      </c>
      <c r="V58">
        <f t="shared" si="31"/>
        <v>0</v>
      </c>
      <c r="W58">
        <f t="shared" si="31"/>
        <v>1</v>
      </c>
      <c r="X58">
        <f t="shared" si="31"/>
        <v>0</v>
      </c>
      <c r="Y58">
        <f t="shared" si="31"/>
        <v>1</v>
      </c>
      <c r="Z58">
        <f t="shared" si="31"/>
        <v>0</v>
      </c>
      <c r="AA58">
        <f t="shared" si="31"/>
        <v>0</v>
      </c>
      <c r="AB58">
        <f t="shared" si="31"/>
        <v>0</v>
      </c>
      <c r="AC58">
        <f t="shared" si="31"/>
        <v>0</v>
      </c>
      <c r="AD58">
        <f t="shared" si="31"/>
        <v>0</v>
      </c>
      <c r="AE58">
        <f t="shared" si="31"/>
        <v>0</v>
      </c>
      <c r="AF58">
        <f t="shared" si="31"/>
        <v>0</v>
      </c>
      <c r="AG58">
        <f t="shared" si="31"/>
        <v>2</v>
      </c>
      <c r="AH58">
        <f t="shared" si="31"/>
        <v>0</v>
      </c>
      <c r="AI58">
        <f t="shared" si="31"/>
        <v>0</v>
      </c>
      <c r="AJ58">
        <f t="shared" si="31"/>
        <v>0</v>
      </c>
      <c r="AK58">
        <f t="shared" si="31"/>
        <v>0</v>
      </c>
      <c r="AL58">
        <f t="shared" si="31"/>
        <v>0</v>
      </c>
      <c r="AM58">
        <f t="shared" si="31"/>
        <v>1</v>
      </c>
      <c r="AN58">
        <f t="shared" si="31"/>
        <v>0</v>
      </c>
      <c r="AO58">
        <f t="shared" si="31"/>
        <v>8</v>
      </c>
      <c r="AP58">
        <f t="shared" si="31"/>
        <v>6</v>
      </c>
      <c r="AQ58">
        <f t="shared" si="31"/>
        <v>23</v>
      </c>
      <c r="AR58">
        <f t="shared" si="31"/>
        <v>20</v>
      </c>
      <c r="AS58">
        <f t="shared" si="31"/>
        <v>31</v>
      </c>
      <c r="AT58">
        <f t="shared" si="31"/>
        <v>70</v>
      </c>
      <c r="AU58">
        <f t="shared" si="31"/>
        <v>48</v>
      </c>
      <c r="AV58">
        <f t="shared" si="31"/>
        <v>115</v>
      </c>
      <c r="AW58">
        <f t="shared" si="31"/>
        <v>114</v>
      </c>
      <c r="AX58">
        <f t="shared" si="31"/>
        <v>68</v>
      </c>
      <c r="AY58">
        <f t="shared" si="31"/>
        <v>192</v>
      </c>
      <c r="AZ58">
        <f t="shared" si="31"/>
        <v>398</v>
      </c>
      <c r="BA58">
        <f t="shared" si="31"/>
        <v>452</v>
      </c>
      <c r="BB58">
        <f t="shared" si="31"/>
        <v>596</v>
      </c>
      <c r="BC58">
        <f t="shared" si="31"/>
        <v>713</v>
      </c>
      <c r="BD58">
        <f t="shared" si="31"/>
        <v>98</v>
      </c>
      <c r="BE58">
        <f t="shared" si="31"/>
        <v>1392</v>
      </c>
      <c r="BF58">
        <f t="shared" si="31"/>
        <v>1781</v>
      </c>
      <c r="BG58">
        <f t="shared" si="31"/>
        <v>2776</v>
      </c>
      <c r="BH58">
        <f t="shared" si="31"/>
        <v>5240</v>
      </c>
      <c r="BI58">
        <f t="shared" si="31"/>
        <v>5322</v>
      </c>
      <c r="BJ58">
        <f t="shared" si="31"/>
        <v>6346</v>
      </c>
      <c r="BK58">
        <f t="shared" si="31"/>
        <v>7936</v>
      </c>
      <c r="BL58">
        <f t="shared" si="31"/>
        <v>10089</v>
      </c>
      <c r="BM58">
        <f t="shared" si="31"/>
        <v>10262</v>
      </c>
      <c r="BN58">
        <f t="shared" si="31"/>
        <v>11943</v>
      </c>
      <c r="BO58">
        <f t="shared" si="31"/>
        <v>18036</v>
      </c>
      <c r="BP58">
        <f t="shared" si="31"/>
        <v>18185</v>
      </c>
      <c r="BQ58">
        <f t="shared" si="31"/>
        <v>19793</v>
      </c>
      <c r="BR58">
        <f t="shared" si="31"/>
        <v>19136</v>
      </c>
      <c r="BS58">
        <f t="shared" si="31"/>
        <v>21502</v>
      </c>
      <c r="BT58">
        <f t="shared" si="31"/>
        <v>26017</v>
      </c>
      <c r="BU58">
        <f t="shared" si="31"/>
        <v>25481</v>
      </c>
      <c r="BV58">
        <f t="shared" si="31"/>
        <v>30405</v>
      </c>
      <c r="BW58">
        <f t="shared" si="31"/>
        <v>31937</v>
      </c>
      <c r="BX58">
        <f t="shared" si="31"/>
        <v>33152</v>
      </c>
      <c r="BY58">
        <f t="shared" si="31"/>
        <v>27874</v>
      </c>
      <c r="BZ58">
        <f t="shared" si="31"/>
        <v>29642</v>
      </c>
      <c r="CA58">
        <f t="shared" si="31"/>
        <v>30777</v>
      </c>
      <c r="CB58">
        <f t="shared" si="31"/>
        <v>31694</v>
      </c>
      <c r="CC58">
        <f t="shared" si="31"/>
        <v>34756</v>
      </c>
      <c r="CD58">
        <f t="shared" si="31"/>
        <v>33501</v>
      </c>
      <c r="CE58">
        <f t="shared" si="31"/>
        <v>30026</v>
      </c>
      <c r="CF58">
        <f t="shared" si="31"/>
        <v>28553</v>
      </c>
      <c r="CG58">
        <f t="shared" si="31"/>
        <v>25291</v>
      </c>
      <c r="CH58">
        <f t="shared" si="31"/>
        <v>27065</v>
      </c>
      <c r="CI58">
        <f t="shared" si="31"/>
        <v>29096</v>
      </c>
      <c r="CJ58">
        <f t="shared" si="31"/>
        <v>31298</v>
      </c>
      <c r="CK58">
        <f t="shared" si="31"/>
        <v>32724</v>
      </c>
      <c r="CL58">
        <f t="shared" si="31"/>
        <v>28341</v>
      </c>
      <c r="CM58">
        <f t="shared" si="31"/>
        <v>26038</v>
      </c>
      <c r="CN58">
        <f t="shared" si="31"/>
        <v>27341</v>
      </c>
      <c r="CO58">
        <f t="shared" si="31"/>
        <v>25602</v>
      </c>
      <c r="CP58">
        <f t="shared" si="31"/>
        <v>28104</v>
      </c>
      <c r="CQ58">
        <f t="shared" si="31"/>
        <v>34195</v>
      </c>
      <c r="CR58">
        <f t="shared" si="31"/>
        <v>36291</v>
      </c>
      <c r="CS58">
        <f t="shared" si="31"/>
        <v>32921</v>
      </c>
      <c r="CT58">
        <f t="shared" si="31"/>
        <v>27689</v>
      </c>
      <c r="CU58">
        <f t="shared" si="31"/>
        <v>22465</v>
      </c>
      <c r="CV58">
        <f t="shared" si="31"/>
        <v>24535</v>
      </c>
      <c r="CW58">
        <f t="shared" si="31"/>
        <v>27520</v>
      </c>
      <c r="CX58">
        <f t="shared" si="31"/>
        <v>29629</v>
      </c>
      <c r="CY58">
        <f t="shared" si="31"/>
        <v>34162</v>
      </c>
      <c r="CZ58">
        <f t="shared" si="31"/>
        <v>29195</v>
      </c>
      <c r="DA58">
        <f t="shared" si="31"/>
        <v>25587</v>
      </c>
      <c r="DB58">
        <f t="shared" si="31"/>
        <v>22475</v>
      </c>
      <c r="DC58">
        <f t="shared" si="31"/>
        <v>24185</v>
      </c>
      <c r="DD58">
        <f t="shared" si="31"/>
        <v>25256</v>
      </c>
      <c r="DE58">
        <f t="shared" si="31"/>
        <v>27882</v>
      </c>
      <c r="DF58">
        <f t="shared" si="31"/>
        <v>27178</v>
      </c>
      <c r="DG58">
        <f t="shared" si="31"/>
        <v>25733</v>
      </c>
      <c r="DH58">
        <f t="shared" si="31"/>
        <v>19764</v>
      </c>
      <c r="DI58">
        <f t="shared" si="31"/>
        <v>18878</v>
      </c>
      <c r="DJ58">
        <f t="shared" si="31"/>
        <v>22190</v>
      </c>
      <c r="DK58">
        <f t="shared" si="31"/>
        <v>20958</v>
      </c>
      <c r="DL58">
        <f t="shared" si="31"/>
        <v>27617</v>
      </c>
      <c r="DM58">
        <f t="shared" si="31"/>
        <v>25300</v>
      </c>
      <c r="DN58">
        <f t="shared" si="31"/>
        <v>25101</v>
      </c>
      <c r="DO58">
        <f t="shared" si="31"/>
        <v>19004</v>
      </c>
      <c r="DP58">
        <f t="shared" si="31"/>
        <v>21769</v>
      </c>
      <c r="DQ58">
        <f t="shared" si="31"/>
        <v>20449</v>
      </c>
      <c r="DR58">
        <f t="shared" si="31"/>
        <v>23807</v>
      </c>
      <c r="DS58">
        <f t="shared" si="31"/>
        <v>25355</v>
      </c>
      <c r="DT58">
        <f t="shared" si="31"/>
        <v>24141</v>
      </c>
      <c r="DU58">
        <f t="shared" si="31"/>
        <v>21823</v>
      </c>
      <c r="DV58">
        <f t="shared" si="31"/>
        <v>20813</v>
      </c>
      <c r="DW58">
        <f t="shared" si="31"/>
        <v>18991</v>
      </c>
      <c r="DX58">
        <f t="shared" si="31"/>
        <v>18883</v>
      </c>
      <c r="DY58">
        <f t="shared" si="31"/>
        <v>18282</v>
      </c>
      <c r="DZ58">
        <f t="shared" si="31"/>
        <v>22815</v>
      </c>
      <c r="EA58">
        <f t="shared" si="31"/>
        <v>24504</v>
      </c>
      <c r="EB58">
        <f t="shared" si="31"/>
        <v>24450</v>
      </c>
      <c r="EC58">
        <f t="shared" si="31"/>
        <v>19910</v>
      </c>
      <c r="ED58">
        <f t="shared" si="31"/>
        <v>17355</v>
      </c>
      <c r="EE58">
        <f t="shared" si="31"/>
        <v>20895</v>
      </c>
      <c r="EF58">
        <f t="shared" si="31"/>
        <v>19958</v>
      </c>
      <c r="EG58">
        <f t="shared" si="31"/>
        <v>21351</v>
      </c>
      <c r="EH58">
        <f t="shared" si="31"/>
        <v>25224</v>
      </c>
      <c r="EI58">
        <f t="shared" si="31"/>
        <v>22732</v>
      </c>
      <c r="EJ58">
        <f t="shared" si="31"/>
        <v>17731</v>
      </c>
      <c r="EK58">
        <f t="shared" si="31"/>
        <v>17415</v>
      </c>
      <c r="EL58">
        <f t="shared" si="31"/>
        <v>18127</v>
      </c>
      <c r="EM58">
        <f t="shared" si="31"/>
        <v>20794</v>
      </c>
      <c r="EN58">
        <f t="shared" si="31"/>
        <v>22950</v>
      </c>
      <c r="EO58">
        <f t="shared" si="31"/>
        <v>25330</v>
      </c>
      <c r="EP58">
        <f t="shared" si="31"/>
        <v>25556</v>
      </c>
      <c r="EQ58">
        <f t="shared" si="31"/>
        <v>19824</v>
      </c>
      <c r="ER58">
        <f t="shared" si="31"/>
        <v>19660</v>
      </c>
      <c r="ES58">
        <f t="shared" si="31"/>
        <v>23705</v>
      </c>
      <c r="ET58">
        <f t="shared" si="31"/>
        <v>25559</v>
      </c>
      <c r="EU58">
        <f t="shared" si="31"/>
        <v>27809</v>
      </c>
      <c r="EV58">
        <f t="shared" si="31"/>
        <v>31480</v>
      </c>
      <c r="EW58">
        <f t="shared" si="31"/>
        <v>32749</v>
      </c>
      <c r="EX58">
        <f t="shared" si="31"/>
        <v>26439</v>
      </c>
      <c r="EY58">
        <f t="shared" si="31"/>
        <v>30536</v>
      </c>
      <c r="EZ58">
        <f t="shared" si="31"/>
        <v>35188</v>
      </c>
      <c r="FA58">
        <f t="shared" si="31"/>
        <v>34935</v>
      </c>
      <c r="FB58">
        <f t="shared" si="31"/>
        <v>39873</v>
      </c>
      <c r="FC58">
        <f t="shared" si="31"/>
        <v>45255</v>
      </c>
      <c r="FD58">
        <f t="shared" si="31"/>
        <v>42705</v>
      </c>
      <c r="FE58">
        <f t="shared" si="31"/>
        <v>39605</v>
      </c>
      <c r="FF58">
        <f t="shared" si="31"/>
        <v>40804</v>
      </c>
      <c r="FG58">
        <f t="shared" si="31"/>
        <v>45746</v>
      </c>
      <c r="FH58">
        <f t="shared" si="31"/>
        <v>51174</v>
      </c>
      <c r="FI58">
        <f t="shared" si="31"/>
        <v>54461</v>
      </c>
      <c r="FJ58">
        <f t="shared" si="31"/>
        <v>53312</v>
      </c>
      <c r="FK58">
        <f t="shared" si="31"/>
        <v>45880</v>
      </c>
      <c r="FL58">
        <f t="shared" si="31"/>
        <v>49883</v>
      </c>
      <c r="FM58">
        <f t="shared" si="31"/>
        <v>44953</v>
      </c>
      <c r="FN58">
        <f t="shared" si="31"/>
        <v>60021</v>
      </c>
      <c r="FO58">
        <f t="shared" si="31"/>
        <v>58601</v>
      </c>
      <c r="FP58">
        <f t="shared" si="31"/>
        <v>63247</v>
      </c>
      <c r="FQ58">
        <f t="shared" si="31"/>
        <v>67791</v>
      </c>
      <c r="FR58">
        <f t="shared" si="31"/>
        <v>60188</v>
      </c>
      <c r="FS58">
        <f t="shared" si="31"/>
        <v>59017</v>
      </c>
      <c r="FT58">
        <f t="shared" si="31"/>
        <v>59215</v>
      </c>
      <c r="FU58">
        <f t="shared" si="31"/>
        <v>67417</v>
      </c>
      <c r="FV58">
        <f t="shared" si="31"/>
        <v>67328</v>
      </c>
      <c r="FW58">
        <f t="shared" si="31"/>
        <v>77255</v>
      </c>
      <c r="FX58">
        <f t="shared" si="31"/>
        <v>71558</v>
      </c>
      <c r="FY58">
        <f t="shared" si="31"/>
        <v>63698</v>
      </c>
      <c r="FZ58">
        <f t="shared" si="31"/>
        <v>61847</v>
      </c>
      <c r="GA58">
        <f t="shared" si="31"/>
        <v>61417</v>
      </c>
      <c r="GB58">
        <f t="shared" si="31"/>
        <v>64534</v>
      </c>
      <c r="GC58">
        <f t="shared" si="31"/>
        <v>70910</v>
      </c>
      <c r="GD58">
        <f t="shared" si="31"/>
        <v>68695</v>
      </c>
      <c r="GE58">
        <f t="shared" si="31"/>
        <v>73715</v>
      </c>
      <c r="GF58">
        <f t="shared" si="31"/>
        <v>66439</v>
      </c>
      <c r="GG58">
        <f t="shared" si="31"/>
        <v>54953</v>
      </c>
      <c r="GH58">
        <f t="shared" si="31"/>
        <v>56414</v>
      </c>
      <c r="GI58">
        <f t="shared" si="31"/>
        <v>65869</v>
      </c>
      <c r="GJ58">
        <f t="shared" si="31"/>
        <v>70776</v>
      </c>
      <c r="GK58">
        <f t="shared" si="31"/>
        <v>68033</v>
      </c>
      <c r="GL58">
        <f t="shared" si="31"/>
        <v>67092</v>
      </c>
      <c r="GM58">
        <f t="shared" si="31"/>
        <v>58485</v>
      </c>
      <c r="GN58">
        <f t="shared" si="31"/>
        <v>47580</v>
      </c>
      <c r="GO58">
        <f t="shared" si="31"/>
        <v>45368</v>
      </c>
      <c r="GP58">
        <f t="shared" si="31"/>
        <v>57540</v>
      </c>
      <c r="GQ58">
        <f t="shared" si="31"/>
        <v>52810</v>
      </c>
      <c r="GR58">
        <f t="shared" si="31"/>
        <v>59692</v>
      </c>
      <c r="GS58">
        <f t="shared" si="31"/>
        <v>58173</v>
      </c>
      <c r="GT58">
        <f t="shared" si="31"/>
        <v>56174</v>
      </c>
      <c r="GU58">
        <f t="shared" si="31"/>
        <v>46935</v>
      </c>
      <c r="GV58">
        <f t="shared" si="31"/>
        <v>49536</v>
      </c>
      <c r="GW58">
        <f t="shared" si="31"/>
        <v>46808</v>
      </c>
      <c r="GX58">
        <f t="shared" si="31"/>
        <v>56203</v>
      </c>
      <c r="GY58">
        <f t="shared" si="31"/>
        <v>51547</v>
      </c>
      <c r="GZ58">
        <f t="shared" si="31"/>
        <v>64294</v>
      </c>
      <c r="HA58">
        <f t="shared" si="31"/>
        <v>47913</v>
      </c>
      <c r="HB58">
        <f t="shared" si="31"/>
        <v>42048</v>
      </c>
    </row>
    <row r="59" spans="1:210" x14ac:dyDescent="0.35">
      <c r="A59" t="s">
        <v>51</v>
      </c>
      <c r="D59">
        <f t="shared" si="30"/>
        <v>0</v>
      </c>
      <c r="E59">
        <f t="shared" si="31"/>
        <v>0</v>
      </c>
      <c r="F59">
        <f t="shared" ref="F59" si="32">F9-E9</f>
        <v>0</v>
      </c>
      <c r="G59">
        <f t="shared" ref="G59" si="33">G9-F9</f>
        <v>0</v>
      </c>
      <c r="H59">
        <f t="shared" ref="H59" si="34">H9-G9</f>
        <v>0</v>
      </c>
      <c r="I59">
        <f t="shared" ref="I59" si="35">I9-H9</f>
        <v>0</v>
      </c>
      <c r="J59">
        <f t="shared" ref="J59" si="36">J9-I9</f>
        <v>0</v>
      </c>
      <c r="K59">
        <f t="shared" ref="K59" si="37">K9-J9</f>
        <v>1</v>
      </c>
      <c r="L59">
        <f t="shared" ref="L59" si="38">L9-K9</f>
        <v>0</v>
      </c>
      <c r="M59">
        <f t="shared" ref="M59" si="39">M9-L9</f>
        <v>0</v>
      </c>
      <c r="N59">
        <f t="shared" ref="N59" si="40">N9-M9</f>
        <v>1</v>
      </c>
      <c r="O59">
        <f t="shared" ref="O59" si="41">O9-N9</f>
        <v>1</v>
      </c>
      <c r="P59">
        <f t="shared" ref="P59" si="42">P9-O9</f>
        <v>0</v>
      </c>
      <c r="Q59">
        <f t="shared" ref="Q59" si="43">Q9-P9</f>
        <v>0</v>
      </c>
      <c r="R59">
        <f t="shared" ref="R59" si="44">R9-Q9</f>
        <v>0</v>
      </c>
      <c r="S59">
        <f t="shared" ref="S59" si="45">S9-R9</f>
        <v>0</v>
      </c>
      <c r="T59">
        <f t="shared" ref="T59" si="46">T9-S9</f>
        <v>0</v>
      </c>
      <c r="U59">
        <f t="shared" ref="U59" si="47">U9-T9</f>
        <v>0</v>
      </c>
      <c r="V59">
        <f t="shared" ref="V59" si="48">V9-U9</f>
        <v>0</v>
      </c>
      <c r="W59">
        <f t="shared" ref="W59" si="49">W9-V9</f>
        <v>0</v>
      </c>
      <c r="X59">
        <f t="shared" ref="X59" si="50">X9-W9</f>
        <v>0</v>
      </c>
      <c r="Y59">
        <f t="shared" ref="Y59" si="51">Y9-X9</f>
        <v>0</v>
      </c>
      <c r="Z59">
        <f t="shared" ref="Z59" si="52">Z9-Y9</f>
        <v>0</v>
      </c>
      <c r="AA59">
        <f t="shared" ref="AA59" si="53">AA9-Z9</f>
        <v>0</v>
      </c>
      <c r="AB59">
        <f t="shared" ref="AB59" si="54">AB9-AA9</f>
        <v>0</v>
      </c>
      <c r="AC59">
        <f t="shared" ref="AC59" si="55">AC9-AB9</f>
        <v>0</v>
      </c>
      <c r="AD59">
        <f t="shared" ref="AD59" si="56">AD9-AC9</f>
        <v>0</v>
      </c>
      <c r="AE59">
        <f t="shared" ref="AE59" si="57">AE9-AD9</f>
        <v>0</v>
      </c>
      <c r="AF59">
        <f t="shared" ref="AF59" si="58">AF9-AE9</f>
        <v>0</v>
      </c>
      <c r="AG59">
        <f t="shared" ref="AG59" si="59">AG9-AF9</f>
        <v>0</v>
      </c>
      <c r="AH59">
        <f t="shared" ref="AH59" si="60">AH9-AG9</f>
        <v>0</v>
      </c>
      <c r="AI59">
        <f t="shared" ref="AI59" si="61">AI9-AH9</f>
        <v>0</v>
      </c>
      <c r="AJ59">
        <f t="shared" ref="AJ59" si="62">AJ9-AI9</f>
        <v>0</v>
      </c>
      <c r="AK59">
        <f t="shared" ref="AK59" si="63">AK9-AJ9</f>
        <v>0</v>
      </c>
      <c r="AL59">
        <f t="shared" ref="AL59" si="64">AL9-AK9</f>
        <v>0</v>
      </c>
      <c r="AM59">
        <f t="shared" ref="AM59" si="65">AM9-AL9</f>
        <v>0</v>
      </c>
      <c r="AN59">
        <f t="shared" ref="AN59" si="66">AN9-AM9</f>
        <v>0</v>
      </c>
      <c r="AO59">
        <f t="shared" ref="AO59" si="67">AO9-AN9</f>
        <v>0</v>
      </c>
      <c r="AP59">
        <f t="shared" ref="AP59" si="68">AP9-AO9</f>
        <v>0</v>
      </c>
      <c r="AQ59">
        <f t="shared" ref="AQ59" si="69">AQ9-AP9</f>
        <v>2</v>
      </c>
      <c r="AR59">
        <f t="shared" ref="AR59" si="70">AR9-AQ9</f>
        <v>0</v>
      </c>
      <c r="AS59">
        <f t="shared" ref="AS59" si="71">AS9-AR9</f>
        <v>23</v>
      </c>
      <c r="AT59">
        <f t="shared" ref="AT59" si="72">AT9-AS9</f>
        <v>2</v>
      </c>
      <c r="AU59">
        <f t="shared" ref="AU59" si="73">AU9-AT9</f>
        <v>1</v>
      </c>
      <c r="AV59">
        <f t="shared" ref="AV59" si="74">AV9-AU9</f>
        <v>3</v>
      </c>
      <c r="AW59">
        <f t="shared" ref="AW59" si="75">AW9-AV9</f>
        <v>5</v>
      </c>
      <c r="AX59">
        <f t="shared" ref="AX59" si="76">AX9-AW9</f>
        <v>4</v>
      </c>
      <c r="AY59">
        <f t="shared" ref="AY59" si="77">AY9-AX9</f>
        <v>13</v>
      </c>
      <c r="AZ59">
        <f t="shared" ref="AZ59" si="78">AZ9-AY9</f>
        <v>6</v>
      </c>
      <c r="BA59">
        <f t="shared" ref="BA59" si="79">BA9-AZ9</f>
        <v>11</v>
      </c>
      <c r="BB59">
        <f t="shared" ref="BB59" si="80">BB9-BA9</f>
        <v>9</v>
      </c>
      <c r="BC59">
        <f t="shared" ref="BC59" si="81">BC9-BB9</f>
        <v>20</v>
      </c>
      <c r="BD59">
        <f t="shared" ref="BD59" si="82">BD9-BC9</f>
        <v>11</v>
      </c>
      <c r="BE59">
        <f t="shared" ref="BE59" si="83">BE9-BD9</f>
        <v>6</v>
      </c>
      <c r="BF59">
        <f t="shared" ref="BF59" si="84">BF9-BE9</f>
        <v>23</v>
      </c>
      <c r="BG59">
        <f t="shared" ref="BG59" si="85">BG9-BF9</f>
        <v>14</v>
      </c>
      <c r="BH59">
        <f t="shared" ref="BH59" si="86">BH9-BG9</f>
        <v>38</v>
      </c>
      <c r="BI59">
        <f t="shared" ref="BI59" si="87">BI9-BH9</f>
        <v>50</v>
      </c>
      <c r="BJ59">
        <f t="shared" ref="BJ59" si="88">BJ9-BI9</f>
        <v>86</v>
      </c>
      <c r="BK59">
        <f t="shared" ref="BK59" si="89">BK9-BJ9</f>
        <v>66</v>
      </c>
      <c r="BL59">
        <f t="shared" ref="BL59" si="90">BL9-BK9</f>
        <v>103</v>
      </c>
      <c r="BM59">
        <f t="shared" ref="BM59" si="91">BM9-BL9</f>
        <v>37</v>
      </c>
      <c r="BN59">
        <f t="shared" ref="BN59" si="92">BN9-BM9</f>
        <v>121</v>
      </c>
      <c r="BO59">
        <f t="shared" ref="BO59" si="93">BO9-BN9</f>
        <v>70</v>
      </c>
      <c r="BP59">
        <f t="shared" ref="BP59" si="94">BP9-BO9</f>
        <v>160</v>
      </c>
      <c r="BQ59">
        <f t="shared" ref="BQ59" si="95">BQ9-BP9</f>
        <v>100</v>
      </c>
      <c r="BR59">
        <f t="shared" ref="BR59" si="96">BR9-BQ9</f>
        <v>37</v>
      </c>
      <c r="BS59">
        <f t="shared" ref="BS59" si="97">BS9-BR9</f>
        <v>227</v>
      </c>
      <c r="BT59">
        <f t="shared" ref="BT59" si="98">BT9-BS9</f>
        <v>146</v>
      </c>
      <c r="BU59">
        <f t="shared" ref="BU59" si="99">BU9-BT9</f>
        <v>601</v>
      </c>
      <c r="BV59">
        <f t="shared" ref="BV59" si="100">BV9-BU9</f>
        <v>545</v>
      </c>
      <c r="BW59">
        <f t="shared" ref="BW59" si="101">BW9-BV9</f>
        <v>24</v>
      </c>
      <c r="BX59">
        <f t="shared" ref="BX59" si="102">BX9-BW9</f>
        <v>515</v>
      </c>
      <c r="BY59">
        <f t="shared" ref="BY59" si="103">BY9-BX9</f>
        <v>506</v>
      </c>
      <c r="BZ59">
        <f t="shared" ref="BZ59" si="104">BZ9-BY9</f>
        <v>1190</v>
      </c>
      <c r="CA59">
        <f t="shared" ref="CA59" si="105">CA9-BZ9</f>
        <v>533</v>
      </c>
      <c r="CB59">
        <f t="shared" ref="CB59" si="106">CB9-CA9</f>
        <v>605</v>
      </c>
      <c r="CC59">
        <f t="shared" ref="CC59" si="107">CC9-CB9</f>
        <v>809</v>
      </c>
      <c r="CD59">
        <f t="shared" ref="CD59" si="108">CD9-CC9</f>
        <v>873</v>
      </c>
      <c r="CE59">
        <f t="shared" ref="CE59" si="109">CE9-CD9</f>
        <v>848</v>
      </c>
      <c r="CF59">
        <f t="shared" ref="CF59" si="110">CF9-CE9</f>
        <v>759</v>
      </c>
      <c r="CG59">
        <f t="shared" ref="CG59" si="111">CG9-CF9</f>
        <v>1248</v>
      </c>
      <c r="CH59">
        <f t="shared" ref="CH59" si="112">CH9-CG9</f>
        <v>1034</v>
      </c>
      <c r="CI59">
        <f t="shared" ref="CI59" si="113">CI9-CH9</f>
        <v>835</v>
      </c>
      <c r="CJ59">
        <f t="shared" ref="CJ59" si="114">CJ9-CI9</f>
        <v>1108</v>
      </c>
      <c r="CK59">
        <f t="shared" ref="CK59" si="115">CK9-CJ9</f>
        <v>922</v>
      </c>
      <c r="CL59">
        <f t="shared" ref="CL59" si="116">CL9-CK9</f>
        <v>1370</v>
      </c>
      <c r="CM59">
        <f t="shared" ref="CM59" si="117">CM9-CL9</f>
        <v>1893</v>
      </c>
      <c r="CN59">
        <f t="shared" ref="CN59" si="118">CN9-CM9</f>
        <v>924</v>
      </c>
      <c r="CO59">
        <f t="shared" ref="CO59" si="119">CO9-CN9</f>
        <v>1541</v>
      </c>
      <c r="CP59">
        <f t="shared" ref="CP59" si="120">CP9-CO9</f>
        <v>1290</v>
      </c>
      <c r="CQ59">
        <f t="shared" ref="CQ59" si="121">CQ9-CP9</f>
        <v>1707</v>
      </c>
      <c r="CR59">
        <f t="shared" ref="CR59" si="122">CR9-CQ9</f>
        <v>1453</v>
      </c>
      <c r="CS59">
        <f t="shared" ref="CS59" si="123">CS9-CR9</f>
        <v>1753</v>
      </c>
      <c r="CT59">
        <f t="shared" ref="CT59" si="124">CT9-CS9</f>
        <v>1607</v>
      </c>
      <c r="CU59">
        <f t="shared" ref="CU59" si="125">CU9-CT9</f>
        <v>1561</v>
      </c>
      <c r="CV59">
        <f t="shared" ref="CV59" si="126">CV9-CU9</f>
        <v>1873</v>
      </c>
      <c r="CW59">
        <f t="shared" ref="CW59" si="127">CW9-CV9</f>
        <v>1738</v>
      </c>
      <c r="CX59">
        <f t="shared" ref="CX59" si="128">CX9-CW9</f>
        <v>1801</v>
      </c>
      <c r="CY59">
        <f t="shared" ref="CY59" si="129">CY9-CX9</f>
        <v>2394</v>
      </c>
      <c r="CZ59">
        <f t="shared" ref="CZ59" si="130">CZ9-CY9</f>
        <v>2442</v>
      </c>
      <c r="DA59">
        <f t="shared" ref="DA59" si="131">DA9-CZ9</f>
        <v>2806</v>
      </c>
      <c r="DB59">
        <f t="shared" ref="DB59" si="132">DB9-DA9</f>
        <v>3932</v>
      </c>
      <c r="DC59">
        <f t="shared" ref="DC59" si="133">DC9-DB9</f>
        <v>2963</v>
      </c>
      <c r="DD59">
        <f t="shared" ref="DD59" si="134">DD9-DC9</f>
        <v>3587</v>
      </c>
      <c r="DE59">
        <f t="shared" ref="DE59" si="135">DE9-DD9</f>
        <v>3364</v>
      </c>
      <c r="DF59">
        <f t="shared" ref="DF59" si="136">DF9-DE9</f>
        <v>3344</v>
      </c>
      <c r="DG59">
        <f t="shared" ref="DG59" si="137">DG9-DF9</f>
        <v>3113</v>
      </c>
      <c r="DH59">
        <f t="shared" ref="DH59" si="138">DH9-DG9</f>
        <v>4353</v>
      </c>
      <c r="DI59">
        <f t="shared" ref="DI59" si="139">DI9-DH9</f>
        <v>3607</v>
      </c>
      <c r="DJ59">
        <f t="shared" ref="DJ59" si="140">DJ9-DI9</f>
        <v>3524</v>
      </c>
      <c r="DK59">
        <f t="shared" ref="DK59" si="141">DK9-DJ9</f>
        <v>3763</v>
      </c>
      <c r="DL59">
        <f t="shared" ref="DL59" si="142">DL9-DK9</f>
        <v>3942</v>
      </c>
      <c r="DM59">
        <f t="shared" ref="DM59" si="143">DM9-DL9</f>
        <v>3787</v>
      </c>
      <c r="DN59">
        <f t="shared" ref="DN59" si="144">DN9-DM9</f>
        <v>4864</v>
      </c>
      <c r="DO59">
        <f t="shared" ref="DO59" si="145">DO9-DN9</f>
        <v>5050</v>
      </c>
      <c r="DP59">
        <f t="shared" ref="DP59" si="146">DP9-DO9</f>
        <v>4630</v>
      </c>
      <c r="DQ59">
        <f t="shared" ref="DQ59" si="147">DQ9-DP9</f>
        <v>6147</v>
      </c>
      <c r="DR59">
        <f t="shared" ref="DR59" si="148">DR9-DQ9</f>
        <v>5553</v>
      </c>
      <c r="DS59">
        <f t="shared" ref="DS59" si="149">DS9-DR9</f>
        <v>6198</v>
      </c>
      <c r="DT59">
        <f t="shared" ref="DT59" si="150">DT9-DS9</f>
        <v>6568</v>
      </c>
      <c r="DU59">
        <f t="shared" ref="DU59" si="151">DU9-DT9</f>
        <v>6629</v>
      </c>
      <c r="DV59">
        <f t="shared" ref="DV59" si="152">DV9-DU9</f>
        <v>7113</v>
      </c>
      <c r="DW59">
        <f t="shared" ref="DW59" si="153">DW9-DV9</f>
        <v>6414</v>
      </c>
      <c r="DX59">
        <f t="shared" ref="DX59" si="154">DX9-DW9</f>
        <v>5843</v>
      </c>
      <c r="DY59">
        <f t="shared" ref="DY59" si="155">DY9-DX9</f>
        <v>7293</v>
      </c>
      <c r="DZ59">
        <f t="shared" ref="DZ59" si="156">DZ9-DY9</f>
        <v>7300</v>
      </c>
      <c r="EA59">
        <f t="shared" ref="EA59" si="157">EA9-DZ9</f>
        <v>8105</v>
      </c>
      <c r="EB59">
        <f t="shared" ref="EB59" si="158">EB9-EA9</f>
        <v>8336</v>
      </c>
      <c r="EC59">
        <f t="shared" ref="EC59" si="159">EC9-EB9</f>
        <v>8782</v>
      </c>
      <c r="ED59">
        <f t="shared" ref="ED59" si="160">ED9-EC9</f>
        <v>7761</v>
      </c>
      <c r="EE59">
        <f t="shared" ref="EE59" si="161">EE9-ED9</f>
        <v>8821</v>
      </c>
      <c r="EF59">
        <f t="shared" ref="EF59" si="162">EF9-EE9</f>
        <v>9633</v>
      </c>
      <c r="EG59">
        <f t="shared" ref="EG59" si="163">EG9-EF9</f>
        <v>9889</v>
      </c>
      <c r="EH59">
        <f t="shared" ref="EH59" si="164">EH9-EG9</f>
        <v>9471</v>
      </c>
      <c r="EI59">
        <f t="shared" ref="EI59" si="165">EI9-EH9</f>
        <v>10438</v>
      </c>
      <c r="EJ59">
        <f t="shared" ref="EJ59" si="166">EJ9-EI9</f>
        <v>10864</v>
      </c>
      <c r="EK59">
        <f t="shared" ref="EK59" si="167">EK9-EJ9</f>
        <v>8442</v>
      </c>
      <c r="EL59">
        <f t="shared" ref="EL59" si="168">EL9-EK9</f>
        <v>10218</v>
      </c>
      <c r="EM59">
        <f t="shared" ref="EM59" si="169">EM9-EL9</f>
        <v>10459</v>
      </c>
      <c r="EN59">
        <f t="shared" ref="EN59" si="170">EN9-EM9</f>
        <v>10930</v>
      </c>
      <c r="EO59">
        <f t="shared" ref="EO59" si="171">EO9-EN9</f>
        <v>11458</v>
      </c>
      <c r="EP59">
        <f t="shared" ref="EP59" si="172">EP9-EO9</f>
        <v>11929</v>
      </c>
      <c r="EQ59">
        <f t="shared" ref="EQ59" si="173">EQ9-EP9</f>
        <v>11502</v>
      </c>
      <c r="ER59">
        <f t="shared" ref="ER59" si="174">ER9-EQ9</f>
        <v>10667</v>
      </c>
      <c r="ES59">
        <f t="shared" ref="ES59" si="175">ES9-ER9</f>
        <v>10974</v>
      </c>
      <c r="ET59">
        <f t="shared" ref="ET59" si="176">ET9-ES9</f>
        <v>12881</v>
      </c>
      <c r="EU59">
        <f t="shared" ref="EU59" si="177">EU9-ET9</f>
        <v>13586</v>
      </c>
      <c r="EV59">
        <f t="shared" ref="EV59" si="178">EV9-EU9</f>
        <v>14516</v>
      </c>
      <c r="EW59">
        <f t="shared" ref="EW59" si="179">EW9-EV9</f>
        <v>15403</v>
      </c>
      <c r="EX59">
        <f t="shared" ref="EX59" si="180">EX9-EW9</f>
        <v>14831</v>
      </c>
      <c r="EY59">
        <f t="shared" ref="EY59" si="181">EY9-EX9</f>
        <v>14933</v>
      </c>
      <c r="EZ59">
        <f t="shared" ref="EZ59" si="182">EZ9-EY9</f>
        <v>15968</v>
      </c>
      <c r="FA59">
        <f t="shared" ref="FA59" si="183">FA9-EZ9</f>
        <v>16922</v>
      </c>
      <c r="FB59">
        <f t="shared" ref="FB59" si="184">FB9-FA9</f>
        <v>17296</v>
      </c>
      <c r="FC59">
        <f t="shared" ref="FC59" si="185">FC9-FB9</f>
        <v>18552</v>
      </c>
      <c r="FD59">
        <f t="shared" ref="FD59" si="186">FD9-FC9</f>
        <v>19906</v>
      </c>
      <c r="FE59">
        <f t="shared" ref="FE59" si="187">FE9-FD9</f>
        <v>19459</v>
      </c>
      <c r="FF59">
        <f t="shared" ref="FF59" si="188">FF9-FE9</f>
        <v>18522</v>
      </c>
      <c r="FG59">
        <f t="shared" ref="FG59" si="189">FG9-FF9</f>
        <v>18641</v>
      </c>
      <c r="FH59">
        <f t="shared" ref="FH59" si="190">FH9-FG9</f>
        <v>19160</v>
      </c>
      <c r="FI59">
        <f t="shared" ref="FI59" si="191">FI9-FH9</f>
        <v>20903</v>
      </c>
      <c r="FJ59">
        <f t="shared" ref="FJ59" si="192">FJ9-FI9</f>
        <v>22771</v>
      </c>
      <c r="FK59">
        <f t="shared" ref="FK59" si="193">FK9-FJ9</f>
        <v>24850</v>
      </c>
      <c r="FL59">
        <f t="shared" ref="FL59" si="194">FL9-FK9</f>
        <v>24248</v>
      </c>
      <c r="FM59">
        <f t="shared" ref="FM59" si="195">FM9-FL9</f>
        <v>22251</v>
      </c>
      <c r="FN59">
        <f t="shared" ref="FN59" si="196">FN9-FM9</f>
        <v>22753</v>
      </c>
      <c r="FO59">
        <f t="shared" ref="FO59" si="197">FO9-FN9</f>
        <v>24879</v>
      </c>
      <c r="FP59">
        <f t="shared" ref="FP59" si="198">FP9-FO9</f>
        <v>26506</v>
      </c>
      <c r="FQ59">
        <f t="shared" ref="FQ59" si="199">FQ9-FP9</f>
        <v>27114</v>
      </c>
      <c r="FR59">
        <f t="shared" ref="FR59" si="200">FR9-FQ9</f>
        <v>28606</v>
      </c>
      <c r="FS59">
        <f t="shared" ref="FS59" si="201">FS9-FR9</f>
        <v>28732</v>
      </c>
      <c r="FT59">
        <f t="shared" ref="FT59" si="202">FT9-FS9</f>
        <v>28498</v>
      </c>
      <c r="FU59">
        <f t="shared" ref="FU59" si="203">FU9-FT9</f>
        <v>29429</v>
      </c>
      <c r="FV59">
        <f t="shared" ref="FV59" si="204">FV9-FU9</f>
        <v>32676</v>
      </c>
      <c r="FW59">
        <f t="shared" ref="FW59" si="205">FW9-FV9</f>
        <v>34975</v>
      </c>
      <c r="FX59">
        <f t="shared" ref="FX59" si="206">FX9-FW9</f>
        <v>35252</v>
      </c>
      <c r="FY59">
        <f t="shared" ref="FY59" si="207">FY9-FX9</f>
        <v>38697</v>
      </c>
      <c r="FZ59">
        <f t="shared" ref="FZ59" si="208">FZ9-FY9</f>
        <v>40425</v>
      </c>
      <c r="GA59">
        <f t="shared" ref="GA59" si="209">GA9-FZ9</f>
        <v>37132</v>
      </c>
      <c r="GB59">
        <f t="shared" ref="GB59" si="210">GB9-GA9</f>
        <v>37740</v>
      </c>
      <c r="GC59">
        <f t="shared" ref="GC59" si="211">GC9-GB9</f>
        <v>45720</v>
      </c>
      <c r="GD59">
        <f t="shared" ref="GD59" si="212">GD9-GC9</f>
        <v>49310</v>
      </c>
      <c r="GE59">
        <f t="shared" ref="GE59" si="213">GE9-GD9</f>
        <v>48916</v>
      </c>
      <c r="GF59">
        <f t="shared" ref="GF59" si="214">GF9-GE9</f>
        <v>48611</v>
      </c>
      <c r="GG59">
        <f t="shared" ref="GG59:HB59" si="215">GG9-GF9</f>
        <v>49981</v>
      </c>
      <c r="GH59">
        <f t="shared" si="215"/>
        <v>44457</v>
      </c>
      <c r="GI59">
        <f t="shared" si="215"/>
        <v>51596</v>
      </c>
      <c r="GJ59">
        <f t="shared" si="215"/>
        <v>50294</v>
      </c>
      <c r="GK59">
        <f t="shared" si="215"/>
        <v>52783</v>
      </c>
      <c r="GL59">
        <f t="shared" si="215"/>
        <v>61242</v>
      </c>
      <c r="GM59">
        <f t="shared" si="215"/>
        <v>54735</v>
      </c>
      <c r="GN59">
        <f t="shared" si="215"/>
        <v>52972</v>
      </c>
      <c r="GO59">
        <f t="shared" si="215"/>
        <v>52050</v>
      </c>
      <c r="GP59">
        <f t="shared" si="215"/>
        <v>52509</v>
      </c>
      <c r="GQ59">
        <f t="shared" si="215"/>
        <v>56282</v>
      </c>
      <c r="GR59">
        <f t="shared" si="215"/>
        <v>62538</v>
      </c>
      <c r="GS59">
        <f t="shared" si="215"/>
        <v>61537</v>
      </c>
      <c r="GT59">
        <f t="shared" si="215"/>
        <v>64399</v>
      </c>
      <c r="GU59">
        <f t="shared" si="215"/>
        <v>62064</v>
      </c>
      <c r="GV59">
        <f t="shared" si="215"/>
        <v>53601</v>
      </c>
      <c r="GW59">
        <f t="shared" si="215"/>
        <v>60963</v>
      </c>
      <c r="GX59">
        <f t="shared" si="215"/>
        <v>66999</v>
      </c>
      <c r="GY59">
        <f t="shared" si="215"/>
        <v>64553</v>
      </c>
      <c r="GZ59">
        <f t="shared" si="215"/>
        <v>64732</v>
      </c>
      <c r="HA59">
        <f t="shared" si="215"/>
        <v>64030</v>
      </c>
      <c r="HB59">
        <f t="shared" si="215"/>
        <v>57711</v>
      </c>
    </row>
    <row r="60" spans="1:210" x14ac:dyDescent="0.35">
      <c r="A60" t="s">
        <v>70</v>
      </c>
      <c r="B60" t="str">
        <f>"(31)"</f>
        <v>(31)</v>
      </c>
      <c r="D60">
        <f t="shared" ref="D60" si="216">D10-C10</f>
        <v>0</v>
      </c>
      <c r="E60">
        <f t="shared" ref="E60" si="217">E10-D10</f>
        <v>0</v>
      </c>
      <c r="F60">
        <f t="shared" ref="F60" si="218">F10-E10</f>
        <v>0</v>
      </c>
      <c r="G60">
        <f t="shared" ref="G60" si="219">G10-F10</f>
        <v>0</v>
      </c>
      <c r="H60">
        <f t="shared" ref="H60" si="220">H10-G10</f>
        <v>0</v>
      </c>
      <c r="I60">
        <f t="shared" ref="I60" si="221">I10-H10</f>
        <v>0</v>
      </c>
      <c r="J60">
        <f t="shared" ref="J60" si="222">J10-I10</f>
        <v>0</v>
      </c>
      <c r="K60">
        <f t="shared" ref="K60" si="223">K10-J10</f>
        <v>0</v>
      </c>
      <c r="L60">
        <f t="shared" ref="L60" si="224">L10-K10</f>
        <v>0</v>
      </c>
      <c r="M60">
        <f t="shared" ref="M60" si="225">M10-L10</f>
        <v>0</v>
      </c>
      <c r="N60">
        <f t="shared" ref="N60" si="226">N10-M10</f>
        <v>0</v>
      </c>
      <c r="O60">
        <f t="shared" ref="O60" si="227">O10-N10</f>
        <v>0</v>
      </c>
      <c r="P60">
        <f t="shared" ref="P60" si="228">P10-O10</f>
        <v>0</v>
      </c>
      <c r="Q60">
        <f t="shared" ref="Q60" si="229">Q10-P10</f>
        <v>0</v>
      </c>
      <c r="R60">
        <f t="shared" ref="R60" si="230">R10-Q10</f>
        <v>0</v>
      </c>
      <c r="S60">
        <f t="shared" ref="S60" si="231">S10-R10</f>
        <v>0</v>
      </c>
      <c r="T60">
        <f t="shared" ref="T60" si="232">T10-S10</f>
        <v>0</v>
      </c>
      <c r="U60">
        <f t="shared" ref="U60" si="233">U10-T10</f>
        <v>0</v>
      </c>
      <c r="V60">
        <f t="shared" ref="V60" si="234">V10-U10</f>
        <v>0</v>
      </c>
      <c r="W60">
        <f t="shared" ref="W60" si="235">W10-V10</f>
        <v>0</v>
      </c>
      <c r="X60">
        <f t="shared" ref="X60" si="236">X10-W10</f>
        <v>0</v>
      </c>
      <c r="Y60">
        <f t="shared" ref="Y60" si="237">Y10-X10</f>
        <v>0</v>
      </c>
      <c r="Z60">
        <f t="shared" ref="Z60" si="238">Z10-Y10</f>
        <v>0</v>
      </c>
      <c r="AA60">
        <f t="shared" ref="AA60" si="239">AA10-Z10</f>
        <v>0</v>
      </c>
      <c r="AB60">
        <f t="shared" ref="AB60" si="240">AB10-AA10</f>
        <v>0</v>
      </c>
      <c r="AC60">
        <f t="shared" ref="AC60" si="241">AC10-AB10</f>
        <v>0</v>
      </c>
      <c r="AD60">
        <f t="shared" ref="AD60" si="242">AD10-AC10</f>
        <v>0</v>
      </c>
      <c r="AE60">
        <f t="shared" ref="AE60" si="243">AE10-AD10</f>
        <v>0</v>
      </c>
      <c r="AF60">
        <f t="shared" ref="AF60" si="244">AF10-AE10</f>
        <v>0</v>
      </c>
      <c r="AG60">
        <f t="shared" ref="AG60" si="245">AG10-AF10</f>
        <v>0</v>
      </c>
      <c r="AH60">
        <f t="shared" ref="AH60" si="246">AH10-AG10</f>
        <v>0</v>
      </c>
      <c r="AI60">
        <f t="shared" ref="AI60" si="247">AI10-AH10</f>
        <v>0</v>
      </c>
      <c r="AJ60">
        <f t="shared" ref="AJ60" si="248">AJ10-AI10</f>
        <v>0</v>
      </c>
      <c r="AK60">
        <f t="shared" ref="AK60" si="249">AK10-AJ10</f>
        <v>0</v>
      </c>
      <c r="AL60">
        <f t="shared" ref="AL60" si="250">AL10-AK10</f>
        <v>1</v>
      </c>
      <c r="AM60">
        <f t="shared" ref="AM60" si="251">AM10-AL10</f>
        <v>0</v>
      </c>
      <c r="AN60">
        <f t="shared" ref="AN60" si="252">AN10-AM10</f>
        <v>0</v>
      </c>
      <c r="AO60">
        <f t="shared" ref="AO60" si="253">AO10-AN10</f>
        <v>1</v>
      </c>
      <c r="AP60">
        <f t="shared" ref="AP60" si="254">AP10-AO10</f>
        <v>0</v>
      </c>
      <c r="AQ60">
        <f t="shared" ref="AQ60" si="255">AQ10-AP10</f>
        <v>0</v>
      </c>
      <c r="AR60">
        <f t="shared" ref="AR60" si="256">AR10-AQ10</f>
        <v>0</v>
      </c>
      <c r="AS60">
        <f t="shared" ref="AS60" si="257">AS10-AR10</f>
        <v>2</v>
      </c>
      <c r="AT60">
        <f t="shared" ref="AT60" si="258">AT10-AS10</f>
        <v>0</v>
      </c>
      <c r="AU60">
        <f t="shared" ref="AU60" si="259">AU10-AT10</f>
        <v>9</v>
      </c>
      <c r="AV60">
        <f t="shared" ref="AV60" si="260">AV10-AU10</f>
        <v>0</v>
      </c>
      <c r="AW60">
        <f t="shared" ref="AW60" si="261">AW10-AV10</f>
        <v>7</v>
      </c>
      <c r="AX60">
        <f t="shared" ref="AX60" si="262">AX10-AW10</f>
        <v>5</v>
      </c>
      <c r="AY60">
        <f t="shared" ref="AY60" si="263">AY10-AX10</f>
        <v>6</v>
      </c>
      <c r="AZ60">
        <f t="shared" ref="AZ60" si="264">AZ10-AY10</f>
        <v>7</v>
      </c>
      <c r="BA60">
        <f t="shared" ref="BA60" si="265">BA10-AZ10</f>
        <v>14</v>
      </c>
      <c r="BB60">
        <f t="shared" ref="BB60" si="266">BB10-BA10</f>
        <v>99</v>
      </c>
      <c r="BC60">
        <f t="shared" ref="BC60" si="267">BC10-BB10</f>
        <v>0</v>
      </c>
      <c r="BD60">
        <f t="shared" ref="BD60" si="268">BD10-BC10</f>
        <v>11</v>
      </c>
      <c r="BE60">
        <f t="shared" ref="BE60" si="269">BE10-BD10</f>
        <v>38</v>
      </c>
      <c r="BF60">
        <f t="shared" ref="BF60" si="270">BF10-BE10</f>
        <v>121</v>
      </c>
      <c r="BG60">
        <f t="shared" ref="BG60" si="271">BG10-BF10</f>
        <v>51</v>
      </c>
      <c r="BH60">
        <f t="shared" ref="BH60" si="272">BH10-BG10</f>
        <v>249</v>
      </c>
      <c r="BI60">
        <f t="shared" ref="BI60" si="273">BI10-BH10</f>
        <v>172</v>
      </c>
      <c r="BJ60">
        <f t="shared" ref="BJ60" si="274">BJ10-BI10</f>
        <v>228</v>
      </c>
      <c r="BK60">
        <f t="shared" ref="BK60" si="275">BK10-BJ10</f>
        <v>525</v>
      </c>
      <c r="BL60">
        <f t="shared" ref="BL60" si="276">BL10-BK10</f>
        <v>378</v>
      </c>
      <c r="BM60">
        <f t="shared" ref="BM60" si="277">BM10-BL10</f>
        <v>323</v>
      </c>
      <c r="BN60">
        <f t="shared" ref="BN60" si="278">BN10-BM10</f>
        <v>307</v>
      </c>
      <c r="BO60">
        <f t="shared" ref="BO60" si="279">BO10-BN10</f>
        <v>431</v>
      </c>
      <c r="BP60">
        <f t="shared" ref="BP60" si="280">BP10-BO10</f>
        <v>432</v>
      </c>
      <c r="BQ60">
        <f t="shared" ref="BQ60" si="281">BQ10-BP10</f>
        <v>487</v>
      </c>
      <c r="BR60">
        <f t="shared" ref="BR60" si="282">BR10-BQ10</f>
        <v>352</v>
      </c>
      <c r="BS60">
        <f t="shared" ref="BS60" si="283">BS10-BR10</f>
        <v>323</v>
      </c>
      <c r="BT60">
        <f t="shared" ref="BT60" si="284">BT10-BS10</f>
        <v>1138</v>
      </c>
      <c r="BU60">
        <f t="shared" ref="BU60" si="285">BU10-BT10</f>
        <v>1119</v>
      </c>
      <c r="BV60">
        <f t="shared" ref="BV60" si="286">BV10-BU10</f>
        <v>1208</v>
      </c>
      <c r="BW60">
        <f t="shared" ref="BW60" si="287">BW10-BV10</f>
        <v>1012</v>
      </c>
      <c r="BX60">
        <f t="shared" ref="BX60" si="288">BX10-BW10</f>
        <v>1304</v>
      </c>
      <c r="BY60">
        <f t="shared" ref="BY60" si="289">BY10-BX10</f>
        <v>770</v>
      </c>
      <c r="BZ60">
        <f t="shared" ref="BZ60" si="290">BZ10-BY10</f>
        <v>1031</v>
      </c>
      <c r="CA60">
        <f t="shared" ref="CA60" si="291">CA10-BZ10</f>
        <v>1873</v>
      </c>
      <c r="CB60">
        <f t="shared" ref="CB60" si="292">CB10-CA10</f>
        <v>2136</v>
      </c>
      <c r="CC60">
        <f t="shared" ref="CC60" si="293">CC10-CB10</f>
        <v>1922</v>
      </c>
      <c r="CD60">
        <f t="shared" ref="CD60" si="294">CD10-CC10</f>
        <v>1546</v>
      </c>
      <c r="CE60">
        <f t="shared" ref="CE60" si="295">CE10-CD10</f>
        <v>1089</v>
      </c>
      <c r="CF60">
        <f t="shared" ref="CF60" si="296">CF10-CE10</f>
        <v>1465</v>
      </c>
      <c r="CG60">
        <f t="shared" ref="CG60" si="297">CG10-CF10</f>
        <v>1238</v>
      </c>
      <c r="CH60">
        <f t="shared" ref="CH60" si="298">CH10-CG10</f>
        <v>1832</v>
      </c>
      <c r="CI60">
        <f t="shared" ref="CI60" si="299">CI10-CH10</f>
        <v>3058</v>
      </c>
      <c r="CJ60">
        <f t="shared" ref="CJ60" si="300">CJ10-CI10</f>
        <v>2105</v>
      </c>
      <c r="CK60">
        <f t="shared" ref="CK60" si="301">CK10-CJ10</f>
        <v>3257</v>
      </c>
      <c r="CL60">
        <f t="shared" ref="CL60" si="302">CL10-CK10</f>
        <v>2976</v>
      </c>
      <c r="CM60">
        <f t="shared" ref="CM60" si="303">CM10-CL10</f>
        <v>1996</v>
      </c>
      <c r="CN60">
        <f t="shared" ref="CN60" si="304">CN10-CM10</f>
        <v>2089</v>
      </c>
      <c r="CO60">
        <f t="shared" ref="CO60" si="305">CO10-CN10</f>
        <v>2336</v>
      </c>
      <c r="CP60">
        <f t="shared" ref="CP60" si="306">CP10-CO10</f>
        <v>2678</v>
      </c>
      <c r="CQ60">
        <f t="shared" ref="CQ60" si="307">CQ10-CP10</f>
        <v>4279</v>
      </c>
      <c r="CR60">
        <f t="shared" ref="CR60" si="308">CR10-CQ10</f>
        <v>4007</v>
      </c>
      <c r="CS60">
        <f t="shared" ref="CS60" si="309">CS10-CR10</f>
        <v>5281</v>
      </c>
      <c r="CT60">
        <f t="shared" ref="CT60" si="310">CT10-CS10</f>
        <v>3776</v>
      </c>
      <c r="CU60">
        <f t="shared" ref="CU60" si="311">CU10-CT10</f>
        <v>4346</v>
      </c>
      <c r="CV60">
        <f t="shared" ref="CV60" si="312">CV10-CU10</f>
        <v>5789</v>
      </c>
      <c r="CW60">
        <f t="shared" ref="CW60" si="313">CW10-CV10</f>
        <v>6450</v>
      </c>
      <c r="CX60">
        <f t="shared" ref="CX60" si="314">CX10-CW10</f>
        <v>7502</v>
      </c>
      <c r="CY60">
        <f t="shared" ref="CY60" si="315">CY10-CX10</f>
        <v>5015</v>
      </c>
      <c r="CZ60">
        <f t="shared" ref="CZ60" si="316">CZ10-CY10</f>
        <v>4898</v>
      </c>
      <c r="DA60">
        <f t="shared" ref="DA60" si="317">DA10-CZ10</f>
        <v>4726</v>
      </c>
      <c r="DB60">
        <f t="shared" ref="DB60" si="318">DB10-DA10</f>
        <v>6794</v>
      </c>
      <c r="DC60">
        <f t="shared" ref="DC60" si="319">DC10-DB10</f>
        <v>6835</v>
      </c>
      <c r="DD60">
        <f t="shared" ref="DD60" si="320">DD10-DC10</f>
        <v>11156</v>
      </c>
      <c r="DE60">
        <f t="shared" ref="DE60" si="321">DE10-DD10</f>
        <v>9162</v>
      </c>
      <c r="DF60">
        <f t="shared" ref="DF60" si="322">DF10-DE10</f>
        <v>11121</v>
      </c>
      <c r="DG60">
        <f t="shared" ref="DG60" si="323">DG10-DF10</f>
        <v>9167</v>
      </c>
      <c r="DH60">
        <f t="shared" ref="DH60" si="324">DH10-DG10</f>
        <v>6638</v>
      </c>
      <c r="DI60">
        <f t="shared" ref="DI60" si="325">DI10-DH10</f>
        <v>6895</v>
      </c>
      <c r="DJ60">
        <f t="shared" ref="DJ60" si="326">DJ10-DI10</f>
        <v>8620</v>
      </c>
      <c r="DK60">
        <f t="shared" ref="DK60" si="327">DK10-DJ10</f>
        <v>11923</v>
      </c>
      <c r="DL60">
        <f t="shared" ref="DL60" si="328">DL10-DK10</f>
        <v>13028</v>
      </c>
      <c r="DM60">
        <f t="shared" ref="DM60" si="329">DM10-DL10</f>
        <v>17126</v>
      </c>
      <c r="DN60">
        <f t="shared" ref="DN60" si="330">DN10-DM10</f>
        <v>13220</v>
      </c>
      <c r="DO60">
        <f t="shared" ref="DO60" si="331">DO10-DN10</f>
        <v>7569</v>
      </c>
      <c r="DP60">
        <f t="shared" ref="DP60" si="332">DP10-DO10</f>
        <v>14288</v>
      </c>
      <c r="DQ60">
        <f t="shared" ref="DQ60" si="333">DQ10-DP10</f>
        <v>16517</v>
      </c>
      <c r="DR60">
        <f t="shared" ref="DR60" si="334">DR10-DQ10</f>
        <v>19694</v>
      </c>
      <c r="DS60">
        <f t="shared" ref="DS60:HB60" si="335">DS10-DR10</f>
        <v>18508</v>
      </c>
      <c r="DT60">
        <f t="shared" si="335"/>
        <v>20803</v>
      </c>
      <c r="DU60">
        <f t="shared" si="335"/>
        <v>16508</v>
      </c>
      <c r="DV60">
        <f t="shared" si="335"/>
        <v>15813</v>
      </c>
      <c r="DW60">
        <f t="shared" si="335"/>
        <v>11687</v>
      </c>
      <c r="DX60">
        <f t="shared" si="335"/>
        <v>16324</v>
      </c>
      <c r="DY60">
        <f t="shared" si="335"/>
        <v>20599</v>
      </c>
      <c r="DZ60">
        <f t="shared" si="335"/>
        <v>26417</v>
      </c>
      <c r="EA60">
        <f t="shared" si="335"/>
        <v>26928</v>
      </c>
      <c r="EB60">
        <f t="shared" si="335"/>
        <v>33274</v>
      </c>
      <c r="EC60">
        <f t="shared" si="335"/>
        <v>16409</v>
      </c>
      <c r="ED60">
        <f t="shared" si="335"/>
        <v>11598</v>
      </c>
      <c r="EE60">
        <f t="shared" si="335"/>
        <v>28936</v>
      </c>
      <c r="EF60">
        <f t="shared" si="335"/>
        <v>28633</v>
      </c>
      <c r="EG60">
        <f t="shared" si="335"/>
        <v>30925</v>
      </c>
      <c r="EH60">
        <f t="shared" si="335"/>
        <v>30830</v>
      </c>
      <c r="EI60">
        <f t="shared" si="335"/>
        <v>27075</v>
      </c>
      <c r="EJ60">
        <f t="shared" si="335"/>
        <v>18912</v>
      </c>
      <c r="EK60">
        <f t="shared" si="335"/>
        <v>15654</v>
      </c>
      <c r="EL60">
        <f t="shared" si="335"/>
        <v>32091</v>
      </c>
      <c r="EM60">
        <f t="shared" si="335"/>
        <v>32913</v>
      </c>
      <c r="EN60">
        <f t="shared" si="335"/>
        <v>30412</v>
      </c>
      <c r="EO60">
        <f t="shared" si="335"/>
        <v>25982</v>
      </c>
      <c r="EP60">
        <f t="shared" si="335"/>
        <v>21704</v>
      </c>
      <c r="EQ60">
        <f t="shared" si="335"/>
        <v>17110</v>
      </c>
      <c r="ER60">
        <f t="shared" si="335"/>
        <v>20647</v>
      </c>
      <c r="ES60">
        <f t="shared" si="335"/>
        <v>34918</v>
      </c>
      <c r="ET60">
        <f t="shared" si="335"/>
        <v>32188</v>
      </c>
      <c r="EU60">
        <f t="shared" si="335"/>
        <v>22765</v>
      </c>
      <c r="EV60">
        <f t="shared" si="335"/>
        <v>54771</v>
      </c>
      <c r="EW60">
        <f t="shared" si="335"/>
        <v>34666</v>
      </c>
      <c r="EX60">
        <f t="shared" si="335"/>
        <v>15762</v>
      </c>
      <c r="EY60">
        <f t="shared" si="335"/>
        <v>23129</v>
      </c>
      <c r="EZ60">
        <f t="shared" si="335"/>
        <v>39436</v>
      </c>
      <c r="FA60">
        <f t="shared" si="335"/>
        <v>42725</v>
      </c>
      <c r="FB60">
        <f t="shared" si="335"/>
        <v>39483</v>
      </c>
      <c r="FC60">
        <f t="shared" si="335"/>
        <v>46860</v>
      </c>
      <c r="FD60">
        <f t="shared" si="335"/>
        <v>38693</v>
      </c>
      <c r="FE60">
        <f t="shared" si="335"/>
        <v>30476</v>
      </c>
      <c r="FF60">
        <f t="shared" si="335"/>
        <v>24052</v>
      </c>
      <c r="FG60">
        <f t="shared" si="335"/>
        <v>33846</v>
      </c>
      <c r="FH60">
        <f t="shared" si="335"/>
        <v>46712</v>
      </c>
      <c r="FI60">
        <f t="shared" si="335"/>
        <v>48105</v>
      </c>
      <c r="FJ60">
        <f t="shared" si="335"/>
        <v>42223</v>
      </c>
      <c r="FK60">
        <f t="shared" si="335"/>
        <v>37923</v>
      </c>
      <c r="FL60">
        <f t="shared" si="335"/>
        <v>26051</v>
      </c>
      <c r="FM60">
        <f t="shared" si="335"/>
        <v>20229</v>
      </c>
      <c r="FN60">
        <f t="shared" si="335"/>
        <v>45305</v>
      </c>
      <c r="FO60">
        <f t="shared" si="335"/>
        <v>44571</v>
      </c>
      <c r="FP60">
        <f t="shared" si="335"/>
        <v>42619</v>
      </c>
      <c r="FQ60">
        <f t="shared" si="335"/>
        <v>45048</v>
      </c>
      <c r="FR60">
        <f t="shared" si="335"/>
        <v>39023</v>
      </c>
      <c r="FS60">
        <f t="shared" si="335"/>
        <v>24831</v>
      </c>
      <c r="FT60">
        <f t="shared" si="335"/>
        <v>20286</v>
      </c>
      <c r="FU60">
        <f t="shared" si="335"/>
        <v>41857</v>
      </c>
      <c r="FV60">
        <f t="shared" si="335"/>
        <v>39924</v>
      </c>
      <c r="FW60">
        <f t="shared" si="335"/>
        <v>45403</v>
      </c>
      <c r="FX60">
        <f t="shared" si="335"/>
        <v>34177</v>
      </c>
      <c r="FY60">
        <f t="shared" si="335"/>
        <v>28532</v>
      </c>
      <c r="FZ60">
        <f t="shared" si="335"/>
        <v>23529</v>
      </c>
      <c r="GA60">
        <f t="shared" si="335"/>
        <v>20257</v>
      </c>
      <c r="GB60">
        <f t="shared" si="335"/>
        <v>41008</v>
      </c>
      <c r="GC60">
        <f t="shared" si="335"/>
        <v>67860</v>
      </c>
      <c r="GD60">
        <f t="shared" si="335"/>
        <v>59961</v>
      </c>
      <c r="GE60">
        <f t="shared" si="335"/>
        <v>55891</v>
      </c>
      <c r="GF60">
        <f t="shared" si="335"/>
        <v>51147</v>
      </c>
      <c r="GG60">
        <f t="shared" si="335"/>
        <v>24578</v>
      </c>
      <c r="GH60">
        <f t="shared" si="335"/>
        <v>23284</v>
      </c>
      <c r="GI60">
        <f t="shared" si="335"/>
        <v>40816</v>
      </c>
      <c r="GJ60">
        <f t="shared" si="335"/>
        <v>69074</v>
      </c>
      <c r="GK60">
        <f t="shared" si="335"/>
        <v>57837</v>
      </c>
      <c r="GL60">
        <f t="shared" si="335"/>
        <v>52383</v>
      </c>
      <c r="GM60">
        <f t="shared" si="335"/>
        <v>45392</v>
      </c>
      <c r="GN60">
        <f t="shared" si="335"/>
        <v>25800</v>
      </c>
      <c r="GO60">
        <f t="shared" si="335"/>
        <v>16641</v>
      </c>
      <c r="GP60">
        <f t="shared" si="335"/>
        <v>51603</v>
      </c>
      <c r="GQ60">
        <f t="shared" si="335"/>
        <v>57152</v>
      </c>
      <c r="GR60">
        <f t="shared" si="335"/>
        <v>53139</v>
      </c>
      <c r="GS60">
        <f t="shared" si="335"/>
        <v>50230</v>
      </c>
      <c r="GT60">
        <f t="shared" si="335"/>
        <v>49970</v>
      </c>
      <c r="GU60">
        <f t="shared" si="335"/>
        <v>23010</v>
      </c>
      <c r="GV60">
        <f t="shared" si="335"/>
        <v>22048</v>
      </c>
      <c r="GW60">
        <f t="shared" si="335"/>
        <v>52160</v>
      </c>
      <c r="GX60">
        <f t="shared" si="335"/>
        <v>55155</v>
      </c>
      <c r="GY60">
        <f t="shared" si="335"/>
        <v>60091</v>
      </c>
      <c r="GZ60">
        <f t="shared" si="335"/>
        <v>1567</v>
      </c>
      <c r="HA60">
        <f t="shared" si="335"/>
        <v>90653</v>
      </c>
      <c r="HB60">
        <f t="shared" si="335"/>
        <v>23101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B60"/>
  <sheetViews>
    <sheetView topLeftCell="L26" zoomScale="80" zoomScaleNormal="80" workbookViewId="0">
      <selection activeCell="A20" sqref="A20"/>
    </sheetView>
  </sheetViews>
  <sheetFormatPr defaultRowHeight="14.5" x14ac:dyDescent="0.35"/>
  <cols>
    <col min="1" max="1" width="13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  <col min="164" max="175" width="10.81640625" bestFit="1" customWidth="1"/>
    <col min="176" max="176" width="8.1796875" bestFit="1" customWidth="1"/>
    <col min="193" max="194" width="9.1796875" bestFit="1" customWidth="1"/>
    <col min="195" max="206" width="10.81640625" bestFit="1" customWidth="1"/>
    <col min="207" max="210" width="9.1796875" bestFit="1" customWidth="1"/>
  </cols>
  <sheetData>
    <row r="2" spans="1:210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  <c r="ET2" s="1" t="str">
        <f>'time_series_19-covid-Confirmed'!EV2</f>
        <v>6/17/20</v>
      </c>
      <c r="EU2" s="1" t="str">
        <f>'time_series_19-covid-Confirmed'!EW2</f>
        <v>6/18/20</v>
      </c>
      <c r="EV2" s="1" t="str">
        <f>'time_series_19-covid-Confirmed'!EX2</f>
        <v>6/19/20</v>
      </c>
      <c r="EW2" s="1" t="str">
        <f>'time_series_19-covid-Confirmed'!EY2</f>
        <v>6/20/20</v>
      </c>
      <c r="EX2" s="1" t="str">
        <f>'time_series_19-covid-Confirmed'!EZ2</f>
        <v>6/21/20</v>
      </c>
      <c r="EY2" s="1" t="str">
        <f>'time_series_19-covid-Confirmed'!FA2</f>
        <v>6/22/20</v>
      </c>
      <c r="EZ2" s="1" t="str">
        <f>'time_series_19-covid-Confirmed'!FB2</f>
        <v>6/23/20</v>
      </c>
      <c r="FA2" s="1" t="str">
        <f>'time_series_19-covid-Confirmed'!FC2</f>
        <v>6/24/20</v>
      </c>
      <c r="FB2" s="1" t="str">
        <f>'time_series_19-covid-Confirmed'!FD2</f>
        <v>6/25/20</v>
      </c>
      <c r="FC2" s="1" t="str">
        <f>'time_series_19-covid-Confirmed'!FE2</f>
        <v>6/26/20</v>
      </c>
      <c r="FD2" s="1" t="str">
        <f>'time_series_19-covid-Confirmed'!FF2</f>
        <v>6/27/20</v>
      </c>
      <c r="FE2" s="1" t="str">
        <f>'time_series_19-covid-Confirmed'!FG2</f>
        <v>6/28/20</v>
      </c>
      <c r="FF2" s="1" t="str">
        <f>'time_series_19-covid-Confirmed'!FH2</f>
        <v>6/29/20</v>
      </c>
      <c r="FG2" s="1" t="str">
        <f>'time_series_19-covid-Confirmed'!FI2</f>
        <v>6/30/20</v>
      </c>
      <c r="FH2" s="1">
        <f>'time_series_19-covid-Confirmed'!FJ2</f>
        <v>43837</v>
      </c>
      <c r="FI2" s="1">
        <f>'time_series_19-covid-Confirmed'!FK2</f>
        <v>43868</v>
      </c>
      <c r="FJ2" s="1">
        <f>'time_series_19-covid-Confirmed'!FL2</f>
        <v>43897</v>
      </c>
      <c r="FK2" s="1">
        <f>'time_series_19-covid-Confirmed'!FM2</f>
        <v>43928</v>
      </c>
      <c r="FL2" s="1">
        <f>'time_series_19-covid-Confirmed'!FN2</f>
        <v>43958</v>
      </c>
      <c r="FM2" s="1">
        <f>'time_series_19-covid-Confirmed'!FO2</f>
        <v>43989</v>
      </c>
      <c r="FN2" s="1">
        <f>'time_series_19-covid-Confirmed'!FP2</f>
        <v>44019</v>
      </c>
      <c r="FO2" s="1">
        <f>'time_series_19-covid-Confirmed'!FQ2</f>
        <v>44050</v>
      </c>
      <c r="FP2" s="1">
        <f>'time_series_19-covid-Confirmed'!FR2</f>
        <v>44081</v>
      </c>
      <c r="FQ2" s="1">
        <f>'time_series_19-covid-Confirmed'!FS2</f>
        <v>44111</v>
      </c>
      <c r="FR2" s="1">
        <f>'time_series_19-covid-Confirmed'!FT2</f>
        <v>44142</v>
      </c>
      <c r="FS2" s="1">
        <f>'time_series_19-covid-Confirmed'!FU2</f>
        <v>44172</v>
      </c>
      <c r="FT2" s="1" t="str">
        <f>'time_series_19-covid-Confirmed'!FV2</f>
        <v>7/13/20</v>
      </c>
      <c r="FU2" s="1" t="str">
        <f>'time_series_19-covid-Confirmed'!FW2</f>
        <v>7/14/20</v>
      </c>
      <c r="FV2" s="1" t="str">
        <f>'time_series_19-covid-Confirmed'!FX2</f>
        <v>7/15/20</v>
      </c>
      <c r="FW2" s="1" t="str">
        <f>'time_series_19-covid-Confirmed'!FY2</f>
        <v>7/16/20</v>
      </c>
      <c r="FX2" s="1" t="str">
        <f>'time_series_19-covid-Confirmed'!FZ2</f>
        <v>7/17/20</v>
      </c>
      <c r="FY2" s="1" t="str">
        <f>'time_series_19-covid-Confirmed'!GA2</f>
        <v>7/18/20</v>
      </c>
      <c r="FZ2" s="1" t="str">
        <f>'time_series_19-covid-Confirmed'!GB2</f>
        <v>7/19/20</v>
      </c>
      <c r="GA2" s="1" t="str">
        <f>'time_series_19-covid-Confirmed'!GC2</f>
        <v>7/20/20</v>
      </c>
      <c r="GB2" s="1" t="str">
        <f>'time_series_19-covid-Confirmed'!GD2</f>
        <v>7/21/20</v>
      </c>
      <c r="GC2" s="1" t="str">
        <f>'time_series_19-covid-Confirmed'!GE2</f>
        <v>7/22/20</v>
      </c>
      <c r="GD2" s="1" t="str">
        <f>'time_series_19-covid-Confirmed'!GF2</f>
        <v>7/23/20</v>
      </c>
      <c r="GE2" s="1" t="str">
        <f>'time_series_19-covid-Confirmed'!GG2</f>
        <v>7/24/20</v>
      </c>
      <c r="GF2" s="1" t="str">
        <f>'time_series_19-covid-Confirmed'!GH2</f>
        <v>7/25/20</v>
      </c>
      <c r="GG2" s="1" t="str">
        <f>'time_series_19-covid-Confirmed'!GI2</f>
        <v>7/26/20</v>
      </c>
      <c r="GH2" s="1" t="str">
        <f>'time_series_19-covid-Confirmed'!GJ2</f>
        <v>7/27/20</v>
      </c>
      <c r="GI2" s="1" t="str">
        <f>'time_series_19-covid-Confirmed'!GK2</f>
        <v>7/28/20</v>
      </c>
      <c r="GJ2" s="1" t="str">
        <f>'time_series_19-covid-Confirmed'!GL2</f>
        <v>7/29/20</v>
      </c>
      <c r="GK2" s="1" t="str">
        <f>'time_series_19-covid-Confirmed'!GM2</f>
        <v>7/30/20</v>
      </c>
      <c r="GL2" s="1" t="str">
        <f>'time_series_19-covid-Confirmed'!GN2</f>
        <v>7/31/20</v>
      </c>
      <c r="GM2" s="1">
        <f>'time_series_19-covid-Confirmed'!GO2</f>
        <v>43838</v>
      </c>
      <c r="GN2" s="1">
        <f>'time_series_19-covid-Confirmed'!GP2</f>
        <v>43869</v>
      </c>
      <c r="GO2" s="1">
        <f>'time_series_19-covid-Confirmed'!GQ2</f>
        <v>43898</v>
      </c>
      <c r="GP2" s="1">
        <f>'time_series_19-covid-Confirmed'!GR2</f>
        <v>43929</v>
      </c>
      <c r="GQ2" s="1">
        <f>'time_series_19-covid-Confirmed'!GS2</f>
        <v>43959</v>
      </c>
      <c r="GR2" s="1">
        <f>'time_series_19-covid-Confirmed'!GT2</f>
        <v>43990</v>
      </c>
      <c r="GS2" s="1">
        <f>'time_series_19-covid-Confirmed'!GU2</f>
        <v>44020</v>
      </c>
      <c r="GT2" s="1">
        <f>'time_series_19-covid-Confirmed'!GV2</f>
        <v>44051</v>
      </c>
      <c r="GU2" s="1">
        <f>'time_series_19-covid-Confirmed'!GW2</f>
        <v>44082</v>
      </c>
      <c r="GV2" s="1">
        <f>'time_series_19-covid-Confirmed'!GX2</f>
        <v>44112</v>
      </c>
      <c r="GW2" s="1">
        <f>'time_series_19-covid-Confirmed'!GY2</f>
        <v>44143</v>
      </c>
      <c r="GX2" s="1">
        <f>'time_series_19-covid-Confirmed'!GZ2</f>
        <v>44173</v>
      </c>
      <c r="GY2" s="1" t="str">
        <f>'time_series_19-covid-Confirmed'!HA2</f>
        <v>8/13/20</v>
      </c>
      <c r="GZ2" s="1" t="str">
        <f>'time_series_19-covid-Confirmed'!HB2</f>
        <v>8/14/20</v>
      </c>
      <c r="HA2" s="1" t="str">
        <f>'time_series_19-covid-Confirmed'!HC2</f>
        <v>8/15/20</v>
      </c>
      <c r="HB2" s="1" t="str">
        <f>'time_series_19-covid-Confirmed'!HD2</f>
        <v>8/16/20</v>
      </c>
    </row>
    <row r="3" spans="1:210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68324</v>
      </c>
      <c r="BB3">
        <f>'time_series_19-covid-Recovered'!BD1</f>
        <v>70251</v>
      </c>
      <c r="BC3">
        <f>'time_series_19-covid-Recovered'!BE1</f>
        <v>72622</v>
      </c>
      <c r="BD3">
        <f>'time_series_19-covid-Recovered'!BF1</f>
        <v>76032</v>
      </c>
      <c r="BE3">
        <f>'time_series_19-covid-Recovered'!BG1</f>
        <v>78086</v>
      </c>
      <c r="BF3">
        <f>'time_series_19-covid-Recovered'!BH1</f>
        <v>80838</v>
      </c>
      <c r="BG3">
        <f>'time_series_19-covid-Recovered'!BI1</f>
        <v>83321</v>
      </c>
      <c r="BH3">
        <f>'time_series_19-covid-Recovered'!BJ1</f>
        <v>84958</v>
      </c>
      <c r="BI3">
        <f>'time_series_19-covid-Recovered'!BK1</f>
        <v>87403</v>
      </c>
      <c r="BJ3">
        <f>'time_series_19-covid-Recovered'!BL1</f>
        <v>91670</v>
      </c>
      <c r="BK3">
        <f>'time_series_19-covid-Recovered'!BM1</f>
        <v>97885</v>
      </c>
      <c r="BL3">
        <f>'time_series_19-covid-Recovered'!BN1</f>
        <v>98351</v>
      </c>
      <c r="BM3">
        <f>'time_series_19-covid-Recovered'!BO1</f>
        <v>107992</v>
      </c>
      <c r="BN3">
        <f>'time_series_19-covid-Recovered'!BP1</f>
        <v>113775</v>
      </c>
      <c r="BO3">
        <f>'time_series_19-covid-Recovered'!BQ1</f>
        <v>122145</v>
      </c>
      <c r="BP3">
        <f>'time_series_19-covid-Recovered'!BR1</f>
        <v>130921</v>
      </c>
      <c r="BQ3">
        <f>'time_series_19-covid-Recovered'!BS1</f>
        <v>139424</v>
      </c>
      <c r="BR3">
        <f>'time_series_19-covid-Recovered'!BT1</f>
        <v>148891</v>
      </c>
      <c r="BS3">
        <f>'time_series_19-covid-Recovered'!BU1</f>
        <v>164337</v>
      </c>
      <c r="BT3">
        <f>'time_series_19-covid-Recovered'!BV1</f>
        <v>177825</v>
      </c>
      <c r="BU3">
        <f>'time_series_19-covid-Recovered'!BW1</f>
        <v>192918</v>
      </c>
      <c r="BV3">
        <f>'time_series_19-covid-Recovered'!BX1</f>
        <v>209967</v>
      </c>
      <c r="BW3">
        <f>'time_series_19-covid-Recovered'!BY1</f>
        <v>225415</v>
      </c>
      <c r="BX3">
        <f>'time_series_19-covid-Recovered'!BZ1</f>
        <v>245832</v>
      </c>
      <c r="BY3">
        <f>'time_series_19-covid-Recovered'!CA1</f>
        <v>259672</v>
      </c>
      <c r="BZ3">
        <f>'time_series_19-covid-Recovered'!CB1</f>
        <v>276252</v>
      </c>
      <c r="CA3">
        <f>'time_series_19-covid-Recovered'!CC1</f>
        <v>299643</v>
      </c>
      <c r="CB3">
        <f>'time_series_19-covid-Recovered'!CD1</f>
        <v>328359</v>
      </c>
      <c r="CC3">
        <f>'time_series_19-covid-Recovered'!CE1</f>
        <v>353707</v>
      </c>
      <c r="CD3">
        <f>'time_series_19-covid-Recovered'!CF1</f>
        <v>375509</v>
      </c>
      <c r="CE3">
        <f>'time_series_19-covid-Recovered'!CG1</f>
        <v>401766</v>
      </c>
      <c r="CF3">
        <f>'time_series_19-covid-Recovered'!CH1</f>
        <v>421180</v>
      </c>
      <c r="CG3">
        <f>'time_series_19-covid-Recovered'!CI1</f>
        <v>448347</v>
      </c>
      <c r="CH3">
        <f>'time_series_19-covid-Recovered'!CJ1</f>
        <v>473436</v>
      </c>
      <c r="CI3">
        <f>'time_series_19-covid-Recovered'!CK1</f>
        <v>510106</v>
      </c>
      <c r="CJ3">
        <f>'time_series_19-covid-Recovered'!CL1</f>
        <v>540926</v>
      </c>
      <c r="CK3">
        <f>'time_series_19-covid-Recovered'!CM1</f>
        <v>567049</v>
      </c>
      <c r="CL3">
        <f>'time_series_19-covid-Recovered'!CN1</f>
        <v>590968</v>
      </c>
      <c r="CM3">
        <f>'time_series_19-covid-Recovered'!CO1</f>
        <v>622623</v>
      </c>
      <c r="CN3">
        <f>'time_series_19-covid-Recovered'!CP1</f>
        <v>644613</v>
      </c>
      <c r="CO3">
        <f>'time_series_19-covid-Recovered'!CQ1</f>
        <v>679456</v>
      </c>
      <c r="CP3">
        <f>'time_series_19-covid-Recovered'!CR1</f>
        <v>709881</v>
      </c>
      <c r="CQ3">
        <f>'time_series_19-covid-Recovered'!CS1</f>
        <v>738661</v>
      </c>
      <c r="CR3">
        <f>'time_series_19-covid-Recovered'!CT1</f>
        <v>788712</v>
      </c>
      <c r="CS3">
        <f>'time_series_19-covid-Recovered'!CU1</f>
        <v>816491</v>
      </c>
      <c r="CT3">
        <f>'time_series_19-covid-Recovered'!CV1</f>
        <v>845096</v>
      </c>
      <c r="CU3">
        <f>'time_series_19-covid-Recovered'!CW1</f>
        <v>872865</v>
      </c>
      <c r="CV3">
        <f>'time_series_19-covid-Recovered'!CX1</f>
        <v>906136</v>
      </c>
      <c r="CW3">
        <f>'time_series_19-covid-Recovered'!CY1</f>
        <v>948318</v>
      </c>
      <c r="CX3">
        <f>'time_series_19-covid-Recovered'!CZ1</f>
        <v>1013284</v>
      </c>
      <c r="CY3">
        <f>'time_series_19-covid-Recovered'!DA1</f>
        <v>1051537</v>
      </c>
      <c r="CZ3">
        <f>'time_series_19-covid-Recovered'!DB1</f>
        <v>1092416</v>
      </c>
      <c r="DA3">
        <f>'time_series_19-covid-Recovered'!DC1</f>
        <v>1124732</v>
      </c>
      <c r="DB3">
        <f>'time_series_19-covid-Recovered'!DD1</f>
        <v>1158819</v>
      </c>
      <c r="DC3">
        <f>'time_series_19-covid-Recovered'!DE1</f>
        <v>1195359</v>
      </c>
      <c r="DD3">
        <f>'time_series_19-covid-Recovered'!DF1</f>
        <v>1241365</v>
      </c>
      <c r="DE3">
        <f>'time_series_19-covid-Recovered'!DG1</f>
        <v>1280833</v>
      </c>
      <c r="DF3">
        <f>'time_series_19-covid-Recovered'!DH1</f>
        <v>1317383</v>
      </c>
      <c r="DG3">
        <f>'time_series_19-covid-Recovered'!DI1</f>
        <v>1370933</v>
      </c>
      <c r="DH3">
        <f>'time_series_19-covid-Recovered'!DJ1</f>
        <v>1404527</v>
      </c>
      <c r="DI3">
        <f>'time_series_19-covid-Recovered'!DK1</f>
        <v>1451521</v>
      </c>
      <c r="DJ3">
        <f>'time_series_19-covid-Recovered'!DL1</f>
        <v>1488542</v>
      </c>
      <c r="DK3">
        <f>'time_series_19-covid-Recovered'!DM1</f>
        <v>1544398</v>
      </c>
      <c r="DL3">
        <f>'time_series_19-covid-Recovered'!DN1</f>
        <v>1584114</v>
      </c>
      <c r="DM3">
        <f>'time_series_19-covid-Recovered'!DO1</f>
        <v>1632122</v>
      </c>
      <c r="DN3">
        <f>'time_series_19-covid-Recovered'!DP1</f>
        <v>1688714</v>
      </c>
      <c r="DO3">
        <f>'time_series_19-covid-Recovered'!DQ1</f>
        <v>1729621</v>
      </c>
      <c r="DP3">
        <f>'time_series_19-covid-Recovered'!DR1</f>
        <v>1782542</v>
      </c>
      <c r="DQ3">
        <f>'time_series_19-covid-Recovered'!DS1</f>
        <v>1834647</v>
      </c>
      <c r="DR3">
        <f>'time_series_19-covid-Recovered'!DT1</f>
        <v>1893575</v>
      </c>
      <c r="DS3">
        <f>'time_series_19-covid-Recovered'!DU1</f>
        <v>1944840</v>
      </c>
      <c r="DT3">
        <f>'time_series_19-covid-Recovered'!DV1</f>
        <v>2053491</v>
      </c>
      <c r="DU3">
        <f>'time_series_19-covid-Recovered'!DW1</f>
        <v>2108462</v>
      </c>
      <c r="DV3">
        <f>'time_series_19-covid-Recovered'!DX1</f>
        <v>2163902</v>
      </c>
      <c r="DW3">
        <f>'time_series_19-covid-Recovered'!DY1</f>
        <v>2227625</v>
      </c>
      <c r="DX3">
        <f>'time_series_19-covid-Recovered'!DZ1</f>
        <v>2282839</v>
      </c>
      <c r="DY3">
        <f>'time_series_19-covid-Recovered'!EA1</f>
        <v>2346232</v>
      </c>
      <c r="DZ3">
        <f>'time_series_19-covid-Recovered'!EB1</f>
        <v>2413089</v>
      </c>
      <c r="EA3">
        <f>'time_series_19-covid-Recovered'!EC1</f>
        <v>2490435</v>
      </c>
      <c r="EB3">
        <f>'time_series_19-covid-Recovered'!ED1</f>
        <v>2560888</v>
      </c>
      <c r="EC3">
        <f>'time_series_19-covid-Recovered'!EE1</f>
        <v>2637208</v>
      </c>
      <c r="ED3">
        <f>'time_series_19-covid-Recovered'!EF1</f>
        <v>2692105</v>
      </c>
      <c r="EE3">
        <f>'time_series_19-covid-Recovered'!EG1</f>
        <v>2796228</v>
      </c>
      <c r="EF3">
        <f>'time_series_19-covid-Recovered'!EH1</f>
        <v>2875332</v>
      </c>
      <c r="EG3">
        <f>'time_series_19-covid-Recovered'!EI1</f>
        <v>2945385</v>
      </c>
      <c r="EH3">
        <f>'time_series_19-covid-Recovered'!EJ1</f>
        <v>3014544</v>
      </c>
      <c r="EI3">
        <f>'time_series_19-covid-Recovered'!EK1</f>
        <v>3086748</v>
      </c>
      <c r="EJ3">
        <f>'time_series_19-covid-Recovered'!EL1</f>
        <v>3141849</v>
      </c>
      <c r="EK3">
        <f>'time_series_19-covid-Recovered'!EM1</f>
        <v>3293412</v>
      </c>
      <c r="EL3">
        <f>'time_series_19-covid-Recovered'!EN1</f>
        <v>3375694</v>
      </c>
      <c r="EM3">
        <f>'time_series_19-covid-Recovered'!EO1</f>
        <v>3454832</v>
      </c>
      <c r="EN3">
        <f>'time_series_19-covid-Recovered'!EP1</f>
        <v>3540714</v>
      </c>
      <c r="EO3">
        <f>'time_series_19-covid-Recovered'!EQ1</f>
        <v>3620438</v>
      </c>
      <c r="EP3">
        <f>'time_series_19-covid-Recovered'!ER1</f>
        <v>3706372</v>
      </c>
      <c r="EQ3">
        <f>'time_series_19-covid-Recovered'!ES1</f>
        <v>3777157</v>
      </c>
      <c r="ER3">
        <f>'time_series_19-covid-Recovered'!ET1</f>
        <v>3857365</v>
      </c>
      <c r="ES3">
        <f>'time_series_19-covid-Recovered'!EU1</f>
        <v>3955205</v>
      </c>
      <c r="ET3">
        <f>'time_series_19-covid-Recovered'!EV1</f>
        <v>4073992</v>
      </c>
      <c r="EU3">
        <f>'time_series_19-covid-Recovered'!EW1</f>
        <v>4155134</v>
      </c>
      <c r="EV3">
        <f>'time_series_19-covid-Recovered'!EX1</f>
        <v>4250149</v>
      </c>
      <c r="EW3">
        <f>'time_series_19-covid-Recovered'!EY1</f>
        <v>4365974</v>
      </c>
      <c r="EX3">
        <f>'time_series_19-covid-Recovered'!EZ1</f>
        <v>4434711</v>
      </c>
      <c r="EY3">
        <f>'time_series_19-covid-Recovered'!FA1</f>
        <v>4526337</v>
      </c>
      <c r="EZ3">
        <f>'time_series_19-covid-Recovered'!FB1</f>
        <v>4630412</v>
      </c>
      <c r="FA3">
        <f>'time_series_19-covid-Recovered'!FC1</f>
        <v>4746172</v>
      </c>
      <c r="FB3">
        <f>'time_series_19-covid-Recovered'!FD1</f>
        <v>4839028</v>
      </c>
      <c r="FC3">
        <f>'time_series_19-covid-Recovered'!FE1</f>
        <v>4945742</v>
      </c>
      <c r="FD3">
        <f>'time_series_19-covid-Recovered'!FF1</f>
        <v>5052107</v>
      </c>
      <c r="FE3">
        <f>'time_series_19-covid-Recovered'!FG1</f>
        <v>5141227</v>
      </c>
      <c r="FF3">
        <f>'time_series_19-covid-Recovered'!FH1</f>
        <v>5235793</v>
      </c>
      <c r="FG3">
        <f>'time_series_19-covid-Recovered'!FI1</f>
        <v>5353115</v>
      </c>
      <c r="FH3">
        <f>'time_series_19-covid-Recovered'!FJ1</f>
        <v>5469041</v>
      </c>
      <c r="FI3">
        <f>'time_series_19-covid-Recovered'!FK1</f>
        <v>5753918</v>
      </c>
      <c r="FJ3">
        <f>'time_series_19-covid-Recovered'!FL1</f>
        <v>5863818</v>
      </c>
      <c r="FK3">
        <f>'time_series_19-covid-Recovered'!FM1</f>
        <v>6059651</v>
      </c>
      <c r="FL3">
        <f>'time_series_19-covid-Recovered'!FN1</f>
        <v>6178973</v>
      </c>
      <c r="FM3">
        <f>'time_series_19-covid-Recovered'!FO1</f>
        <v>6302585</v>
      </c>
      <c r="FN3">
        <f>'time_series_19-covid-Recovered'!FP1</f>
        <v>6447610</v>
      </c>
      <c r="FO3">
        <f>'time_series_19-covid-Recovered'!FQ1</f>
        <v>6605559</v>
      </c>
      <c r="FP3">
        <f>'time_series_19-covid-Recovered'!FR1</f>
        <v>6740073</v>
      </c>
      <c r="FQ3">
        <f>'time_series_19-covid-Recovered'!FS1</f>
        <v>6879465</v>
      </c>
      <c r="FR3">
        <f>'time_series_19-covid-Recovered'!FT1</f>
        <v>7005174</v>
      </c>
      <c r="FS3">
        <f>'time_series_19-covid-Recovered'!FU1</f>
        <v>7116853</v>
      </c>
      <c r="FT3">
        <f>'time_series_19-covid-Recovered'!FV1</f>
        <v>7257197</v>
      </c>
      <c r="FU3">
        <f>'time_series_19-covid-Recovered'!FW1</f>
        <v>7399397</v>
      </c>
      <c r="FV3">
        <f>'time_series_19-covid-Recovered'!FX1</f>
        <v>7559178</v>
      </c>
      <c r="FW3">
        <f>'time_series_19-covid-Recovered'!FY1</f>
        <v>7711548</v>
      </c>
      <c r="FX3">
        <f>'time_series_19-covid-Recovered'!FZ1</f>
        <v>7894858</v>
      </c>
      <c r="FY3">
        <f>'time_series_19-covid-Recovered'!GA1</f>
        <v>8045815</v>
      </c>
      <c r="FZ3">
        <f>'time_series_19-covid-Recovered'!GB1</f>
        <v>8133692</v>
      </c>
      <c r="GA3">
        <f>'time_series_19-covid-Recovered'!GC1</f>
        <v>8292688</v>
      </c>
      <c r="GB3">
        <f>'time_series_19-covid-Recovered'!GD1</f>
        <v>8467335</v>
      </c>
      <c r="GC3">
        <f>'time_series_19-covid-Recovered'!GE1</f>
        <v>8643722</v>
      </c>
      <c r="GD3">
        <f>'time_series_19-covid-Recovered'!GF1</f>
        <v>8813886</v>
      </c>
      <c r="GE3">
        <f>'time_series_19-covid-Recovered'!GG1</f>
        <v>9043203</v>
      </c>
      <c r="GF3">
        <f>'time_series_19-covid-Recovered'!GH1</f>
        <v>9262520</v>
      </c>
      <c r="GG3">
        <f>'time_series_19-covid-Recovered'!GI1</f>
        <v>9402996</v>
      </c>
      <c r="GH3">
        <f>'time_series_19-covid-Recovered'!GJ1</f>
        <v>9572619</v>
      </c>
      <c r="GI3">
        <f>'time_series_19-covid-Recovered'!GK1</f>
        <v>9746473</v>
      </c>
      <c r="GJ3">
        <f>'time_series_19-covid-Recovered'!GL1</f>
        <v>9948163</v>
      </c>
      <c r="GK3">
        <f>'time_series_19-covid-Recovered'!GM1</f>
        <v>10170650</v>
      </c>
      <c r="GL3">
        <f>'time_series_19-covid-Recovered'!GN1</f>
        <v>10369140</v>
      </c>
      <c r="GM3">
        <f>'time_series_19-covid-Recovered'!GO1</f>
        <v>10553585</v>
      </c>
      <c r="GN3">
        <f>'time_series_19-covid-Recovered'!GP1</f>
        <v>10690555</v>
      </c>
      <c r="GO3">
        <f>'time_series_19-covid-Recovered'!GQ1</f>
        <v>10913000</v>
      </c>
      <c r="GP3">
        <f>'time_series_19-covid-Recovered'!GR1</f>
        <v>11134735</v>
      </c>
      <c r="GQ3">
        <f>'time_series_19-covid-Recovered'!GS1</f>
        <v>11356275</v>
      </c>
      <c r="GR3">
        <f>'time_series_19-covid-Recovered'!GT1</f>
        <v>11545401</v>
      </c>
      <c r="GS3">
        <f>'time_series_19-covid-Recovered'!GU1</f>
        <v>11737927</v>
      </c>
      <c r="GT3">
        <f>'time_series_19-covid-Recovered'!GV1</f>
        <v>11939109</v>
      </c>
      <c r="GU3">
        <f>'time_series_19-covid-Recovered'!GW1</f>
        <v>12115825</v>
      </c>
      <c r="GV3">
        <f>'time_series_19-covid-Recovered'!GX1</f>
        <v>12280520</v>
      </c>
      <c r="GW3">
        <f>'time_series_19-covid-Recovered'!GY1</f>
        <v>12585473</v>
      </c>
      <c r="GX3">
        <f>'time_series_19-covid-Recovered'!GZ1</f>
        <v>12826815</v>
      </c>
      <c r="GY3">
        <f>'time_series_19-covid-Recovered'!HA1</f>
        <v>12992176</v>
      </c>
      <c r="GZ3">
        <f>'time_series_19-covid-Recovered'!HB1</f>
        <v>13276831</v>
      </c>
      <c r="HA3">
        <f>'time_series_19-covid-Recovered'!HC1</f>
        <v>13445842</v>
      </c>
      <c r="HB3">
        <f>'time_series_19-covid-Recovered'!HD1</f>
        <v>13676868</v>
      </c>
    </row>
    <row r="4" spans="1:210" x14ac:dyDescent="0.35">
      <c r="A4" t="s">
        <v>273</v>
      </c>
      <c r="B4" t="str">
        <f>"(220-226; 238-240;247)"</f>
        <v>(220-226; 238-240;247)</v>
      </c>
      <c r="C4">
        <f>SUM('time_series_19-covid-Recovered'!E236:E246)</f>
        <v>0</v>
      </c>
      <c r="D4">
        <f>SUM('time_series_19-covid-Recovered'!F236:F246)</f>
        <v>0</v>
      </c>
      <c r="E4">
        <f>SUM('time_series_19-covid-Recovered'!G236:G246)</f>
        <v>0</v>
      </c>
      <c r="F4">
        <f>SUM('time_series_19-covid-Recovered'!H236:H246)</f>
        <v>0</v>
      </c>
      <c r="G4">
        <f>SUM('time_series_19-covid-Recovered'!I236:I246)</f>
        <v>0</v>
      </c>
      <c r="H4">
        <f>SUM('time_series_19-covid-Recovered'!J236:J246)</f>
        <v>0</v>
      </c>
      <c r="I4">
        <f>SUM('time_series_19-covid-Recovered'!K236:K246)</f>
        <v>0</v>
      </c>
      <c r="J4">
        <f>SUM('time_series_19-covid-Recovered'!L236:L246)</f>
        <v>0</v>
      </c>
      <c r="K4">
        <f>SUM('time_series_19-covid-Recovered'!M236:M246)</f>
        <v>0</v>
      </c>
      <c r="L4">
        <f>SUM('time_series_19-covid-Recovered'!N236:N246)</f>
        <v>0</v>
      </c>
      <c r="M4">
        <f>SUM('time_series_19-covid-Recovered'!O236:O246)</f>
        <v>0</v>
      </c>
      <c r="N4">
        <f>SUM('time_series_19-covid-Recovered'!P236:P246)</f>
        <v>0</v>
      </c>
      <c r="O4">
        <f>SUM('time_series_19-covid-Recovered'!Q236:Q246)</f>
        <v>0</v>
      </c>
      <c r="P4">
        <f>SUM('time_series_19-covid-Recovered'!R236:R246)</f>
        <v>0</v>
      </c>
      <c r="Q4">
        <f>SUM('time_series_19-covid-Recovered'!S236:S246)</f>
        <v>0</v>
      </c>
      <c r="R4">
        <f>SUM('time_series_19-covid-Recovered'!T236:T246)</f>
        <v>0</v>
      </c>
      <c r="S4">
        <f>SUM('time_series_19-covid-Recovered'!U236:U246)</f>
        <v>0</v>
      </c>
      <c r="T4">
        <f>SUM('time_series_19-covid-Recovered'!V236:V246)</f>
        <v>0</v>
      </c>
      <c r="U4">
        <f>SUM('time_series_19-covid-Recovered'!W236:W246)</f>
        <v>0</v>
      </c>
      <c r="V4">
        <f>SUM('time_series_19-covid-Recovered'!X236:X246)</f>
        <v>0</v>
      </c>
      <c r="W4">
        <f>SUM('time_series_19-covid-Recovered'!Y236:Y246)</f>
        <v>0</v>
      </c>
      <c r="X4">
        <f>SUM('time_series_19-covid-Recovered'!Z236:Z246)</f>
        <v>1</v>
      </c>
      <c r="Y4">
        <f>SUM('time_series_19-covid-Recovered'!AA236:AA246)</f>
        <v>1</v>
      </c>
      <c r="Z4">
        <f>SUM('time_series_19-covid-Recovered'!AB236:AB246)</f>
        <v>1</v>
      </c>
      <c r="AA4">
        <f>SUM('time_series_19-covid-Recovered'!AC236:AC246)</f>
        <v>1</v>
      </c>
      <c r="AB4">
        <f>SUM('time_series_19-covid-Recovered'!AD236:AD246)</f>
        <v>8</v>
      </c>
      <c r="AC4">
        <f>SUM('time_series_19-covid-Recovered'!AE236:AE246)</f>
        <v>8</v>
      </c>
      <c r="AD4">
        <f>SUM('time_series_19-covid-Recovered'!AF236:AF246)</f>
        <v>8</v>
      </c>
      <c r="AE4">
        <f>SUM('time_series_19-covid-Recovered'!AG236:AG246)</f>
        <v>8</v>
      </c>
      <c r="AF4">
        <f>SUM('time_series_19-covid-Recovered'!AH236:AH246)</f>
        <v>8</v>
      </c>
      <c r="AG4">
        <f>SUM('time_series_19-covid-Recovered'!AI236:AI246)</f>
        <v>8</v>
      </c>
      <c r="AH4">
        <f>SUM('time_series_19-covid-Recovered'!AJ236:AJ246)</f>
        <v>8</v>
      </c>
      <c r="AI4">
        <f>SUM('time_series_19-covid-Recovered'!AK236:AK246)</f>
        <v>8</v>
      </c>
      <c r="AJ4">
        <f>SUM('time_series_19-covid-Recovered'!AL236:AL246)</f>
        <v>8</v>
      </c>
      <c r="AK4">
        <f>SUM('time_series_19-covid-Recovered'!AM236:AM246)</f>
        <v>8</v>
      </c>
      <c r="AL4">
        <f>SUM('time_series_19-covid-Recovered'!AN236:AN246)</f>
        <v>8</v>
      </c>
      <c r="AM4">
        <f>SUM('time_series_19-covid-Recovered'!AO236:AO246)</f>
        <v>8</v>
      </c>
      <c r="AN4">
        <f>SUM('time_series_19-covid-Recovered'!AP236:AP246)</f>
        <v>8</v>
      </c>
      <c r="AO4">
        <f>SUM('time_series_19-covid-Recovered'!AQ236:AQ246)</f>
        <v>8</v>
      </c>
      <c r="AP4">
        <f>SUM('time_series_19-covid-Recovered'!AR236:AR246)</f>
        <v>8</v>
      </c>
      <c r="AQ4">
        <f>SUM('time_series_19-covid-Recovered'!AS236:AS246)</f>
        <v>8</v>
      </c>
      <c r="AR4">
        <f>SUM('time_series_19-covid-Recovered'!AT236:AT246)</f>
        <v>8</v>
      </c>
      <c r="AS4">
        <f>SUM('time_series_19-covid-Recovered'!AU236:AU246)</f>
        <v>8</v>
      </c>
      <c r="AT4">
        <f>SUM('time_series_19-covid-Recovered'!AV236:AV246)</f>
        <v>8</v>
      </c>
      <c r="AU4">
        <f>SUM('time_series_19-covid-Recovered'!AW236:AW246)</f>
        <v>8</v>
      </c>
      <c r="AV4">
        <f>SUM('time_series_19-covid-Recovered'!AX236:AX246)</f>
        <v>18</v>
      </c>
      <c r="AW4">
        <f>SUM('time_series_19-covid-Recovered'!AY236:AY246)</f>
        <v>18</v>
      </c>
      <c r="AX4">
        <f>SUM('time_series_19-covid-Recovered'!AZ236:AZ246)</f>
        <v>18</v>
      </c>
      <c r="AY4">
        <f>SUM('time_series_19-covid-Recovered'!BA236:BA246)</f>
        <v>19</v>
      </c>
      <c r="AZ4">
        <f>SUM('time_series_19-covid-Recovered'!BB236:BB246)</f>
        <v>19</v>
      </c>
      <c r="BA4">
        <f>SUM('time_series_19-covid-Recovered'!BC236:BC246)</f>
        <v>19</v>
      </c>
      <c r="BB4">
        <f>SUM('time_series_19-covid-Recovered'!BD236:BD246)</f>
        <v>19</v>
      </c>
      <c r="BC4">
        <f>SUM('time_series_19-covid-Recovered'!BE236:BE246)</f>
        <v>19</v>
      </c>
      <c r="BD4">
        <f>SUM('time_series_19-covid-Recovered'!BF236:BF246)</f>
        <v>19</v>
      </c>
      <c r="BE4">
        <f>SUM('time_series_19-covid-Recovered'!BG236:BG246)</f>
        <v>21</v>
      </c>
      <c r="BF4">
        <f>SUM('time_series_19-covid-Recovered'!BH236:BH246)</f>
        <v>53</v>
      </c>
      <c r="BG4">
        <f>SUM('time_series_19-covid-Recovered'!BI236:BI246)</f>
        <v>67</v>
      </c>
      <c r="BH4">
        <f>SUM('time_series_19-covid-Recovered'!BJ236:BJ246)</f>
        <v>67</v>
      </c>
      <c r="BI4">
        <f>SUM('time_series_19-covid-Recovered'!BK236:BK246)</f>
        <v>67</v>
      </c>
      <c r="BJ4">
        <f>SUM('time_series_19-covid-Recovered'!BL236:BL246)</f>
        <v>67</v>
      </c>
      <c r="BK4">
        <f>SUM('time_series_19-covid-Recovered'!BM236:BM246)</f>
        <v>67</v>
      </c>
      <c r="BL4">
        <f>SUM('time_series_19-covid-Recovered'!BN236:BN246)</f>
        <v>67</v>
      </c>
      <c r="BM4">
        <f>SUM('time_series_19-covid-Recovered'!BO236:BO246)</f>
        <v>140</v>
      </c>
      <c r="BN4">
        <f>SUM('time_series_19-covid-Recovered'!BP236:BP246)</f>
        <v>140</v>
      </c>
      <c r="BO4">
        <f>SUM('time_series_19-covid-Recovered'!BQ236:BQ246)</f>
        <v>150</v>
      </c>
      <c r="BP4">
        <f>SUM('time_series_19-covid-Recovered'!BR236:BR246)</f>
        <v>151</v>
      </c>
      <c r="BQ4">
        <f>SUM('time_series_19-covid-Recovered'!BS236:BS246)</f>
        <v>151</v>
      </c>
      <c r="BR4">
        <f>SUM('time_series_19-covid-Recovered'!BT236:BT246)</f>
        <v>151</v>
      </c>
      <c r="BS4">
        <f>SUM('time_series_19-covid-Recovered'!BU236:BU246)</f>
        <v>171</v>
      </c>
      <c r="BT4">
        <f>SUM('time_series_19-covid-Recovered'!BV236:BV246)</f>
        <v>179</v>
      </c>
      <c r="BU4">
        <f>SUM('time_series_19-covid-Recovered'!BW236:BW246)</f>
        <v>179</v>
      </c>
      <c r="BV4">
        <f>SUM('time_series_19-covid-Recovered'!BX236:BX246)</f>
        <v>192</v>
      </c>
      <c r="BW4">
        <f>SUM('time_series_19-covid-Recovered'!BY236:BY246)</f>
        <v>208</v>
      </c>
      <c r="BX4">
        <f>SUM('time_series_19-covid-Recovered'!BZ236:BZ246)</f>
        <v>215</v>
      </c>
      <c r="BY4">
        <f>SUM('time_series_19-covid-Recovered'!CA236:CA246)</f>
        <v>229</v>
      </c>
      <c r="BZ4">
        <f>SUM('time_series_19-covid-Recovered'!CB236:CB246)</f>
        <v>287</v>
      </c>
      <c r="CA4">
        <f>SUM('time_series_19-covid-Recovered'!CC236:CC246)</f>
        <v>325</v>
      </c>
      <c r="CB4">
        <f>SUM('time_series_19-covid-Recovered'!CD236:CD246)</f>
        <v>345</v>
      </c>
      <c r="CC4">
        <f>SUM('time_series_19-covid-Recovered'!CE236:CE246)</f>
        <v>359</v>
      </c>
      <c r="CD4">
        <f>SUM('time_series_19-covid-Recovered'!CF236:CF246)</f>
        <v>588</v>
      </c>
      <c r="CE4">
        <f>SUM('time_series_19-covid-Recovered'!CG236:CG246)</f>
        <v>622</v>
      </c>
      <c r="CF4">
        <f>SUM('time_series_19-covid-Recovered'!CH236:CH246)</f>
        <v>626</v>
      </c>
      <c r="CG4">
        <f>SUM('time_series_19-covid-Recovered'!CI236:CI246)</f>
        <v>304</v>
      </c>
      <c r="CH4">
        <f>SUM('time_series_19-covid-Recovered'!CJ236:CJ246)</f>
        <v>323</v>
      </c>
      <c r="CI4">
        <f>SUM('time_series_19-covid-Recovered'!CK236:CK246)</f>
        <v>368</v>
      </c>
      <c r="CJ4">
        <f>SUM('time_series_19-covid-Recovered'!CL236:CL246)</f>
        <v>375</v>
      </c>
      <c r="CK4">
        <f>SUM('time_series_19-covid-Recovered'!CM236:CM246)</f>
        <v>394</v>
      </c>
      <c r="CL4">
        <f>SUM('time_series_19-covid-Recovered'!CN236:CN246)</f>
        <v>414</v>
      </c>
      <c r="CM4">
        <f>SUM('time_series_19-covid-Recovered'!CO236:CO246)</f>
        <v>436</v>
      </c>
      <c r="CN4">
        <f>SUM('time_series_19-covid-Recovered'!CP236:CP246)</f>
        <v>446</v>
      </c>
      <c r="CO4">
        <f>SUM('time_series_19-covid-Recovered'!CQ236:CQ246)</f>
        <v>638</v>
      </c>
      <c r="CP4">
        <f>SUM('time_series_19-covid-Recovered'!CR236:CR246)</f>
        <v>683</v>
      </c>
      <c r="CQ4">
        <f>SUM('time_series_19-covid-Recovered'!CS236:CS246)</f>
        <v>712</v>
      </c>
      <c r="CR4">
        <f>SUM('time_series_19-covid-Recovered'!CT236:CT246)</f>
        <v>724</v>
      </c>
      <c r="CS4">
        <f>SUM('time_series_19-covid-Recovered'!CU236:CU246)</f>
        <v>774</v>
      </c>
      <c r="CT4">
        <f>SUM('time_series_19-covid-Recovered'!CV236:CV246)</f>
        <v>778</v>
      </c>
      <c r="CU4">
        <f>SUM('time_series_19-covid-Recovered'!CW236:CW246)</f>
        <v>807</v>
      </c>
      <c r="CV4">
        <f>SUM('time_series_19-covid-Recovered'!CX236:CX246)</f>
        <v>813</v>
      </c>
      <c r="CW4">
        <f>SUM('time_series_19-covid-Recovered'!CY236:CY246)</f>
        <v>857</v>
      </c>
      <c r="CX4">
        <f>SUM('time_series_19-covid-Recovered'!CZ236:CZ246)</f>
        <v>859</v>
      </c>
      <c r="CY4">
        <f>SUM('time_series_19-covid-Recovered'!DA236:DA246)</f>
        <v>892</v>
      </c>
      <c r="CZ4">
        <f>SUM('time_series_19-covid-Recovered'!DB236:DB246)</f>
        <v>896</v>
      </c>
      <c r="DA4">
        <f>SUM('time_series_19-covid-Recovered'!DC236:DC246)</f>
        <v>901</v>
      </c>
      <c r="DB4">
        <f>SUM('time_series_19-covid-Recovered'!DD236:DD246)</f>
        <v>910</v>
      </c>
      <c r="DC4">
        <f>SUM('time_series_19-covid-Recovered'!DE236:DE246)</f>
        <v>926</v>
      </c>
      <c r="DD4">
        <f>SUM('time_series_19-covid-Recovered'!DF236:DF246)</f>
        <v>934</v>
      </c>
      <c r="DE4">
        <f>SUM('time_series_19-covid-Recovered'!DG236:DG246)</f>
        <v>970</v>
      </c>
      <c r="DF4">
        <f>SUM('time_series_19-covid-Recovered'!DH236:DH246)</f>
        <v>997</v>
      </c>
      <c r="DG4">
        <f>SUM('time_series_19-covid-Recovered'!DI236:DI246)</f>
        <v>1001</v>
      </c>
      <c r="DH4">
        <f>SUM('time_series_19-covid-Recovered'!DJ236:DJ246)</f>
        <v>1002</v>
      </c>
      <c r="DI4">
        <f>SUM('time_series_19-covid-Recovered'!DK236:DK246)</f>
        <v>1015</v>
      </c>
      <c r="DJ4">
        <f>SUM('time_series_19-covid-Recovered'!DL236:DL246)</f>
        <v>1023</v>
      </c>
      <c r="DK4">
        <f>SUM('time_series_19-covid-Recovered'!DM236:DM246)</f>
        <v>1032</v>
      </c>
      <c r="DL4">
        <f>SUM('time_series_19-covid-Recovered'!DN236:DN246)</f>
        <v>1043</v>
      </c>
      <c r="DM4">
        <f>SUM('time_series_19-covid-Recovered'!DO236:DO246)</f>
        <v>1047</v>
      </c>
      <c r="DN4">
        <f>SUM('time_series_19-covid-Recovered'!DP236:DP246)</f>
        <v>1058</v>
      </c>
      <c r="DO4">
        <f>SUM('time_series_19-covid-Recovered'!DQ236:DQ246)</f>
        <v>1058</v>
      </c>
      <c r="DP4">
        <f>SUM('time_series_19-covid-Recovered'!DR236:DR246)</f>
        <v>1090</v>
      </c>
      <c r="DQ4">
        <f>SUM('time_series_19-covid-Recovered'!DS236:DS246)</f>
        <v>1099</v>
      </c>
      <c r="DR4">
        <f>SUM('time_series_19-covid-Recovered'!DT236:DT246)</f>
        <v>1116</v>
      </c>
      <c r="DS4">
        <f>SUM('time_series_19-covid-Recovered'!DU236:DU246)</f>
        <v>1134</v>
      </c>
      <c r="DT4">
        <f>SUM('time_series_19-covid-Recovered'!DV236:DV246)</f>
        <v>1142</v>
      </c>
      <c r="DU4">
        <f>SUM('time_series_19-covid-Recovered'!DW236:DW246)</f>
        <v>1149</v>
      </c>
      <c r="DV4">
        <f>SUM('time_series_19-covid-Recovered'!DX236:DX246)</f>
        <v>1151</v>
      </c>
      <c r="DW4">
        <f>SUM('time_series_19-covid-Recovered'!DY236:DY246)</f>
        <v>1161</v>
      </c>
      <c r="DX4">
        <f>SUM('time_series_19-covid-Recovered'!DZ236:DZ246)</f>
        <v>1161</v>
      </c>
      <c r="DY4">
        <f>SUM('time_series_19-covid-Recovered'!EA236:EA246)</f>
        <v>1166</v>
      </c>
      <c r="DZ4">
        <f>SUM('time_series_19-covid-Recovered'!EB236:EB246)</f>
        <v>1167</v>
      </c>
      <c r="EA4">
        <f>SUM('time_series_19-covid-Recovered'!EC236:EC246)</f>
        <v>1172</v>
      </c>
      <c r="EB4">
        <f>SUM('time_series_19-covid-Recovered'!ED236:ED246)</f>
        <v>1187</v>
      </c>
      <c r="EC4">
        <f>SUM('time_series_19-covid-Recovered'!EE236:EE246)</f>
        <v>1190</v>
      </c>
      <c r="ED4">
        <f>SUM('time_series_19-covid-Recovered'!EF236:EF246)</f>
        <v>1221</v>
      </c>
      <c r="EE4">
        <f>SUM('time_series_19-covid-Recovered'!EG236:EG246)</f>
        <v>1224</v>
      </c>
      <c r="EF4">
        <f>SUM('time_series_19-covid-Recovered'!EH236:EH246)</f>
        <v>1212</v>
      </c>
      <c r="EG4">
        <f>SUM('time_series_19-covid-Recovered'!EI236:EI246)</f>
        <v>1219</v>
      </c>
      <c r="EH4">
        <f>SUM('time_series_19-covid-Recovered'!EJ236:EJ246)</f>
        <v>1228</v>
      </c>
      <c r="EI4">
        <f>SUM('time_series_19-covid-Recovered'!EK236:EK246)</f>
        <v>1230</v>
      </c>
      <c r="EJ4">
        <f>SUM('time_series_19-covid-Recovered'!EL236:EL246)</f>
        <v>1239</v>
      </c>
      <c r="EK4">
        <f>SUM('time_series_19-covid-Recovered'!EM236:EM246)</f>
        <v>1255</v>
      </c>
      <c r="EL4">
        <f>SUM('time_series_19-covid-Recovered'!EN236:EN246)</f>
        <v>1257</v>
      </c>
      <c r="EM4">
        <f>SUM('time_series_19-covid-Recovered'!EO236:EO246)</f>
        <v>1269</v>
      </c>
      <c r="EN4">
        <f>SUM('time_series_19-covid-Recovered'!EP236:EP246)</f>
        <v>1278</v>
      </c>
      <c r="EO4">
        <f>SUM('time_series_19-covid-Recovered'!EQ236:EQ246)</f>
        <v>1282</v>
      </c>
      <c r="EP4">
        <f>SUM('time_series_19-covid-Recovered'!ER236:ER246)</f>
        <v>1283</v>
      </c>
      <c r="EQ4">
        <f>SUM('time_series_19-covid-Recovered'!ES236:ES246)</f>
        <v>1283</v>
      </c>
      <c r="ER4">
        <f>SUM('time_series_19-covid-Recovered'!ET236:ET246)</f>
        <v>1284</v>
      </c>
      <c r="ES4">
        <f>SUM('time_series_19-covid-Recovered'!EU236:EU246)</f>
        <v>1293</v>
      </c>
      <c r="ET4">
        <f>SUM('time_series_19-covid-Recovered'!EV236:EV246)</f>
        <v>1304</v>
      </c>
      <c r="EU4">
        <f>SUM('time_series_19-covid-Recovered'!EW236:EW246)</f>
        <v>1313</v>
      </c>
      <c r="EV4">
        <f>SUM('time_series_19-covid-Recovered'!EX236:EX246)</f>
        <v>1319</v>
      </c>
      <c r="EW4">
        <f>SUM('time_series_19-covid-Recovered'!EY236:EY246)</f>
        <v>1319</v>
      </c>
      <c r="EX4">
        <f>SUM('time_series_19-covid-Recovered'!EZ236:EZ246)</f>
        <v>1319</v>
      </c>
      <c r="EY4">
        <f>SUM('time_series_19-covid-Recovered'!FA236:FA246)</f>
        <v>1322</v>
      </c>
      <c r="EZ4">
        <f>SUM('time_series_19-covid-Recovered'!FB236:FB246)</f>
        <v>1330</v>
      </c>
      <c r="FA4">
        <f>SUM('time_series_19-covid-Recovered'!FC236:FC246)</f>
        <v>1345</v>
      </c>
      <c r="FB4">
        <f>SUM('time_series_19-covid-Recovered'!FD236:FD246)</f>
        <v>1361</v>
      </c>
      <c r="FC4">
        <f>SUM('time_series_19-covid-Recovered'!FE236:FE246)</f>
        <v>1363</v>
      </c>
      <c r="FD4">
        <f>SUM('time_series_19-covid-Recovered'!FF236:FF246)</f>
        <v>1364</v>
      </c>
      <c r="FE4">
        <f>SUM('time_series_19-covid-Recovered'!FG236:FG246)</f>
        <v>1364</v>
      </c>
      <c r="FF4">
        <f>SUM('time_series_19-covid-Recovered'!FH236:FH246)</f>
        <v>1368</v>
      </c>
      <c r="FG4">
        <f>SUM('time_series_19-covid-Recovered'!FI236:FI246)</f>
        <v>1370</v>
      </c>
      <c r="FH4">
        <f>SUM('time_series_19-covid-Recovered'!FJ236:FJ246)</f>
        <v>1372</v>
      </c>
      <c r="FI4">
        <f>SUM('time_series_19-covid-Recovered'!FK236:FK246)</f>
        <v>1373</v>
      </c>
      <c r="FJ4">
        <f>SUM('time_series_19-covid-Recovered'!FL236:FL246)</f>
        <v>1375</v>
      </c>
      <c r="FK4">
        <f>SUM('time_series_19-covid-Recovered'!FM236:FM246)</f>
        <v>1375</v>
      </c>
      <c r="FL4">
        <f>SUM('time_series_19-covid-Recovered'!FN236:FN246)</f>
        <v>1375</v>
      </c>
      <c r="FM4">
        <f>SUM('time_series_19-covid-Recovered'!FO236:FO246)</f>
        <v>1375</v>
      </c>
      <c r="FN4">
        <f>SUM('time_series_19-covid-Recovered'!FP236:FP246)</f>
        <v>1375</v>
      </c>
      <c r="FO4">
        <f>SUM('time_series_19-covid-Recovered'!FQ236:FQ246)</f>
        <v>1378</v>
      </c>
      <c r="FP4">
        <f>SUM('time_series_19-covid-Recovered'!FR236:FR246)</f>
        <v>1378</v>
      </c>
      <c r="FQ4">
        <f>SUM('time_series_19-covid-Recovered'!FS236:FS246)</f>
        <v>1378</v>
      </c>
      <c r="FR4">
        <f>SUM('time_series_19-covid-Recovered'!FT236:FT246)</f>
        <v>1378</v>
      </c>
      <c r="FS4">
        <f>SUM('time_series_19-covid-Recovered'!FU236:FU246)</f>
        <v>1378</v>
      </c>
      <c r="FT4">
        <f>SUM('time_series_19-covid-Recovered'!FV236:FV246)</f>
        <v>1384</v>
      </c>
      <c r="FU4">
        <f>SUM('time_series_19-covid-Recovered'!FW236:FW246)</f>
        <v>1385</v>
      </c>
      <c r="FV4">
        <f>SUM('time_series_19-covid-Recovered'!FX236:FX246)</f>
        <v>1386</v>
      </c>
      <c r="FW4">
        <f>SUM('time_series_19-covid-Recovered'!FY236:FY246)</f>
        <v>1403</v>
      </c>
      <c r="FX4">
        <f>SUM('time_series_19-covid-Recovered'!FZ236:FZ246)</f>
        <v>1403</v>
      </c>
      <c r="FY4">
        <f>SUM('time_series_19-covid-Recovered'!GA236:GA246)</f>
        <v>1413</v>
      </c>
      <c r="FZ4">
        <f>SUM('time_series_19-covid-Recovered'!GB236:GB246)</f>
        <v>1413</v>
      </c>
      <c r="GA4">
        <f>SUM('time_series_19-covid-Recovered'!GC236:GC246)</f>
        <v>1413</v>
      </c>
      <c r="GB4">
        <f>SUM('time_series_19-covid-Recovered'!GD236:GD246)</f>
        <v>1414</v>
      </c>
      <c r="GC4">
        <f>SUM('time_series_19-covid-Recovered'!GE236:GE246)</f>
        <v>1416</v>
      </c>
      <c r="GD4">
        <f>SUM('time_series_19-covid-Recovered'!GF236:GF246)</f>
        <v>1425</v>
      </c>
      <c r="GE4">
        <f>SUM('time_series_19-covid-Recovered'!GG236:GG246)</f>
        <v>1425</v>
      </c>
      <c r="GF4">
        <f>SUM('time_series_19-covid-Recovered'!GH236:GH246)</f>
        <v>1427</v>
      </c>
      <c r="GG4">
        <f>SUM('time_series_19-covid-Recovered'!GI236:GI246)</f>
        <v>1434</v>
      </c>
      <c r="GH4">
        <f>SUM('time_series_19-covid-Recovered'!GJ236:GJ246)</f>
        <v>1437</v>
      </c>
      <c r="GI4">
        <f>SUM('time_series_19-covid-Recovered'!GK236:GK246)</f>
        <v>1438</v>
      </c>
      <c r="GJ4">
        <f>SUM('time_series_19-covid-Recovered'!GL236:GL246)</f>
        <v>1438</v>
      </c>
      <c r="GK4">
        <f>SUM('time_series_19-covid-Recovered'!GM236:GM246)</f>
        <v>1438</v>
      </c>
      <c r="GL4">
        <f>SUM('time_series_19-covid-Recovered'!GN236:GN246)</f>
        <v>1439</v>
      </c>
      <c r="GM4">
        <f>SUM('time_series_19-covid-Recovered'!GO236:GO246)</f>
        <v>1441</v>
      </c>
      <c r="GN4">
        <f>SUM('time_series_19-covid-Recovered'!GP236:GP246)</f>
        <v>1444</v>
      </c>
      <c r="GO4">
        <f>SUM('time_series_19-covid-Recovered'!GQ236:GQ246)</f>
        <v>1445</v>
      </c>
      <c r="GP4">
        <f>SUM('time_series_19-covid-Recovered'!GR236:GR246)</f>
        <v>1445</v>
      </c>
      <c r="GQ4">
        <f>SUM('time_series_19-covid-Recovered'!GS236:GS246)</f>
        <v>1446</v>
      </c>
      <c r="GR4">
        <f>SUM('time_series_19-covid-Recovered'!GT236:GT246)</f>
        <v>1447</v>
      </c>
      <c r="GS4">
        <f>SUM('time_series_19-covid-Recovered'!GU236:GU246)</f>
        <v>1447</v>
      </c>
      <c r="GT4">
        <f>SUM('time_series_19-covid-Recovered'!GV236:GV246)</f>
        <v>1449</v>
      </c>
      <c r="GU4">
        <f>SUM('time_series_19-covid-Recovered'!GW236:GW246)</f>
        <v>1451</v>
      </c>
      <c r="GV4">
        <f>SUM('time_series_19-covid-Recovered'!GX236:GX246)</f>
        <v>1463</v>
      </c>
      <c r="GW4">
        <f>SUM('time_series_19-covid-Recovered'!GY236:GY246)</f>
        <v>1464</v>
      </c>
      <c r="GX4">
        <f>SUM('time_series_19-covid-Recovered'!GZ236:GZ246)</f>
        <v>1472</v>
      </c>
      <c r="GY4">
        <f>SUM('time_series_19-covid-Recovered'!HA236:HA246)</f>
        <v>1479</v>
      </c>
      <c r="GZ4">
        <f>SUM('time_series_19-covid-Recovered'!HB236:HB246)</f>
        <v>1481</v>
      </c>
      <c r="HA4">
        <f>SUM('time_series_19-covid-Recovered'!HC236:HC246)</f>
        <v>1486</v>
      </c>
      <c r="HB4">
        <f>SUM('time_series_19-covid-Recovered'!HD236:HD246)</f>
        <v>1486</v>
      </c>
    </row>
    <row r="5" spans="1:210" x14ac:dyDescent="0.35">
      <c r="A5" t="s">
        <v>52</v>
      </c>
      <c r="B5" t="str">
        <f>"(134)"</f>
        <v>(134)</v>
      </c>
      <c r="C5">
        <f>'time_series_19-covid-Recovered'!E139</f>
        <v>0</v>
      </c>
      <c r="D5">
        <f>'time_series_19-covid-Recovered'!F139</f>
        <v>0</v>
      </c>
      <c r="E5">
        <f>'time_series_19-covid-Recovered'!G139</f>
        <v>0</v>
      </c>
      <c r="F5">
        <f>'time_series_19-covid-Recovered'!H139</f>
        <v>0</v>
      </c>
      <c r="G5">
        <f>'time_series_19-covid-Recovered'!I139</f>
        <v>0</v>
      </c>
      <c r="H5">
        <f>'time_series_19-covid-Recovered'!J139</f>
        <v>0</v>
      </c>
      <c r="I5">
        <f>'time_series_19-covid-Recovered'!K139</f>
        <v>0</v>
      </c>
      <c r="J5">
        <f>'time_series_19-covid-Recovered'!L139</f>
        <v>0</v>
      </c>
      <c r="K5">
        <f>'time_series_19-covid-Recovered'!M139</f>
        <v>0</v>
      </c>
      <c r="L5">
        <f>'time_series_19-covid-Recovered'!N139</f>
        <v>0</v>
      </c>
      <c r="M5">
        <f>'time_series_19-covid-Recovered'!O139</f>
        <v>0</v>
      </c>
      <c r="N5">
        <f>'time_series_19-covid-Recovered'!P139</f>
        <v>0</v>
      </c>
      <c r="O5">
        <f>'time_series_19-covid-Recovered'!Q139</f>
        <v>0</v>
      </c>
      <c r="P5">
        <f>'time_series_19-covid-Recovered'!R139</f>
        <v>0</v>
      </c>
      <c r="Q5">
        <f>'time_series_19-covid-Recovered'!S139</f>
        <v>0</v>
      </c>
      <c r="R5">
        <f>'time_series_19-covid-Recovered'!T139</f>
        <v>0</v>
      </c>
      <c r="S5">
        <f>'time_series_19-covid-Recovered'!U139</f>
        <v>0</v>
      </c>
      <c r="T5">
        <f>'time_series_19-covid-Recovered'!V139</f>
        <v>0</v>
      </c>
      <c r="U5">
        <f>'time_series_19-covid-Recovered'!W139</f>
        <v>0</v>
      </c>
      <c r="V5">
        <f>'time_series_19-covid-Recovered'!X139</f>
        <v>0</v>
      </c>
      <c r="W5">
        <f>'time_series_19-covid-Recovered'!Y139</f>
        <v>0</v>
      </c>
      <c r="X5">
        <f>'time_series_19-covid-Recovered'!Z139</f>
        <v>0</v>
      </c>
      <c r="Y5">
        <f>'time_series_19-covid-Recovered'!AA139</f>
        <v>0</v>
      </c>
      <c r="Z5">
        <f>'time_series_19-covid-Recovered'!AB139</f>
        <v>0</v>
      </c>
      <c r="AA5">
        <f>'time_series_19-covid-Recovered'!AC139</f>
        <v>0</v>
      </c>
      <c r="AB5">
        <f>'time_series_19-covid-Recovered'!AD139</f>
        <v>0</v>
      </c>
      <c r="AC5">
        <f>'time_series_19-covid-Recovered'!AE139</f>
        <v>0</v>
      </c>
      <c r="AD5">
        <f>'time_series_19-covid-Recovered'!AF139</f>
        <v>0</v>
      </c>
      <c r="AE5">
        <f>'time_series_19-covid-Recovered'!AG139</f>
        <v>0</v>
      </c>
      <c r="AF5">
        <f>'time_series_19-covid-Recovered'!AH139</f>
        <v>0</v>
      </c>
      <c r="AG5">
        <f>'time_series_19-covid-Recovered'!AI139</f>
        <v>0</v>
      </c>
      <c r="AH5">
        <f>'time_series_19-covid-Recovered'!AJ139</f>
        <v>1</v>
      </c>
      <c r="AI5">
        <f>'time_series_19-covid-Recovered'!AK139</f>
        <v>2</v>
      </c>
      <c r="AJ5">
        <f>'time_series_19-covid-Recovered'!AL139</f>
        <v>1</v>
      </c>
      <c r="AK5">
        <f>'time_series_19-covid-Recovered'!AM139</f>
        <v>1</v>
      </c>
      <c r="AL5">
        <f>'time_series_19-covid-Recovered'!AN139</f>
        <v>3</v>
      </c>
      <c r="AM5">
        <f>'time_series_19-covid-Recovered'!AO139</f>
        <v>45</v>
      </c>
      <c r="AN5">
        <f>'time_series_19-covid-Recovered'!AP139</f>
        <v>46</v>
      </c>
      <c r="AO5">
        <f>'time_series_19-covid-Recovered'!AQ139</f>
        <v>46</v>
      </c>
      <c r="AP5">
        <f>'time_series_19-covid-Recovered'!AR139</f>
        <v>83</v>
      </c>
      <c r="AQ5">
        <f>'time_series_19-covid-Recovered'!AS139</f>
        <v>149</v>
      </c>
      <c r="AR5">
        <f>'time_series_19-covid-Recovered'!AT139</f>
        <v>160</v>
      </c>
      <c r="AS5">
        <f>'time_series_19-covid-Recovered'!AU139</f>
        <v>276</v>
      </c>
      <c r="AT5">
        <f>'time_series_19-covid-Recovered'!AV139</f>
        <v>414</v>
      </c>
      <c r="AU5">
        <f>'time_series_19-covid-Recovered'!AW139</f>
        <v>523</v>
      </c>
      <c r="AV5">
        <f>'time_series_19-covid-Recovered'!AX139</f>
        <v>589</v>
      </c>
      <c r="AW5">
        <f>'time_series_19-covid-Recovered'!AY139</f>
        <v>622</v>
      </c>
      <c r="AX5">
        <f>'time_series_19-covid-Recovered'!AZ139</f>
        <v>724</v>
      </c>
      <c r="AY5">
        <f>'time_series_19-covid-Recovered'!BA139</f>
        <v>724</v>
      </c>
      <c r="AZ5">
        <f>'time_series_19-covid-Recovered'!BB139</f>
        <v>1045</v>
      </c>
      <c r="BA5">
        <f>'time_series_19-covid-Recovered'!BC139</f>
        <v>1045</v>
      </c>
      <c r="BB5">
        <f>'time_series_19-covid-Recovered'!BD139</f>
        <v>1439</v>
      </c>
      <c r="BC5">
        <f>'time_series_19-covid-Recovered'!BE139</f>
        <v>1966</v>
      </c>
      <c r="BD5">
        <f>'time_series_19-covid-Recovered'!BF139</f>
        <v>2335</v>
      </c>
      <c r="BE5">
        <f>'time_series_19-covid-Recovered'!BG139</f>
        <v>2749</v>
      </c>
      <c r="BF5">
        <f>'time_series_19-covid-Recovered'!BH139</f>
        <v>2941</v>
      </c>
      <c r="BG5">
        <f>'time_series_19-covid-Recovered'!BI139</f>
        <v>4025</v>
      </c>
      <c r="BH5">
        <f>'time_series_19-covid-Recovered'!BJ139</f>
        <v>4440</v>
      </c>
      <c r="BI5">
        <f>'time_series_19-covid-Recovered'!BK139</f>
        <v>4440</v>
      </c>
      <c r="BJ5">
        <f>'time_series_19-covid-Recovered'!BL139</f>
        <v>6072</v>
      </c>
      <c r="BK5">
        <f>'time_series_19-covid-Recovered'!BM139</f>
        <v>7024</v>
      </c>
      <c r="BL5">
        <f>'time_series_19-covid-Recovered'!BN139</f>
        <v>7024</v>
      </c>
      <c r="BM5">
        <f>'time_series_19-covid-Recovered'!BO139</f>
        <v>8326</v>
      </c>
      <c r="BN5">
        <f>'time_series_19-covid-Recovered'!BP139</f>
        <v>9362</v>
      </c>
      <c r="BO5">
        <f>'time_series_19-covid-Recovered'!BQ139</f>
        <v>10361</v>
      </c>
      <c r="BP5">
        <f>'time_series_19-covid-Recovered'!BR139</f>
        <v>10950</v>
      </c>
      <c r="BQ5">
        <f>'time_series_19-covid-Recovered'!BS139</f>
        <v>12384</v>
      </c>
      <c r="BR5">
        <f>'time_series_19-covid-Recovered'!BT139</f>
        <v>13030</v>
      </c>
      <c r="BS5">
        <f>'time_series_19-covid-Recovered'!BU139</f>
        <v>14620</v>
      </c>
      <c r="BT5">
        <f>'time_series_19-covid-Recovered'!BV139</f>
        <v>15729</v>
      </c>
      <c r="BU5">
        <f>'time_series_19-covid-Recovered'!BW139</f>
        <v>16847</v>
      </c>
      <c r="BV5">
        <f>'time_series_19-covid-Recovered'!BX139</f>
        <v>18278</v>
      </c>
      <c r="BW5">
        <f>'time_series_19-covid-Recovered'!BY139</f>
        <v>19758</v>
      </c>
      <c r="BX5">
        <f>'time_series_19-covid-Recovered'!BZ139</f>
        <v>20996</v>
      </c>
      <c r="BY5">
        <f>'time_series_19-covid-Recovered'!CA139</f>
        <v>21815</v>
      </c>
      <c r="BZ5">
        <f>'time_series_19-covid-Recovered'!CB139</f>
        <v>22837</v>
      </c>
      <c r="CA5">
        <f>'time_series_19-covid-Recovered'!CC139</f>
        <v>24392</v>
      </c>
      <c r="CB5">
        <f>'time_series_19-covid-Recovered'!CD139</f>
        <v>26491</v>
      </c>
      <c r="CC5">
        <f>'time_series_19-covid-Recovered'!CE139</f>
        <v>28470</v>
      </c>
      <c r="CD5">
        <f>'time_series_19-covid-Recovered'!CF139</f>
        <v>30455</v>
      </c>
      <c r="CE5">
        <f>'time_series_19-covid-Recovered'!CG139</f>
        <v>32534</v>
      </c>
      <c r="CF5">
        <f>'time_series_19-covid-Recovered'!CH139</f>
        <v>34211</v>
      </c>
      <c r="CG5">
        <f>'time_series_19-covid-Recovered'!CI139</f>
        <v>35435</v>
      </c>
      <c r="CH5">
        <f>'time_series_19-covid-Recovered'!CJ139</f>
        <v>37130</v>
      </c>
      <c r="CI5">
        <f>'time_series_19-covid-Recovered'!CK139</f>
        <v>38092</v>
      </c>
      <c r="CJ5">
        <f>'time_series_19-covid-Recovered'!CL139</f>
        <v>40164</v>
      </c>
      <c r="CK5">
        <f>'time_series_19-covid-Recovered'!CM139</f>
        <v>42727</v>
      </c>
      <c r="CL5">
        <f>'time_series_19-covid-Recovered'!CN139</f>
        <v>44927</v>
      </c>
      <c r="CM5">
        <f>'time_series_19-covid-Recovered'!CO139</f>
        <v>47055</v>
      </c>
      <c r="CN5">
        <f>'time_series_19-covid-Recovered'!CP139</f>
        <v>48877</v>
      </c>
      <c r="CO5">
        <f>'time_series_19-covid-Recovered'!CQ139</f>
        <v>51600</v>
      </c>
      <c r="CP5">
        <f>'time_series_19-covid-Recovered'!CR139</f>
        <v>54543</v>
      </c>
      <c r="CQ5">
        <f>'time_series_19-covid-Recovered'!CS139</f>
        <v>57576</v>
      </c>
      <c r="CR5">
        <f>'time_series_19-covid-Recovered'!CT139</f>
        <v>60498</v>
      </c>
      <c r="CS5">
        <f>'time_series_19-covid-Recovered'!CU139</f>
        <v>63120</v>
      </c>
      <c r="CT5">
        <f>'time_series_19-covid-Recovered'!CV139</f>
        <v>64928</v>
      </c>
      <c r="CU5">
        <f>'time_series_19-covid-Recovered'!CW139</f>
        <v>66624</v>
      </c>
      <c r="CV5">
        <f>'time_series_19-covid-Recovered'!CX139</f>
        <v>68941</v>
      </c>
      <c r="CW5">
        <f>'time_series_19-covid-Recovered'!CY139</f>
        <v>71252</v>
      </c>
      <c r="CX5">
        <f>'time_series_19-covid-Recovered'!CZ139</f>
        <v>75945</v>
      </c>
      <c r="CY5">
        <f>'time_series_19-covid-Recovered'!DA139</f>
        <v>78249</v>
      </c>
      <c r="CZ5">
        <f>'time_series_19-covid-Recovered'!DB139</f>
        <v>79914</v>
      </c>
      <c r="DA5">
        <f>'time_series_19-covid-Recovered'!DC139</f>
        <v>81654</v>
      </c>
      <c r="DB5">
        <f>'time_series_19-covid-Recovered'!DD139</f>
        <v>82879</v>
      </c>
      <c r="DC5">
        <f>'time_series_19-covid-Recovered'!DE139</f>
        <v>85231</v>
      </c>
      <c r="DD5">
        <f>'time_series_19-covid-Recovered'!DF139</f>
        <v>93245</v>
      </c>
      <c r="DE5">
        <f>'time_series_19-covid-Recovered'!DG139</f>
        <v>96276</v>
      </c>
      <c r="DF5">
        <f>'time_series_19-covid-Recovered'!DH139</f>
        <v>99023</v>
      </c>
      <c r="DG5">
        <f>'time_series_19-covid-Recovered'!DI139</f>
        <v>103031</v>
      </c>
      <c r="DH5">
        <f>'time_series_19-covid-Recovered'!DJ139</f>
        <v>105186</v>
      </c>
      <c r="DI5">
        <f>'time_series_19-covid-Recovered'!DK139</f>
        <v>106587</v>
      </c>
      <c r="DJ5">
        <f>'time_series_19-covid-Recovered'!DL139</f>
        <v>109039</v>
      </c>
      <c r="DK5">
        <f>'time_series_19-covid-Recovered'!DM139</f>
        <v>112541</v>
      </c>
      <c r="DL5">
        <f>'time_series_19-covid-Recovered'!DN139</f>
        <v>115288</v>
      </c>
      <c r="DM5">
        <f>'time_series_19-covid-Recovered'!DO139</f>
        <v>120205</v>
      </c>
      <c r="DN5">
        <f>'time_series_19-covid-Recovered'!DP139</f>
        <v>122810</v>
      </c>
      <c r="DO5">
        <f>'time_series_19-covid-Recovered'!DQ139</f>
        <v>125176</v>
      </c>
      <c r="DP5">
        <f>'time_series_19-covid-Recovered'!DR139</f>
        <v>127326</v>
      </c>
      <c r="DQ5">
        <f>'time_series_19-covid-Recovered'!DS139</f>
        <v>129401</v>
      </c>
      <c r="DR5">
        <f>'time_series_19-covid-Recovered'!DT139</f>
        <v>132282</v>
      </c>
      <c r="DS5">
        <f>'time_series_19-covid-Recovered'!DU139</f>
        <v>134560</v>
      </c>
      <c r="DT5">
        <f>'time_series_19-covid-Recovered'!DV139</f>
        <v>136720</v>
      </c>
      <c r="DU5">
        <f>'time_series_19-covid-Recovered'!DW139</f>
        <v>138840</v>
      </c>
      <c r="DV5">
        <f>'time_series_19-covid-Recovered'!DX139</f>
        <v>140479</v>
      </c>
      <c r="DW5">
        <f>'time_series_19-covid-Recovered'!DY139</f>
        <v>141981</v>
      </c>
      <c r="DX5">
        <f>'time_series_19-covid-Recovered'!DZ139</f>
        <v>144658</v>
      </c>
      <c r="DY5">
        <f>'time_series_19-covid-Recovered'!EA139</f>
        <v>147101</v>
      </c>
      <c r="DZ5">
        <f>'time_series_19-covid-Recovered'!EB139</f>
        <v>150604</v>
      </c>
      <c r="EA5">
        <f>'time_series_19-covid-Recovered'!EC139</f>
        <v>152844</v>
      </c>
      <c r="EB5">
        <f>'time_series_19-covid-Recovered'!ED139</f>
        <v>155633</v>
      </c>
      <c r="EC5">
        <f>'time_series_19-covid-Recovered'!EE139</f>
        <v>157507</v>
      </c>
      <c r="ED5">
        <f>'time_series_19-covid-Recovered'!EF139</f>
        <v>158355</v>
      </c>
      <c r="EE5">
        <f>'time_series_19-covid-Recovered'!EG139</f>
        <v>160092</v>
      </c>
      <c r="EF5">
        <f>'time_series_19-covid-Recovered'!EH139</f>
        <v>160938</v>
      </c>
      <c r="EG5">
        <f>'time_series_19-covid-Recovered'!EI139</f>
        <v>161895</v>
      </c>
      <c r="EH5">
        <f>'time_series_19-covid-Recovered'!EJ139</f>
        <v>163781</v>
      </c>
      <c r="EI5">
        <f>'time_series_19-covid-Recovered'!EK139</f>
        <v>165078</v>
      </c>
      <c r="EJ5">
        <f>'time_series_19-covid-Recovered'!EL139</f>
        <v>165837</v>
      </c>
      <c r="EK5">
        <f>'time_series_19-covid-Recovered'!EM139</f>
        <v>166584</v>
      </c>
      <c r="EL5">
        <f>'time_series_19-covid-Recovered'!EN139</f>
        <v>168646</v>
      </c>
      <c r="EM5">
        <f>'time_series_19-covid-Recovered'!EO139</f>
        <v>169939</v>
      </c>
      <c r="EN5">
        <f>'time_series_19-covid-Recovered'!EP139</f>
        <v>171338</v>
      </c>
      <c r="EO5">
        <f>'time_series_19-covid-Recovered'!EQ139</f>
        <v>173085</v>
      </c>
      <c r="EP5">
        <f>'time_series_19-covid-Recovered'!ER139</f>
        <v>174865</v>
      </c>
      <c r="EQ5">
        <f>'time_series_19-covid-Recovered'!ES139</f>
        <v>176370</v>
      </c>
      <c r="ER5">
        <f>'time_series_19-covid-Recovered'!ET139</f>
        <v>177010</v>
      </c>
      <c r="ES5">
        <f>'time_series_19-covid-Recovered'!EU139</f>
        <v>178526</v>
      </c>
      <c r="ET5">
        <f>'time_series_19-covid-Recovered'!EV139</f>
        <v>179455</v>
      </c>
      <c r="EU5">
        <f>'time_series_19-covid-Recovered'!EW139</f>
        <v>180544</v>
      </c>
      <c r="EV5">
        <f>'time_series_19-covid-Recovered'!EX139</f>
        <v>181907</v>
      </c>
      <c r="EW5">
        <f>'time_series_19-covid-Recovered'!EY139</f>
        <v>182453</v>
      </c>
      <c r="EX5">
        <f>'time_series_19-covid-Recovered'!EZ139</f>
        <v>182893</v>
      </c>
      <c r="EY5">
        <f>'time_series_19-covid-Recovered'!FA139</f>
        <v>183426</v>
      </c>
      <c r="EZ5">
        <f>'time_series_19-covid-Recovered'!FB139</f>
        <v>184585</v>
      </c>
      <c r="FA5">
        <f>'time_series_19-covid-Recovered'!FC139</f>
        <v>186111</v>
      </c>
      <c r="FB5">
        <f>'time_series_19-covid-Recovered'!FD139</f>
        <v>186725</v>
      </c>
      <c r="FC5">
        <f>'time_series_19-covid-Recovered'!FE139</f>
        <v>187615</v>
      </c>
      <c r="FD5">
        <f>'time_series_19-covid-Recovered'!FF139</f>
        <v>188584</v>
      </c>
      <c r="FE5">
        <f>'time_series_19-covid-Recovered'!FG139</f>
        <v>188891</v>
      </c>
      <c r="FF5">
        <f>'time_series_19-covid-Recovered'!FH139</f>
        <v>189196</v>
      </c>
      <c r="FG5">
        <f>'time_series_19-covid-Recovered'!FI139</f>
        <v>190248</v>
      </c>
      <c r="FH5">
        <f>'time_series_19-covid-Recovered'!FJ139</f>
        <v>190717</v>
      </c>
      <c r="FI5">
        <f>'time_series_19-covid-Recovered'!FK139</f>
        <v>191083</v>
      </c>
      <c r="FJ5">
        <f>'time_series_19-covid-Recovered'!FL139</f>
        <v>191467</v>
      </c>
      <c r="FK5">
        <f>'time_series_19-covid-Recovered'!FM139</f>
        <v>191944</v>
      </c>
      <c r="FL5">
        <f>'time_series_19-covid-Recovered'!FN139</f>
        <v>192108</v>
      </c>
      <c r="FM5">
        <f>'time_series_19-covid-Recovered'!FO139</f>
        <v>192241</v>
      </c>
      <c r="FN5">
        <f>'time_series_19-covid-Recovered'!FP139</f>
        <v>192815</v>
      </c>
      <c r="FO5">
        <f>'time_series_19-covid-Recovered'!FQ139</f>
        <v>193640</v>
      </c>
      <c r="FP5">
        <f>'time_series_19-covid-Recovered'!FR139</f>
        <v>193978</v>
      </c>
      <c r="FQ5">
        <f>'time_series_19-covid-Recovered'!FS139</f>
        <v>194273</v>
      </c>
      <c r="FR5">
        <f>'time_series_19-covid-Recovered'!FT139</f>
        <v>194579</v>
      </c>
      <c r="FS5">
        <f>'time_series_19-covid-Recovered'!FU139</f>
        <v>194928</v>
      </c>
      <c r="FT5">
        <f>'time_series_19-covid-Recovered'!FV139</f>
        <v>195106</v>
      </c>
      <c r="FU5">
        <f>'time_series_19-covid-Recovered'!FW139</f>
        <v>195441</v>
      </c>
      <c r="FV5">
        <f>'time_series_19-covid-Recovered'!FX139</f>
        <v>196016</v>
      </c>
      <c r="FW5">
        <f>'time_series_19-covid-Recovered'!FY139</f>
        <v>196246</v>
      </c>
      <c r="FX5">
        <f>'time_series_19-covid-Recovered'!FZ139</f>
        <v>196483</v>
      </c>
      <c r="FY5">
        <f>'time_series_19-covid-Recovered'!GA139</f>
        <v>196806</v>
      </c>
      <c r="FZ5">
        <f>'time_series_19-covid-Recovered'!GB139</f>
        <v>196949</v>
      </c>
      <c r="GA5">
        <f>'time_series_19-covid-Recovered'!GC139</f>
        <v>197162</v>
      </c>
      <c r="GB5">
        <f>'time_series_19-covid-Recovered'!GD139</f>
        <v>197431</v>
      </c>
      <c r="GC5">
        <f>'time_series_19-covid-Recovered'!GE139</f>
        <v>197628</v>
      </c>
      <c r="GD5">
        <f>'time_series_19-covid-Recovered'!GF139</f>
        <v>197842</v>
      </c>
      <c r="GE5">
        <f>'time_series_19-covid-Recovered'!GG139</f>
        <v>198192</v>
      </c>
      <c r="GF5">
        <f>'time_series_19-covid-Recovered'!GH139</f>
        <v>198320</v>
      </c>
      <c r="GG5">
        <f>'time_series_19-covid-Recovered'!GI139</f>
        <v>198446</v>
      </c>
      <c r="GH5">
        <f>'time_series_19-covid-Recovered'!GJ139</f>
        <v>198593</v>
      </c>
      <c r="GI5">
        <f>'time_series_19-covid-Recovered'!GK139</f>
        <v>198756</v>
      </c>
      <c r="GJ5">
        <f>'time_series_19-covid-Recovered'!GL139</f>
        <v>199031</v>
      </c>
      <c r="GK5">
        <f>'time_series_19-covid-Recovered'!GM139</f>
        <v>199796</v>
      </c>
      <c r="GL5">
        <f>'time_series_19-covid-Recovered'!GN139</f>
        <v>199974</v>
      </c>
      <c r="GM5">
        <f>'time_series_19-covid-Recovered'!GO139</f>
        <v>200229</v>
      </c>
      <c r="GN5">
        <f>'time_series_19-covid-Recovered'!GP139</f>
        <v>200460</v>
      </c>
      <c r="GO5">
        <f>'time_series_19-covid-Recovered'!GQ139</f>
        <v>200589</v>
      </c>
      <c r="GP5">
        <f>'time_series_19-covid-Recovered'!GR139</f>
        <v>200766</v>
      </c>
      <c r="GQ5">
        <f>'time_series_19-covid-Recovered'!GS139</f>
        <v>200976</v>
      </c>
      <c r="GR5">
        <f>'time_series_19-covid-Recovered'!GT139</f>
        <v>201323</v>
      </c>
      <c r="GS5">
        <f>'time_series_19-covid-Recovered'!GU139</f>
        <v>201642</v>
      </c>
      <c r="GT5">
        <f>'time_series_19-covid-Recovered'!GV139</f>
        <v>201947</v>
      </c>
      <c r="GU5">
        <f>'time_series_19-covid-Recovered'!GW139</f>
        <v>202098</v>
      </c>
      <c r="GV5">
        <f>'time_series_19-covid-Recovered'!GX139</f>
        <v>202248</v>
      </c>
      <c r="GW5">
        <f>'time_series_19-covid-Recovered'!GY139</f>
        <v>202461</v>
      </c>
      <c r="GX5">
        <f>'time_series_19-covid-Recovered'!GZ139</f>
        <v>202697</v>
      </c>
      <c r="GY5">
        <f>'time_series_19-covid-Recovered'!HA139</f>
        <v>202923</v>
      </c>
      <c r="GZ5">
        <f>'time_series_19-covid-Recovered'!HB139</f>
        <v>203326</v>
      </c>
      <c r="HA5">
        <f>'time_series_19-covid-Recovered'!HC139</f>
        <v>203640</v>
      </c>
      <c r="HB5">
        <f>'time_series_19-covid-Recovered'!HD139</f>
        <v>203786</v>
      </c>
    </row>
    <row r="6" spans="1:210" x14ac:dyDescent="0.35">
      <c r="A6" t="s">
        <v>274</v>
      </c>
      <c r="B6" t="str">
        <f>"(201)"</f>
        <v>(201)</v>
      </c>
      <c r="C6">
        <f>'time_series_19-covid-Recovered'!E214</f>
        <v>0</v>
      </c>
      <c r="D6">
        <f>'time_series_19-covid-Recovered'!F214</f>
        <v>0</v>
      </c>
      <c r="E6">
        <f>'time_series_19-covid-Recovered'!G214</f>
        <v>0</v>
      </c>
      <c r="F6">
        <f>'time_series_19-covid-Recovered'!H214</f>
        <v>0</v>
      </c>
      <c r="G6">
        <f>'time_series_19-covid-Recovered'!I214</f>
        <v>0</v>
      </c>
      <c r="H6">
        <f>'time_series_19-covid-Recovered'!J214</f>
        <v>0</v>
      </c>
      <c r="I6">
        <f>'time_series_19-covid-Recovered'!K214</f>
        <v>0</v>
      </c>
      <c r="J6">
        <f>'time_series_19-covid-Recovered'!L214</f>
        <v>0</v>
      </c>
      <c r="K6">
        <f>'time_series_19-covid-Recovered'!M214</f>
        <v>0</v>
      </c>
      <c r="L6">
        <f>'time_series_19-covid-Recovered'!N214</f>
        <v>0</v>
      </c>
      <c r="M6">
        <f>'time_series_19-covid-Recovered'!O214</f>
        <v>0</v>
      </c>
      <c r="N6">
        <f>'time_series_19-covid-Recovered'!P214</f>
        <v>0</v>
      </c>
      <c r="O6">
        <f>'time_series_19-covid-Recovered'!Q214</f>
        <v>0</v>
      </c>
      <c r="P6">
        <f>'time_series_19-covid-Recovered'!R214</f>
        <v>0</v>
      </c>
      <c r="Q6">
        <f>'time_series_19-covid-Recovered'!S214</f>
        <v>0</v>
      </c>
      <c r="R6">
        <f>'time_series_19-covid-Recovered'!T214</f>
        <v>0</v>
      </c>
      <c r="S6">
        <f>'time_series_19-covid-Recovered'!U214</f>
        <v>0</v>
      </c>
      <c r="T6">
        <f>'time_series_19-covid-Recovered'!V214</f>
        <v>0</v>
      </c>
      <c r="U6">
        <f>'time_series_19-covid-Recovered'!W214</f>
        <v>0</v>
      </c>
      <c r="V6">
        <f>'time_series_19-covid-Recovered'!X214</f>
        <v>0</v>
      </c>
      <c r="W6">
        <f>'time_series_19-covid-Recovered'!Y214</f>
        <v>0</v>
      </c>
      <c r="X6">
        <f>'time_series_19-covid-Recovered'!Z214</f>
        <v>0</v>
      </c>
      <c r="Y6">
        <f>'time_series_19-covid-Recovered'!AA214</f>
        <v>0</v>
      </c>
      <c r="Z6">
        <f>'time_series_19-covid-Recovered'!AB214</f>
        <v>0</v>
      </c>
      <c r="AA6">
        <f>'time_series_19-covid-Recovered'!AC214</f>
        <v>0</v>
      </c>
      <c r="AB6">
        <f>'time_series_19-covid-Recovered'!AD214</f>
        <v>0</v>
      </c>
      <c r="AC6">
        <f>'time_series_19-covid-Recovered'!AE214</f>
        <v>0</v>
      </c>
      <c r="AD6">
        <f>'time_series_19-covid-Recovered'!AF214</f>
        <v>0</v>
      </c>
      <c r="AE6">
        <f>'time_series_19-covid-Recovered'!AG214</f>
        <v>0</v>
      </c>
      <c r="AF6">
        <f>'time_series_19-covid-Recovered'!AH214</f>
        <v>0</v>
      </c>
      <c r="AG6">
        <f>'time_series_19-covid-Recovered'!AI214</f>
        <v>0</v>
      </c>
      <c r="AH6">
        <f>'time_series_19-covid-Recovered'!AJ214</f>
        <v>0</v>
      </c>
      <c r="AI6">
        <f>'time_series_19-covid-Recovered'!AK214</f>
        <v>0</v>
      </c>
      <c r="AJ6">
        <f>'time_series_19-covid-Recovered'!AL214</f>
        <v>0</v>
      </c>
      <c r="AK6">
        <f>'time_series_19-covid-Recovered'!AM214</f>
        <v>0</v>
      </c>
      <c r="AL6">
        <f>'time_series_19-covid-Recovered'!AN214</f>
        <v>0</v>
      </c>
      <c r="AM6">
        <f>'time_series_19-covid-Recovered'!AO214</f>
        <v>0</v>
      </c>
      <c r="AN6">
        <f>'time_series_19-covid-Recovered'!AP214</f>
        <v>0</v>
      </c>
      <c r="AO6">
        <f>'time_series_19-covid-Recovered'!AQ214</f>
        <v>0</v>
      </c>
      <c r="AP6">
        <f>'time_series_19-covid-Recovered'!AR214</f>
        <v>0</v>
      </c>
      <c r="AQ6">
        <f>'time_series_19-covid-Recovered'!AS214</f>
        <v>0</v>
      </c>
      <c r="AR6">
        <f>'time_series_19-covid-Recovered'!AT214</f>
        <v>0</v>
      </c>
      <c r="AS6">
        <f>'time_series_19-covid-Recovered'!AU214</f>
        <v>0</v>
      </c>
      <c r="AT6">
        <f>'time_series_19-covid-Recovered'!AV214</f>
        <v>0</v>
      </c>
      <c r="AU6">
        <f>'time_series_19-covid-Recovered'!AW214</f>
        <v>0</v>
      </c>
      <c r="AV6">
        <f>'time_series_19-covid-Recovered'!AX214</f>
        <v>0</v>
      </c>
      <c r="AW6">
        <f>'time_series_19-covid-Recovered'!AY214</f>
        <v>0</v>
      </c>
      <c r="AX6">
        <f>'time_series_19-covid-Recovered'!AZ214</f>
        <v>0</v>
      </c>
      <c r="AY6">
        <f>'time_series_19-covid-Recovered'!BA214</f>
        <v>0</v>
      </c>
      <c r="AZ6">
        <f>'time_series_19-covid-Recovered'!BB214</f>
        <v>0</v>
      </c>
      <c r="BA6">
        <f>'time_series_19-covid-Recovered'!BC214</f>
        <v>0</v>
      </c>
      <c r="BB6">
        <f>'time_series_19-covid-Recovered'!BD214</f>
        <v>0</v>
      </c>
      <c r="BC6">
        <f>'time_series_19-covid-Recovered'!BE214</f>
        <v>0</v>
      </c>
      <c r="BD6">
        <f>'time_series_19-covid-Recovered'!BF214</f>
        <v>0</v>
      </c>
      <c r="BE6">
        <f>'time_series_19-covid-Recovered'!BG214</f>
        <v>0</v>
      </c>
      <c r="BF6">
        <f>'time_series_19-covid-Recovered'!BH214</f>
        <v>0</v>
      </c>
      <c r="BG6">
        <f>'time_series_19-covid-Recovered'!BI214</f>
        <v>0</v>
      </c>
      <c r="BH6">
        <f>'time_series_19-covid-Recovered'!BJ214</f>
        <v>0</v>
      </c>
      <c r="BI6">
        <f>'time_series_19-covid-Recovered'!BK214</f>
        <v>0</v>
      </c>
      <c r="BJ6">
        <f>'time_series_19-covid-Recovered'!BL214</f>
        <v>0</v>
      </c>
      <c r="BK6">
        <f>'time_series_19-covid-Recovered'!BM214</f>
        <v>0</v>
      </c>
      <c r="BL6">
        <f>'time_series_19-covid-Recovered'!BN214</f>
        <v>0</v>
      </c>
      <c r="BM6">
        <f>'time_series_19-covid-Recovered'!BO214</f>
        <v>4</v>
      </c>
      <c r="BN6">
        <f>'time_series_19-covid-Recovered'!BP214</f>
        <v>12</v>
      </c>
      <c r="BO6">
        <f>'time_series_19-covid-Recovered'!BQ214</f>
        <v>12</v>
      </c>
      <c r="BP6">
        <f>'time_series_19-covid-Recovered'!BR214</f>
        <v>31</v>
      </c>
      <c r="BQ6">
        <f>'time_series_19-covid-Recovered'!BS214</f>
        <v>31</v>
      </c>
      <c r="BR6">
        <f>'time_series_19-covid-Recovered'!BT214</f>
        <v>31</v>
      </c>
      <c r="BS6">
        <f>'time_series_19-covid-Recovered'!BU214</f>
        <v>31</v>
      </c>
      <c r="BT6">
        <f>'time_series_19-covid-Recovered'!BV214</f>
        <v>31</v>
      </c>
      <c r="BU6">
        <f>'time_series_19-covid-Recovered'!BW214</f>
        <v>50</v>
      </c>
      <c r="BV6">
        <f>'time_series_19-covid-Recovered'!BX214</f>
        <v>50</v>
      </c>
      <c r="BW6">
        <f>'time_series_19-covid-Recovered'!BY214</f>
        <v>95</v>
      </c>
      <c r="BX6">
        <f>'time_series_19-covid-Recovered'!BZ214</f>
        <v>95</v>
      </c>
      <c r="BY6">
        <f>'time_series_19-covid-Recovered'!CA214</f>
        <v>95</v>
      </c>
      <c r="BZ6">
        <f>'time_series_19-covid-Recovered'!CB214</f>
        <v>95</v>
      </c>
      <c r="CA6">
        <f>'time_series_19-covid-Recovered'!CC214</f>
        <v>95</v>
      </c>
      <c r="CB6">
        <f>'time_series_19-covid-Recovered'!CD214</f>
        <v>95</v>
      </c>
      <c r="CC6">
        <f>'time_series_19-covid-Recovered'!CE214</f>
        <v>95</v>
      </c>
      <c r="CD6">
        <f>'time_series_19-covid-Recovered'!CF214</f>
        <v>410</v>
      </c>
      <c r="CE6">
        <f>'time_series_19-covid-Recovered'!CG214</f>
        <v>410</v>
      </c>
      <c r="CF6">
        <f>'time_series_19-covid-Recovered'!CH214</f>
        <v>410</v>
      </c>
      <c r="CG6">
        <f>'time_series_19-covid-Recovered'!CI214</f>
        <v>410</v>
      </c>
      <c r="CH6">
        <f>'time_series_19-covid-Recovered'!CJ214</f>
        <v>410</v>
      </c>
      <c r="CI6">
        <f>'time_series_19-covid-Recovered'!CK214</f>
        <v>410</v>
      </c>
      <c r="CJ6">
        <f>'time_series_19-covid-Recovered'!CL214</f>
        <v>903</v>
      </c>
      <c r="CK6">
        <f>'time_series_19-covid-Recovered'!CM214</f>
        <v>903</v>
      </c>
      <c r="CL6">
        <f>'time_series_19-covid-Recovered'!CN214</f>
        <v>903</v>
      </c>
      <c r="CM6">
        <f>'time_series_19-covid-Recovered'!CO214</f>
        <v>903</v>
      </c>
      <c r="CN6">
        <f>'time_series_19-covid-Recovered'!CP214</f>
        <v>1055</v>
      </c>
      <c r="CO6">
        <f>'time_series_19-covid-Recovered'!CQ214</f>
        <v>1055</v>
      </c>
      <c r="CP6">
        <f>'time_series_19-covid-Recovered'!CR214</f>
        <v>1055</v>
      </c>
      <c r="CQ6">
        <f>'time_series_19-covid-Recovered'!CS214</f>
        <v>1473</v>
      </c>
      <c r="CR6">
        <f>'time_series_19-covid-Recovered'!CT214</f>
        <v>1473</v>
      </c>
      <c r="CS6">
        <f>'time_series_19-covid-Recovered'!CU214</f>
        <v>1473</v>
      </c>
      <c r="CT6">
        <f>'time_series_19-covid-Recovered'!CV214</f>
        <v>1473</v>
      </c>
      <c r="CU6">
        <f>'time_series_19-covid-Recovered'!CW214</f>
        <v>1473</v>
      </c>
      <c r="CV6">
        <f>'time_series_19-covid-Recovered'!CX214</f>
        <v>2073</v>
      </c>
      <c r="CW6">
        <f>'time_series_19-covid-Recovered'!CY214</f>
        <v>2073</v>
      </c>
      <c r="CX6">
        <f>'time_series_19-covid-Recovered'!CZ214</f>
        <v>2073</v>
      </c>
      <c r="CY6">
        <f>'time_series_19-covid-Recovered'!DA214</f>
        <v>2382</v>
      </c>
      <c r="CZ6">
        <f>'time_series_19-covid-Recovered'!DB214</f>
        <v>2549</v>
      </c>
      <c r="DA6">
        <f>'time_series_19-covid-Recovered'!DC214</f>
        <v>2549</v>
      </c>
      <c r="DB6">
        <f>'time_series_19-covid-Recovered'!DD214</f>
        <v>2746</v>
      </c>
      <c r="DC6">
        <f>'time_series_19-covid-Recovered'!DE214</f>
        <v>2746</v>
      </c>
      <c r="DD6">
        <f>'time_series_19-covid-Recovered'!DF214</f>
        <v>3153</v>
      </c>
      <c r="DE6">
        <f>'time_series_19-covid-Recovered'!DG214</f>
        <v>3153</v>
      </c>
      <c r="DF6">
        <f>'time_series_19-covid-Recovered'!DH214</f>
        <v>3153</v>
      </c>
      <c r="DG6">
        <f>'time_series_19-covid-Recovered'!DI214</f>
        <v>3983</v>
      </c>
      <c r="DH6">
        <f>'time_series_19-covid-Recovered'!DJ214</f>
        <v>4173</v>
      </c>
      <c r="DI6">
        <f>'time_series_19-covid-Recovered'!DK214</f>
        <v>4357</v>
      </c>
      <c r="DJ6">
        <f>'time_series_19-covid-Recovered'!DL214</f>
        <v>4357</v>
      </c>
      <c r="DK6">
        <f>'time_series_19-covid-Recovered'!DM214</f>
        <v>4745</v>
      </c>
      <c r="DL6">
        <f>'time_series_19-covid-Recovered'!DN214</f>
        <v>5676</v>
      </c>
      <c r="DM6">
        <f>'time_series_19-covid-Recovered'!DO214</f>
        <v>6083</v>
      </c>
      <c r="DN6">
        <f>'time_series_19-covid-Recovered'!DP214</f>
        <v>6478</v>
      </c>
      <c r="DO6">
        <f>'time_series_19-covid-Recovered'!DQ214</f>
        <v>7006</v>
      </c>
      <c r="DP6">
        <f>'time_series_19-covid-Recovered'!DR214</f>
        <v>7298</v>
      </c>
      <c r="DQ6">
        <f>'time_series_19-covid-Recovered'!DS214</f>
        <v>7960</v>
      </c>
      <c r="DR6">
        <f>'time_series_19-covid-Recovered'!DT214</f>
        <v>8950</v>
      </c>
      <c r="DS6">
        <f>'time_series_19-covid-Recovered'!DU214</f>
        <v>8950</v>
      </c>
      <c r="DT6">
        <f>'time_series_19-covid-Recovered'!DV214</f>
        <v>10104</v>
      </c>
      <c r="DU6">
        <f>'time_series_19-covid-Recovered'!DW214</f>
        <v>10104</v>
      </c>
      <c r="DV6">
        <f>'time_series_19-covid-Recovered'!DX214</f>
        <v>11100</v>
      </c>
      <c r="DW6">
        <f>'time_series_19-covid-Recovered'!DY214</f>
        <v>11917</v>
      </c>
      <c r="DX6">
        <f>'time_series_19-covid-Recovered'!DZ214</f>
        <v>12741</v>
      </c>
      <c r="DY6">
        <f>'time_series_19-covid-Recovered'!EA214</f>
        <v>13451</v>
      </c>
      <c r="DZ6">
        <f>'time_series_19-covid-Recovered'!EB214</f>
        <v>14370</v>
      </c>
      <c r="EA6">
        <f>'time_series_19-covid-Recovered'!EC214</f>
        <v>15093</v>
      </c>
      <c r="EB6">
        <f>'time_series_19-covid-Recovered'!ED214</f>
        <v>16116</v>
      </c>
      <c r="EC6">
        <f>'time_series_19-covid-Recovered'!EE214</f>
        <v>16809</v>
      </c>
      <c r="ED6">
        <f>'time_series_19-covid-Recovered'!EF214</f>
        <v>17291</v>
      </c>
      <c r="EE6">
        <f>'time_series_19-covid-Recovered'!EG214</f>
        <v>18313</v>
      </c>
      <c r="EF6">
        <f>'time_series_19-covid-Recovered'!EH214</f>
        <v>19682</v>
      </c>
      <c r="EG6">
        <f>'time_series_19-covid-Recovered'!EI214</f>
        <v>21311</v>
      </c>
      <c r="EH6">
        <f>'time_series_19-covid-Recovered'!EJ214</f>
        <v>23088</v>
      </c>
      <c r="EI6">
        <f>'time_series_19-covid-Recovered'!EK214</f>
        <v>24258</v>
      </c>
      <c r="EJ6">
        <f>'time_series_19-covid-Recovered'!EL214</f>
        <v>24364</v>
      </c>
      <c r="EK6">
        <f>'time_series_19-covid-Recovered'!EM214</f>
        <v>26099</v>
      </c>
      <c r="EL6">
        <f>'time_series_19-covid-Recovered'!EN214</f>
        <v>29006</v>
      </c>
      <c r="EM6">
        <f>'time_series_19-covid-Recovered'!EO214</f>
        <v>31505</v>
      </c>
      <c r="EN6">
        <f>'time_series_19-covid-Recovered'!EP214</f>
        <v>33252</v>
      </c>
      <c r="EO6">
        <f>'time_series_19-covid-Recovered'!EQ214</f>
        <v>35006</v>
      </c>
      <c r="EP6">
        <f>'time_series_19-covid-Recovered'!ER214</f>
        <v>36850</v>
      </c>
      <c r="EQ6">
        <f>'time_series_19-covid-Recovered'!ES214</f>
        <v>38531</v>
      </c>
      <c r="ER6">
        <f>'time_series_19-covid-Recovered'!ET214</f>
        <v>39867</v>
      </c>
      <c r="ES6">
        <f>'time_series_19-covid-Recovered'!EU214</f>
        <v>42063</v>
      </c>
      <c r="ET6">
        <f>'time_series_19-covid-Recovered'!EV214</f>
        <v>44331</v>
      </c>
      <c r="EU6">
        <f>'time_series_19-covid-Recovered'!EW214</f>
        <v>44920</v>
      </c>
      <c r="EV6">
        <f>'time_series_19-covid-Recovered'!EX214</f>
        <v>47825</v>
      </c>
      <c r="EW6">
        <f>'time_series_19-covid-Recovered'!EY214</f>
        <v>50326</v>
      </c>
      <c r="EX6">
        <f>'time_series_19-covid-Recovered'!EZ214</f>
        <v>51608</v>
      </c>
      <c r="EY6">
        <f>'time_series_19-covid-Recovered'!FA214</f>
        <v>53444</v>
      </c>
      <c r="EZ6">
        <f>'time_series_19-covid-Recovered'!FB214</f>
        <v>55045</v>
      </c>
      <c r="FA6">
        <f>'time_series_19-covid-Recovered'!FC214</f>
        <v>56874</v>
      </c>
      <c r="FB6">
        <f>'time_series_19-covid-Recovered'!FD214</f>
        <v>59974</v>
      </c>
      <c r="FC6">
        <f>'time_series_19-covid-Recovered'!FE214</f>
        <v>64111</v>
      </c>
      <c r="FD6">
        <f>'time_series_19-covid-Recovered'!FF214</f>
        <v>67094</v>
      </c>
      <c r="FE6">
        <f>'time_series_19-covid-Recovered'!FG214</f>
        <v>68925</v>
      </c>
      <c r="FF6">
        <f>'time_series_19-covid-Recovered'!FH214</f>
        <v>70614</v>
      </c>
      <c r="FG6">
        <f>'time_series_19-covid-Recovered'!FI214</f>
        <v>73543</v>
      </c>
      <c r="FH6">
        <f>'time_series_19-covid-Recovered'!FJ214</f>
        <v>76025</v>
      </c>
      <c r="FI6">
        <f>'time_series_19-covid-Recovered'!FK214</f>
        <v>81999</v>
      </c>
      <c r="FJ6">
        <f>'time_series_19-covid-Recovered'!FL214</f>
        <v>86298</v>
      </c>
      <c r="FK6">
        <f>'time_series_19-covid-Recovered'!FM214</f>
        <v>91227</v>
      </c>
      <c r="FL6">
        <f>'time_series_19-covid-Recovered'!FN214</f>
        <v>93315</v>
      </c>
      <c r="FM6">
        <f>'time_series_19-covid-Recovered'!FO214</f>
        <v>97848</v>
      </c>
      <c r="FN6">
        <f>'time_series_19-covid-Recovered'!FP214</f>
        <v>102299</v>
      </c>
      <c r="FO6">
        <f>'time_series_19-covid-Recovered'!FQ214</f>
        <v>106842</v>
      </c>
      <c r="FP6">
        <f>'time_series_19-covid-Recovered'!FR214</f>
        <v>113061</v>
      </c>
      <c r="FQ6">
        <f>'time_series_19-covid-Recovered'!FS214</f>
        <v>118232</v>
      </c>
      <c r="FR6">
        <f>'time_series_19-covid-Recovered'!FT214</f>
        <v>127715</v>
      </c>
      <c r="FS6">
        <f>'time_series_19-covid-Recovered'!FU214</f>
        <v>134874</v>
      </c>
      <c r="FT6">
        <f>'time_series_19-covid-Recovered'!FV214</f>
        <v>138241</v>
      </c>
      <c r="FU6">
        <f>'time_series_19-covid-Recovered'!FW214</f>
        <v>146279</v>
      </c>
      <c r="FV6">
        <f>'time_series_19-covid-Recovered'!FX214</f>
        <v>160693</v>
      </c>
      <c r="FW6">
        <f>'time_series_19-covid-Recovered'!FY214</f>
        <v>165591</v>
      </c>
      <c r="FX6">
        <f>'time_series_19-covid-Recovered'!FZ214</f>
        <v>178183</v>
      </c>
      <c r="FY6">
        <f>'time_series_19-covid-Recovered'!GA214</f>
        <v>182230</v>
      </c>
      <c r="FZ6">
        <f>'time_series_19-covid-Recovered'!GB214</f>
        <v>191059</v>
      </c>
      <c r="GA6">
        <f>'time_series_19-covid-Recovered'!GC214</f>
        <v>194865</v>
      </c>
      <c r="GB6">
        <f>'time_series_19-covid-Recovered'!GD214</f>
        <v>208144</v>
      </c>
      <c r="GC6">
        <f>'time_series_19-covid-Recovered'!GE214</f>
        <v>229175</v>
      </c>
      <c r="GD6">
        <f>'time_series_19-covid-Recovered'!GF214</f>
        <v>236260</v>
      </c>
      <c r="GE6">
        <f>'time_series_19-covid-Recovered'!GG214</f>
        <v>245771</v>
      </c>
      <c r="GF6">
        <f>'time_series_19-covid-Recovered'!GH214</f>
        <v>263054</v>
      </c>
      <c r="GG6">
        <f>'time_series_19-covid-Recovered'!GI214</f>
        <v>265077</v>
      </c>
      <c r="GH6">
        <f>'time_series_19-covid-Recovered'!GJ214</f>
        <v>274925</v>
      </c>
      <c r="GI6">
        <f>'time_series_19-covid-Recovered'!GK214</f>
        <v>287313</v>
      </c>
      <c r="GJ6">
        <f>'time_series_19-covid-Recovered'!GL214</f>
        <v>297967</v>
      </c>
      <c r="GK6">
        <f>'time_series_19-covid-Recovered'!GM214</f>
        <v>309601</v>
      </c>
      <c r="GL6">
        <f>'time_series_19-covid-Recovered'!GN214</f>
        <v>326171</v>
      </c>
      <c r="GM6">
        <f>'time_series_19-covid-Recovered'!GO214</f>
        <v>342461</v>
      </c>
      <c r="GN6">
        <f>'time_series_19-covid-Recovered'!GP214</f>
        <v>347227</v>
      </c>
      <c r="GO6">
        <f>'time_series_19-covid-Recovered'!GQ214</f>
        <v>358037</v>
      </c>
      <c r="GP6">
        <f>'time_series_19-covid-Recovered'!GR214</f>
        <v>363751</v>
      </c>
      <c r="GQ6">
        <f>'time_series_19-covid-Recovered'!GS214</f>
        <v>377266</v>
      </c>
      <c r="GR6">
        <f>'time_series_19-covid-Recovered'!GT214</f>
        <v>387316</v>
      </c>
      <c r="GS6">
        <f>'time_series_19-covid-Recovered'!GU214</f>
        <v>394759</v>
      </c>
      <c r="GT6">
        <f>'time_series_19-covid-Recovered'!GV214</f>
        <v>404568</v>
      </c>
      <c r="GU6">
        <f>'time_series_19-covid-Recovered'!GW214</f>
        <v>411474</v>
      </c>
      <c r="GV6">
        <f>'time_series_19-covid-Recovered'!GX214</f>
        <v>417200</v>
      </c>
      <c r="GW6">
        <f>'time_series_19-covid-Recovered'!GY214</f>
        <v>426125</v>
      </c>
      <c r="GX6">
        <f>'time_series_19-covid-Recovered'!GZ214</f>
        <v>432029</v>
      </c>
      <c r="GY6">
        <f>'time_series_19-covid-Recovered'!HA214</f>
        <v>437617</v>
      </c>
      <c r="GZ6">
        <f>'time_series_19-covid-Recovered'!HB214</f>
        <v>461734</v>
      </c>
      <c r="HA6">
        <f>'time_series_19-covid-Recovered'!HC214</f>
        <v>466941</v>
      </c>
      <c r="HB6">
        <f>'time_series_19-covid-Recovered'!HD214</f>
        <v>472377</v>
      </c>
    </row>
    <row r="7" spans="1:210" x14ac:dyDescent="0.35">
      <c r="A7" t="s">
        <v>54</v>
      </c>
      <c r="B7" t="str">
        <f>"(202)"</f>
        <v>(202)</v>
      </c>
      <c r="C7">
        <f>'time_series_19-covid-Recovered'!E216</f>
        <v>0</v>
      </c>
      <c r="D7">
        <f>'time_series_19-covid-Recovered'!F216</f>
        <v>0</v>
      </c>
      <c r="E7">
        <f>'time_series_19-covid-Recovered'!G216</f>
        <v>0</v>
      </c>
      <c r="F7">
        <f>'time_series_19-covid-Recovered'!H216</f>
        <v>0</v>
      </c>
      <c r="G7">
        <f>'time_series_19-covid-Recovered'!I216</f>
        <v>0</v>
      </c>
      <c r="H7">
        <f>'time_series_19-covid-Recovered'!J216</f>
        <v>0</v>
      </c>
      <c r="I7">
        <f>'time_series_19-covid-Recovered'!K216</f>
        <v>0</v>
      </c>
      <c r="J7">
        <f>'time_series_19-covid-Recovered'!L216</f>
        <v>0</v>
      </c>
      <c r="K7">
        <f>'time_series_19-covid-Recovered'!M216</f>
        <v>0</v>
      </c>
      <c r="L7">
        <f>'time_series_19-covid-Recovered'!N216</f>
        <v>0</v>
      </c>
      <c r="M7">
        <f>'time_series_19-covid-Recovered'!O216</f>
        <v>0</v>
      </c>
      <c r="N7">
        <f>'time_series_19-covid-Recovered'!P216</f>
        <v>0</v>
      </c>
      <c r="O7">
        <f>'time_series_19-covid-Recovered'!Q216</f>
        <v>0</v>
      </c>
      <c r="P7">
        <f>'time_series_19-covid-Recovered'!R216</f>
        <v>0</v>
      </c>
      <c r="Q7">
        <f>'time_series_19-covid-Recovered'!S216</f>
        <v>0</v>
      </c>
      <c r="R7">
        <f>'time_series_19-covid-Recovered'!T216</f>
        <v>0</v>
      </c>
      <c r="S7">
        <f>'time_series_19-covid-Recovered'!U216</f>
        <v>0</v>
      </c>
      <c r="T7">
        <f>'time_series_19-covid-Recovered'!V216</f>
        <v>0</v>
      </c>
      <c r="U7">
        <f>'time_series_19-covid-Recovered'!W216</f>
        <v>0</v>
      </c>
      <c r="V7">
        <f>'time_series_19-covid-Recovered'!X216</f>
        <v>0</v>
      </c>
      <c r="W7">
        <f>'time_series_19-covid-Recovered'!Y216</f>
        <v>0</v>
      </c>
      <c r="X7">
        <f>'time_series_19-covid-Recovered'!Z216</f>
        <v>0</v>
      </c>
      <c r="Y7">
        <f>'time_series_19-covid-Recovered'!AA216</f>
        <v>0</v>
      </c>
      <c r="Z7">
        <f>'time_series_19-covid-Recovered'!AB216</f>
        <v>0</v>
      </c>
      <c r="AA7">
        <f>'time_series_19-covid-Recovered'!AC216</f>
        <v>2</v>
      </c>
      <c r="AB7">
        <f>'time_series_19-covid-Recovered'!AD216</f>
        <v>2</v>
      </c>
      <c r="AC7">
        <f>'time_series_19-covid-Recovered'!AE216</f>
        <v>2</v>
      </c>
      <c r="AD7">
        <f>'time_series_19-covid-Recovered'!AF216</f>
        <v>2</v>
      </c>
      <c r="AE7">
        <f>'time_series_19-covid-Recovered'!AG216</f>
        <v>2</v>
      </c>
      <c r="AF7">
        <f>'time_series_19-covid-Recovered'!AH216</f>
        <v>2</v>
      </c>
      <c r="AG7">
        <f>'time_series_19-covid-Recovered'!AI216</f>
        <v>2</v>
      </c>
      <c r="AH7">
        <f>'time_series_19-covid-Recovered'!AJ216</f>
        <v>2</v>
      </c>
      <c r="AI7">
        <f>'time_series_19-covid-Recovered'!AK216</f>
        <v>2</v>
      </c>
      <c r="AJ7">
        <f>'time_series_19-covid-Recovered'!AL216</f>
        <v>2</v>
      </c>
      <c r="AK7">
        <f>'time_series_19-covid-Recovered'!AM216</f>
        <v>2</v>
      </c>
      <c r="AL7">
        <f>'time_series_19-covid-Recovered'!AN216</f>
        <v>2</v>
      </c>
      <c r="AM7">
        <f>'time_series_19-covid-Recovered'!AO216</f>
        <v>2</v>
      </c>
      <c r="AN7">
        <f>'time_series_19-covid-Recovered'!AP216</f>
        <v>2</v>
      </c>
      <c r="AO7">
        <f>'time_series_19-covid-Recovered'!AQ216</f>
        <v>2</v>
      </c>
      <c r="AP7">
        <f>'time_series_19-covid-Recovered'!AR216</f>
        <v>2</v>
      </c>
      <c r="AQ7">
        <f>'time_series_19-covid-Recovered'!AS216</f>
        <v>2</v>
      </c>
      <c r="AR7">
        <f>'time_series_19-covid-Recovered'!AT216</f>
        <v>2</v>
      </c>
      <c r="AS7">
        <f>'time_series_19-covid-Recovered'!AU216</f>
        <v>2</v>
      </c>
      <c r="AT7">
        <f>'time_series_19-covid-Recovered'!AV216</f>
        <v>2</v>
      </c>
      <c r="AU7">
        <f>'time_series_19-covid-Recovered'!AW216</f>
        <v>2</v>
      </c>
      <c r="AV7">
        <f>'time_series_19-covid-Recovered'!AX216</f>
        <v>30</v>
      </c>
      <c r="AW7">
        <f>'time_series_19-covid-Recovered'!AY216</f>
        <v>30</v>
      </c>
      <c r="AX7">
        <f>'time_series_19-covid-Recovered'!AZ216</f>
        <v>32</v>
      </c>
      <c r="AY7">
        <f>'time_series_19-covid-Recovered'!BA216</f>
        <v>32</v>
      </c>
      <c r="AZ7">
        <f>'time_series_19-covid-Recovered'!BB216</f>
        <v>183</v>
      </c>
      <c r="BA7">
        <f>'time_series_19-covid-Recovered'!BC216</f>
        <v>183</v>
      </c>
      <c r="BB7">
        <f>'time_series_19-covid-Recovered'!BD216</f>
        <v>193</v>
      </c>
      <c r="BC7">
        <f>'time_series_19-covid-Recovered'!BE216</f>
        <v>517</v>
      </c>
      <c r="BD7">
        <f>'time_series_19-covid-Recovered'!BF216</f>
        <v>517</v>
      </c>
      <c r="BE7">
        <f>'time_series_19-covid-Recovered'!BG216</f>
        <v>530</v>
      </c>
      <c r="BF7">
        <f>'time_series_19-covid-Recovered'!BH216</f>
        <v>1028</v>
      </c>
      <c r="BG7">
        <f>'time_series_19-covid-Recovered'!BI216</f>
        <v>1081</v>
      </c>
      <c r="BH7">
        <f>'time_series_19-covid-Recovered'!BJ216</f>
        <v>1107</v>
      </c>
      <c r="BI7">
        <f>'time_series_19-covid-Recovered'!BK216</f>
        <v>1588</v>
      </c>
      <c r="BJ7">
        <f>'time_series_19-covid-Recovered'!BL216</f>
        <v>2125</v>
      </c>
      <c r="BK7">
        <f>'time_series_19-covid-Recovered'!BM216</f>
        <v>2575</v>
      </c>
      <c r="BL7">
        <f>'time_series_19-covid-Recovered'!BN216</f>
        <v>2575</v>
      </c>
      <c r="BM7">
        <f>'time_series_19-covid-Recovered'!BO216</f>
        <v>3794</v>
      </c>
      <c r="BN7">
        <f>'time_series_19-covid-Recovered'!BP216</f>
        <v>5367</v>
      </c>
      <c r="BO7">
        <f>'time_series_19-covid-Recovered'!BQ216</f>
        <v>7015</v>
      </c>
      <c r="BP7">
        <f>'time_series_19-covid-Recovered'!BR216</f>
        <v>9357</v>
      </c>
      <c r="BQ7">
        <f>'time_series_19-covid-Recovered'!BS216</f>
        <v>12285</v>
      </c>
      <c r="BR7">
        <f>'time_series_19-covid-Recovered'!BT216</f>
        <v>14709</v>
      </c>
      <c r="BS7">
        <f>'time_series_19-covid-Recovered'!BU216</f>
        <v>16780</v>
      </c>
      <c r="BT7">
        <f>'time_series_19-covid-Recovered'!BV216</f>
        <v>19259</v>
      </c>
      <c r="BU7">
        <f>'time_series_19-covid-Recovered'!BW216</f>
        <v>22647</v>
      </c>
      <c r="BV7">
        <f>'time_series_19-covid-Recovered'!BX216</f>
        <v>26743</v>
      </c>
      <c r="BW7">
        <f>'time_series_19-covid-Recovered'!BY216</f>
        <v>30513</v>
      </c>
      <c r="BX7">
        <f>'time_series_19-covid-Recovered'!BZ216</f>
        <v>34219</v>
      </c>
      <c r="BY7">
        <f>'time_series_19-covid-Recovered'!CA216</f>
        <v>38080</v>
      </c>
      <c r="BZ7">
        <f>'time_series_19-covid-Recovered'!CB216</f>
        <v>40437</v>
      </c>
      <c r="CA7">
        <f>'time_series_19-covid-Recovered'!CC216</f>
        <v>43208</v>
      </c>
      <c r="CB7">
        <f>'time_series_19-covid-Recovered'!CD216</f>
        <v>48021</v>
      </c>
      <c r="CC7">
        <f>'time_series_19-covid-Recovered'!CE216</f>
        <v>52165</v>
      </c>
      <c r="CD7">
        <f>'time_series_19-covid-Recovered'!CF216</f>
        <v>55668</v>
      </c>
      <c r="CE7">
        <f>'time_series_19-covid-Recovered'!CG216</f>
        <v>59109</v>
      </c>
      <c r="CF7">
        <f>'time_series_19-covid-Recovered'!CH216</f>
        <v>62391</v>
      </c>
      <c r="CG7">
        <f>'time_series_19-covid-Recovered'!CI216</f>
        <v>64727</v>
      </c>
      <c r="CH7">
        <f>'time_series_19-covid-Recovered'!CJ216</f>
        <v>67504</v>
      </c>
      <c r="CI7">
        <f>'time_series_19-covid-Recovered'!CK216</f>
        <v>70853</v>
      </c>
      <c r="CJ7">
        <f>'time_series_19-covid-Recovered'!CL216</f>
        <v>74797</v>
      </c>
      <c r="CK7">
        <f>'time_series_19-covid-Recovered'!CM216</f>
        <v>74797</v>
      </c>
      <c r="CL7">
        <f>'time_series_19-covid-Recovered'!CN216</f>
        <v>74797</v>
      </c>
      <c r="CM7">
        <f>'time_series_19-covid-Recovered'!CO216</f>
        <v>77357</v>
      </c>
      <c r="CN7">
        <f>'time_series_19-covid-Recovered'!CP216</f>
        <v>80587</v>
      </c>
      <c r="CO7">
        <f>'time_series_19-covid-Recovered'!CQ216</f>
        <v>82514</v>
      </c>
      <c r="CP7">
        <f>'time_series_19-covid-Recovered'!CR216</f>
        <v>85915</v>
      </c>
      <c r="CQ7">
        <f>'time_series_19-covid-Recovered'!CS216</f>
        <v>89250</v>
      </c>
      <c r="CR7">
        <f>'time_series_19-covid-Recovered'!CT216</f>
        <v>92355</v>
      </c>
      <c r="CS7">
        <f>'time_series_19-covid-Recovered'!CU216</f>
        <v>95708</v>
      </c>
      <c r="CT7">
        <f>'time_series_19-covid-Recovered'!CV216</f>
        <v>98372</v>
      </c>
      <c r="CU7">
        <f>'time_series_19-covid-Recovered'!CW216</f>
        <v>100875</v>
      </c>
      <c r="CV7">
        <f>'time_series_19-covid-Recovered'!CX216</f>
        <v>102548</v>
      </c>
      <c r="CW7">
        <f>'time_series_19-covid-Recovered'!CY216</f>
        <v>108947</v>
      </c>
      <c r="CX7">
        <f>'time_series_19-covid-Recovered'!CZ216</f>
        <v>112050</v>
      </c>
      <c r="CY7">
        <f>'time_series_19-covid-Recovered'!DA216</f>
        <v>112050</v>
      </c>
      <c r="CZ7">
        <f>'time_series_19-covid-Recovered'!DB216</f>
        <v>117248</v>
      </c>
      <c r="DA7">
        <f>'time_series_19-covid-Recovered'!DC216</f>
        <v>118902</v>
      </c>
      <c r="DB7">
        <f>'time_series_19-covid-Recovered'!DD216</f>
        <v>121343</v>
      </c>
      <c r="DC7">
        <f>'time_series_19-covid-Recovered'!DE216</f>
        <v>123486</v>
      </c>
      <c r="DD7">
        <f>'time_series_19-covid-Recovered'!DF216</f>
        <v>126002</v>
      </c>
      <c r="DE7">
        <f>'time_series_19-covid-Recovered'!DG216</f>
        <v>128511</v>
      </c>
      <c r="DF7">
        <f>'time_series_19-covid-Recovered'!DH216</f>
        <v>131148</v>
      </c>
      <c r="DG7">
        <f>'time_series_19-covid-Recovered'!DI216</f>
        <v>133952</v>
      </c>
      <c r="DH7">
        <f>'time_series_19-covid-Recovered'!DJ216</f>
        <v>136166</v>
      </c>
      <c r="DI7">
        <f>'time_series_19-covid-Recovered'!DK216</f>
        <v>137139</v>
      </c>
      <c r="DJ7">
        <f>'time_series_19-covid-Recovered'!DL216</f>
        <v>138980</v>
      </c>
      <c r="DK7">
        <f>'time_series_19-covid-Recovered'!DM216</f>
        <v>140823</v>
      </c>
      <c r="DL7">
        <f>'time_series_19-covid-Recovered'!DN216</f>
        <v>143374</v>
      </c>
      <c r="DM7">
        <f>'time_series_19-covid-Recovered'!DO216</f>
        <v>144783</v>
      </c>
      <c r="DN7">
        <f>'time_series_19-covid-Recovered'!DP216</f>
        <v>146446</v>
      </c>
      <c r="DO7">
        <f>'time_series_19-covid-Recovered'!DQ216</f>
        <v>146446</v>
      </c>
      <c r="DP7">
        <f>'time_series_19-covid-Recovered'!DR216</f>
        <v>150376</v>
      </c>
      <c r="DQ7">
        <f>'time_series_19-covid-Recovered'!DS216</f>
        <v>150376</v>
      </c>
      <c r="DR7">
        <f>'time_series_19-covid-Recovered'!DT216</f>
        <v>150376</v>
      </c>
      <c r="DS7">
        <f>'time_series_19-covid-Recovered'!DU216</f>
        <v>150376</v>
      </c>
      <c r="DT7">
        <f>'time_series_19-covid-Recovered'!DV216</f>
        <v>150376</v>
      </c>
      <c r="DU7">
        <f>'time_series_19-covid-Recovered'!DW216</f>
        <v>150376</v>
      </c>
      <c r="DV7">
        <f>'time_series_19-covid-Recovered'!DX216</f>
        <v>150376</v>
      </c>
      <c r="DW7">
        <f>'time_series_19-covid-Recovered'!DY216</f>
        <v>150376</v>
      </c>
      <c r="DX7">
        <f>'time_series_19-covid-Recovered'!DZ216</f>
        <v>150376</v>
      </c>
      <c r="DY7">
        <f>'time_series_19-covid-Recovered'!EA216</f>
        <v>150376</v>
      </c>
      <c r="DZ7">
        <f>'time_series_19-covid-Recovered'!EB216</f>
        <v>150376</v>
      </c>
      <c r="EA7">
        <f>'time_series_19-covid-Recovered'!EC216</f>
        <v>150376</v>
      </c>
      <c r="EB7">
        <f>'time_series_19-covid-Recovered'!ED216</f>
        <v>150376</v>
      </c>
      <c r="EC7">
        <f>'time_series_19-covid-Recovered'!EE216</f>
        <v>150376</v>
      </c>
      <c r="ED7">
        <f>'time_series_19-covid-Recovered'!EF216</f>
        <v>150376</v>
      </c>
      <c r="EE7">
        <f>'time_series_19-covid-Recovered'!EG216</f>
        <v>150376</v>
      </c>
      <c r="EF7">
        <f>'time_series_19-covid-Recovered'!EH216</f>
        <v>150376</v>
      </c>
      <c r="EG7">
        <f>'time_series_19-covid-Recovered'!EI216</f>
        <v>150376</v>
      </c>
      <c r="EH7">
        <f>'time_series_19-covid-Recovered'!EJ216</f>
        <v>150376</v>
      </c>
      <c r="EI7">
        <f>'time_series_19-covid-Recovered'!EK216</f>
        <v>150376</v>
      </c>
      <c r="EJ7">
        <f>'time_series_19-covid-Recovered'!EL216</f>
        <v>150376</v>
      </c>
      <c r="EK7">
        <f>'time_series_19-covid-Recovered'!EM216</f>
        <v>150376</v>
      </c>
      <c r="EL7">
        <f>'time_series_19-covid-Recovered'!EN216</f>
        <v>150376</v>
      </c>
      <c r="EM7">
        <f>'time_series_19-covid-Recovered'!EO216</f>
        <v>150376</v>
      </c>
      <c r="EN7">
        <f>'time_series_19-covid-Recovered'!EP216</f>
        <v>150376</v>
      </c>
      <c r="EO7">
        <f>'time_series_19-covid-Recovered'!EQ216</f>
        <v>150376</v>
      </c>
      <c r="EP7">
        <f>'time_series_19-covid-Recovered'!ER216</f>
        <v>150376</v>
      </c>
      <c r="EQ7">
        <f>'time_series_19-covid-Recovered'!ES216</f>
        <v>150376</v>
      </c>
      <c r="ER7">
        <f>'time_series_19-covid-Recovered'!ET216</f>
        <v>150376</v>
      </c>
      <c r="ES7">
        <f>'time_series_19-covid-Recovered'!EU216</f>
        <v>150376</v>
      </c>
      <c r="ET7">
        <f>'time_series_19-covid-Recovered'!EV216</f>
        <v>150376</v>
      </c>
      <c r="EU7">
        <f>'time_series_19-covid-Recovered'!EW216</f>
        <v>150376</v>
      </c>
      <c r="EV7">
        <f>'time_series_19-covid-Recovered'!EX216</f>
        <v>150376</v>
      </c>
      <c r="EW7">
        <f>'time_series_19-covid-Recovered'!EY216</f>
        <v>150376</v>
      </c>
      <c r="EX7">
        <f>'time_series_19-covid-Recovered'!EZ216</f>
        <v>150376</v>
      </c>
      <c r="EY7">
        <f>'time_series_19-covid-Recovered'!FA216</f>
        <v>150376</v>
      </c>
      <c r="EZ7">
        <f>'time_series_19-covid-Recovered'!FB216</f>
        <v>150376</v>
      </c>
      <c r="FA7">
        <f>'time_series_19-covid-Recovered'!FC216</f>
        <v>150376</v>
      </c>
      <c r="FB7">
        <f>'time_series_19-covid-Recovered'!FD216</f>
        <v>150376</v>
      </c>
      <c r="FC7">
        <f>'time_series_19-covid-Recovered'!FE216</f>
        <v>150376</v>
      </c>
      <c r="FD7">
        <f>'time_series_19-covid-Recovered'!FF216</f>
        <v>150376</v>
      </c>
      <c r="FE7">
        <f>'time_series_19-covid-Recovered'!FG216</f>
        <v>150376</v>
      </c>
      <c r="FF7">
        <f>'time_series_19-covid-Recovered'!FH216</f>
        <v>150376</v>
      </c>
      <c r="FG7">
        <f>'time_series_19-covid-Recovered'!FI216</f>
        <v>150376</v>
      </c>
      <c r="FH7">
        <f>'time_series_19-covid-Recovered'!FJ216</f>
        <v>150376</v>
      </c>
      <c r="FI7">
        <f>'time_series_19-covid-Recovered'!FK216</f>
        <v>150376</v>
      </c>
      <c r="FJ7">
        <f>'time_series_19-covid-Recovered'!FL216</f>
        <v>150376</v>
      </c>
      <c r="FK7">
        <f>'time_series_19-covid-Recovered'!FM216</f>
        <v>150376</v>
      </c>
      <c r="FL7">
        <f>'time_series_19-covid-Recovered'!FN216</f>
        <v>150376</v>
      </c>
      <c r="FM7">
        <f>'time_series_19-covid-Recovered'!FO216</f>
        <v>150376</v>
      </c>
      <c r="FN7">
        <f>'time_series_19-covid-Recovered'!FP216</f>
        <v>150376</v>
      </c>
      <c r="FO7">
        <f>'time_series_19-covid-Recovered'!FQ216</f>
        <v>150376</v>
      </c>
      <c r="FP7">
        <f>'time_series_19-covid-Recovered'!FR216</f>
        <v>150376</v>
      </c>
      <c r="FQ7">
        <f>'time_series_19-covid-Recovered'!FS216</f>
        <v>150376</v>
      </c>
      <c r="FR7">
        <f>'time_series_19-covid-Recovered'!FT216</f>
        <v>150376</v>
      </c>
      <c r="FS7">
        <f>'time_series_19-covid-Recovered'!FU216</f>
        <v>150376</v>
      </c>
      <c r="FT7">
        <f>'time_series_19-covid-Recovered'!FV216</f>
        <v>150376</v>
      </c>
      <c r="FU7">
        <f>'time_series_19-covid-Recovered'!FW216</f>
        <v>150376</v>
      </c>
      <c r="FV7">
        <f>'time_series_19-covid-Recovered'!FX216</f>
        <v>150376</v>
      </c>
      <c r="FW7">
        <f>'time_series_19-covid-Recovered'!FY216</f>
        <v>150376</v>
      </c>
      <c r="FX7">
        <f>'time_series_19-covid-Recovered'!FZ216</f>
        <v>150376</v>
      </c>
      <c r="FY7">
        <f>'time_series_19-covid-Recovered'!GA216</f>
        <v>150376</v>
      </c>
      <c r="FZ7">
        <f>'time_series_19-covid-Recovered'!GB216</f>
        <v>150376</v>
      </c>
      <c r="GA7">
        <f>'time_series_19-covid-Recovered'!GC216</f>
        <v>150376</v>
      </c>
      <c r="GB7">
        <f>'time_series_19-covid-Recovered'!GD216</f>
        <v>150376</v>
      </c>
      <c r="GC7">
        <f>'time_series_19-covid-Recovered'!GE216</f>
        <v>150376</v>
      </c>
      <c r="GD7">
        <f>'time_series_19-covid-Recovered'!GF216</f>
        <v>150376</v>
      </c>
      <c r="GE7">
        <f>'time_series_19-covid-Recovered'!GG216</f>
        <v>150376</v>
      </c>
      <c r="GF7">
        <f>'time_series_19-covid-Recovered'!GH216</f>
        <v>150376</v>
      </c>
      <c r="GG7">
        <f>'time_series_19-covid-Recovered'!GI216</f>
        <v>150376</v>
      </c>
      <c r="GH7">
        <f>'time_series_19-covid-Recovered'!GJ216</f>
        <v>150376</v>
      </c>
      <c r="GI7">
        <f>'time_series_19-covid-Recovered'!GK216</f>
        <v>150376</v>
      </c>
      <c r="GJ7">
        <f>'time_series_19-covid-Recovered'!GL216</f>
        <v>150376</v>
      </c>
      <c r="GK7">
        <f>'time_series_19-covid-Recovered'!GM216</f>
        <v>150376</v>
      </c>
      <c r="GL7">
        <f>'time_series_19-covid-Recovered'!GN216</f>
        <v>150376</v>
      </c>
      <c r="GM7">
        <f>'time_series_19-covid-Recovered'!GO216</f>
        <v>150376</v>
      </c>
      <c r="GN7">
        <f>'time_series_19-covid-Recovered'!GP216</f>
        <v>150376</v>
      </c>
      <c r="GO7">
        <f>'time_series_19-covid-Recovered'!GQ216</f>
        <v>150376</v>
      </c>
      <c r="GP7">
        <f>'time_series_19-covid-Recovered'!GR216</f>
        <v>150376</v>
      </c>
      <c r="GQ7">
        <f>'time_series_19-covid-Recovered'!GS216</f>
        <v>150376</v>
      </c>
      <c r="GR7">
        <f>'time_series_19-covid-Recovered'!GT216</f>
        <v>150376</v>
      </c>
      <c r="GS7">
        <f>'time_series_19-covid-Recovered'!GU216</f>
        <v>150376</v>
      </c>
      <c r="GT7">
        <f>'time_series_19-covid-Recovered'!GV216</f>
        <v>150376</v>
      </c>
      <c r="GU7">
        <f>'time_series_19-covid-Recovered'!GW216</f>
        <v>150376</v>
      </c>
      <c r="GV7">
        <f>'time_series_19-covid-Recovered'!GX216</f>
        <v>150376</v>
      </c>
      <c r="GW7">
        <f>'time_series_19-covid-Recovered'!GY216</f>
        <v>150376</v>
      </c>
      <c r="GX7">
        <f>'time_series_19-covid-Recovered'!GZ216</f>
        <v>150376</v>
      </c>
      <c r="GY7">
        <f>'time_series_19-covid-Recovered'!HA216</f>
        <v>150376</v>
      </c>
      <c r="GZ7">
        <f>'time_series_19-covid-Recovered'!HB216</f>
        <v>150376</v>
      </c>
      <c r="HA7">
        <f>'time_series_19-covid-Recovered'!HC216</f>
        <v>150376</v>
      </c>
      <c r="HB7">
        <f>'time_series_19-covid-Recovered'!HD216</f>
        <v>150376</v>
      </c>
    </row>
    <row r="8" spans="1:210" x14ac:dyDescent="0.35">
      <c r="A8" t="s">
        <v>179</v>
      </c>
      <c r="B8" t="str">
        <f>"(187)"</f>
        <v>(187)</v>
      </c>
      <c r="C8">
        <f>'time_series_19-covid-Recovered'!E198</f>
        <v>0</v>
      </c>
      <c r="D8">
        <f>'time_series_19-covid-Recovered'!F198</f>
        <v>0</v>
      </c>
      <c r="E8">
        <f>'time_series_19-covid-Recovered'!G198</f>
        <v>0</v>
      </c>
      <c r="F8">
        <f>'time_series_19-covid-Recovered'!H198</f>
        <v>0</v>
      </c>
      <c r="G8">
        <f>'time_series_19-covid-Recovered'!I198</f>
        <v>0</v>
      </c>
      <c r="H8">
        <f>'time_series_19-covid-Recovered'!J198</f>
        <v>0</v>
      </c>
      <c r="I8">
        <f>'time_series_19-covid-Recovered'!K198</f>
        <v>0</v>
      </c>
      <c r="J8">
        <f>'time_series_19-covid-Recovered'!L198</f>
        <v>0</v>
      </c>
      <c r="K8">
        <f>'time_series_19-covid-Recovered'!M198</f>
        <v>0</v>
      </c>
      <c r="L8">
        <f>'time_series_19-covid-Recovered'!N198</f>
        <v>0</v>
      </c>
      <c r="M8">
        <f>'time_series_19-covid-Recovered'!O198</f>
        <v>0</v>
      </c>
      <c r="N8">
        <f>'time_series_19-covid-Recovered'!P198</f>
        <v>0</v>
      </c>
      <c r="O8">
        <f>'time_series_19-covid-Recovered'!Q198</f>
        <v>0</v>
      </c>
      <c r="P8">
        <f>'time_series_19-covid-Recovered'!R198</f>
        <v>0</v>
      </c>
      <c r="Q8">
        <f>'time_series_19-covid-Recovered'!S198</f>
        <v>0</v>
      </c>
      <c r="R8">
        <f>'time_series_19-covid-Recovered'!T198</f>
        <v>0</v>
      </c>
      <c r="S8">
        <f>'time_series_19-covid-Recovered'!U198</f>
        <v>0</v>
      </c>
      <c r="T8">
        <f>'time_series_19-covid-Recovered'!V198</f>
        <v>0</v>
      </c>
      <c r="U8">
        <f>'time_series_19-covid-Recovered'!W198</f>
        <v>0</v>
      </c>
      <c r="V8">
        <f>'time_series_19-covid-Recovered'!X198</f>
        <v>0</v>
      </c>
      <c r="W8">
        <f>'time_series_19-covid-Recovered'!Y198</f>
        <v>0</v>
      </c>
      <c r="X8">
        <f>'time_series_19-covid-Recovered'!Z198</f>
        <v>2</v>
      </c>
      <c r="Y8">
        <f>'time_series_19-covid-Recovered'!AA198</f>
        <v>2</v>
      </c>
      <c r="Z8">
        <f>'time_series_19-covid-Recovered'!AB198</f>
        <v>2</v>
      </c>
      <c r="AA8">
        <f>'time_series_19-covid-Recovered'!AC198</f>
        <v>2</v>
      </c>
      <c r="AB8">
        <f>'time_series_19-covid-Recovered'!AD198</f>
        <v>2</v>
      </c>
      <c r="AC8">
        <f>'time_series_19-covid-Recovered'!AE198</f>
        <v>2</v>
      </c>
      <c r="AD8">
        <f>'time_series_19-covid-Recovered'!AF198</f>
        <v>2</v>
      </c>
      <c r="AE8">
        <f>'time_series_19-covid-Recovered'!AG198</f>
        <v>2</v>
      </c>
      <c r="AF8">
        <f>'time_series_19-covid-Recovered'!AH198</f>
        <v>2</v>
      </c>
      <c r="AG8">
        <f>'time_series_19-covid-Recovered'!AI198</f>
        <v>2</v>
      </c>
      <c r="AH8">
        <f>'time_series_19-covid-Recovered'!AJ198</f>
        <v>2</v>
      </c>
      <c r="AI8">
        <f>'time_series_19-covid-Recovered'!AK198</f>
        <v>2</v>
      </c>
      <c r="AJ8">
        <f>'time_series_19-covid-Recovered'!AL198</f>
        <v>2</v>
      </c>
      <c r="AK8">
        <f>'time_series_19-covid-Recovered'!AM198</f>
        <v>2</v>
      </c>
      <c r="AL8">
        <f>'time_series_19-covid-Recovered'!AN198</f>
        <v>2</v>
      </c>
      <c r="AM8">
        <f>'time_series_19-covid-Recovered'!AO198</f>
        <v>2</v>
      </c>
      <c r="AN8">
        <f>'time_series_19-covid-Recovered'!AP198</f>
        <v>2</v>
      </c>
      <c r="AO8">
        <f>'time_series_19-covid-Recovered'!AQ198</f>
        <v>2</v>
      </c>
      <c r="AP8">
        <f>'time_series_19-covid-Recovered'!AR198</f>
        <v>2</v>
      </c>
      <c r="AQ8">
        <f>'time_series_19-covid-Recovered'!AS198</f>
        <v>2</v>
      </c>
      <c r="AR8">
        <f>'time_series_19-covid-Recovered'!AT198</f>
        <v>2</v>
      </c>
      <c r="AS8">
        <f>'time_series_19-covid-Recovered'!AU198</f>
        <v>2</v>
      </c>
      <c r="AT8">
        <f>'time_series_19-covid-Recovered'!AV198</f>
        <v>2</v>
      </c>
      <c r="AU8">
        <f>'time_series_19-covid-Recovered'!AW198</f>
        <v>2</v>
      </c>
      <c r="AV8">
        <f>'time_series_19-covid-Recovered'!AX198</f>
        <v>2</v>
      </c>
      <c r="AW8">
        <f>'time_series_19-covid-Recovered'!AY198</f>
        <v>3</v>
      </c>
      <c r="AX8">
        <f>'time_series_19-covid-Recovered'!AZ198</f>
        <v>3</v>
      </c>
      <c r="AY8">
        <f>'time_series_19-covid-Recovered'!BA198</f>
        <v>3</v>
      </c>
      <c r="AZ8">
        <f>'time_series_19-covid-Recovered'!BB198</f>
        <v>3</v>
      </c>
      <c r="BA8">
        <f>'time_series_19-covid-Recovered'!BC198</f>
        <v>3</v>
      </c>
      <c r="BB8">
        <f>'time_series_19-covid-Recovered'!BD198</f>
        <v>3</v>
      </c>
      <c r="BC8">
        <f>'time_series_19-covid-Recovered'!BE198</f>
        <v>8</v>
      </c>
      <c r="BD8">
        <f>'time_series_19-covid-Recovered'!BF198</f>
        <v>8</v>
      </c>
      <c r="BE8">
        <f>'time_series_19-covid-Recovered'!BG198</f>
        <v>8</v>
      </c>
      <c r="BF8">
        <f>'time_series_19-covid-Recovered'!BH198</f>
        <v>8</v>
      </c>
      <c r="BG8">
        <f>'time_series_19-covid-Recovered'!BI198</f>
        <v>8</v>
      </c>
      <c r="BH8">
        <f>'time_series_19-covid-Recovered'!BJ198</f>
        <v>9</v>
      </c>
      <c r="BI8">
        <f>'time_series_19-covid-Recovered'!BK198</f>
        <v>9</v>
      </c>
      <c r="BJ8">
        <f>'time_series_19-covid-Recovered'!BL198</f>
        <v>12</v>
      </c>
      <c r="BK8">
        <f>'time_series_19-covid-Recovered'!BM198</f>
        <v>16</v>
      </c>
      <c r="BL8">
        <f>'time_series_19-covid-Recovered'!BN198</f>
        <v>16</v>
      </c>
      <c r="BM8">
        <f>'time_series_19-covid-Recovered'!BO198</f>
        <v>22</v>
      </c>
      <c r="BN8">
        <f>'time_series_19-covid-Recovered'!BP198</f>
        <v>29</v>
      </c>
      <c r="BO8">
        <f>'time_series_19-covid-Recovered'!BQ198</f>
        <v>38</v>
      </c>
      <c r="BP8">
        <f>'time_series_19-covid-Recovered'!BR198</f>
        <v>45</v>
      </c>
      <c r="BQ8">
        <f>'time_series_19-covid-Recovered'!BS198</f>
        <v>49</v>
      </c>
      <c r="BR8">
        <f>'time_series_19-covid-Recovered'!BT198</f>
        <v>64</v>
      </c>
      <c r="BS8">
        <f>'time_series_19-covid-Recovered'!BU198</f>
        <v>66</v>
      </c>
      <c r="BT8">
        <f>'time_series_19-covid-Recovered'!BV198</f>
        <v>121</v>
      </c>
      <c r="BU8">
        <f>'time_series_19-covid-Recovered'!BW198</f>
        <v>190</v>
      </c>
      <c r="BV8">
        <f>'time_series_19-covid-Recovered'!BX198</f>
        <v>235</v>
      </c>
      <c r="BW8">
        <f>'time_series_19-covid-Recovered'!BY198</f>
        <v>281</v>
      </c>
      <c r="BX8">
        <f>'time_series_19-covid-Recovered'!BZ198</f>
        <v>333</v>
      </c>
      <c r="BY8">
        <f>'time_series_19-covid-Recovered'!CA198</f>
        <v>355</v>
      </c>
      <c r="BZ8">
        <f>'time_series_19-covid-Recovered'!CB198</f>
        <v>406</v>
      </c>
      <c r="CA8">
        <f>'time_series_19-covid-Recovered'!CC198</f>
        <v>494</v>
      </c>
      <c r="CB8">
        <f>'time_series_19-covid-Recovered'!CD198</f>
        <v>580</v>
      </c>
      <c r="CC8">
        <f>'time_series_19-covid-Recovered'!CE198</f>
        <v>698</v>
      </c>
      <c r="CD8">
        <f>'time_series_19-covid-Recovered'!CF198</f>
        <v>795</v>
      </c>
      <c r="CE8">
        <f>'time_series_19-covid-Recovered'!CG198</f>
        <v>1045</v>
      </c>
      <c r="CF8">
        <f>'time_series_19-covid-Recovered'!CH198</f>
        <v>1291</v>
      </c>
      <c r="CG8">
        <f>'time_series_19-covid-Recovered'!CI198</f>
        <v>1470</v>
      </c>
      <c r="CH8">
        <f>'time_series_19-covid-Recovered'!CJ198</f>
        <v>1694</v>
      </c>
      <c r="CI8">
        <f>'time_series_19-covid-Recovered'!CK198</f>
        <v>1986</v>
      </c>
      <c r="CJ8">
        <f>'time_series_19-covid-Recovered'!CL198</f>
        <v>2304</v>
      </c>
      <c r="CK8">
        <f>'time_series_19-covid-Recovered'!CM198</f>
        <v>2590</v>
      </c>
      <c r="CL8">
        <f>'time_series_19-covid-Recovered'!CN198</f>
        <v>3057</v>
      </c>
      <c r="CM8">
        <f>'time_series_19-covid-Recovered'!CO198</f>
        <v>3291</v>
      </c>
      <c r="CN8">
        <f>'time_series_19-covid-Recovered'!CP198</f>
        <v>3446</v>
      </c>
      <c r="CO8">
        <f>'time_series_19-covid-Recovered'!CQ198</f>
        <v>3873</v>
      </c>
      <c r="CP8">
        <f>'time_series_19-covid-Recovered'!CR198</f>
        <v>4420</v>
      </c>
      <c r="CQ8">
        <f>'time_series_19-covid-Recovered'!CS198</f>
        <v>4891</v>
      </c>
      <c r="CR8">
        <f>'time_series_19-covid-Recovered'!CT198</f>
        <v>5568</v>
      </c>
      <c r="CS8">
        <f>'time_series_19-covid-Recovered'!CU198</f>
        <v>6250</v>
      </c>
      <c r="CT8">
        <f>'time_series_19-covid-Recovered'!CV198</f>
        <v>6767</v>
      </c>
      <c r="CU8">
        <f>'time_series_19-covid-Recovered'!CW198</f>
        <v>7346</v>
      </c>
      <c r="CV8">
        <f>'time_series_19-covid-Recovered'!CX198</f>
        <v>8456</v>
      </c>
      <c r="CW8">
        <f>'time_series_19-covid-Recovered'!CY198</f>
        <v>10286</v>
      </c>
      <c r="CX8">
        <f>'time_series_19-covid-Recovered'!CZ198</f>
        <v>11619</v>
      </c>
      <c r="CY8">
        <f>'time_series_19-covid-Recovered'!DA198</f>
        <v>13220</v>
      </c>
      <c r="CZ8">
        <f>'time_series_19-covid-Recovered'!DB198</f>
        <v>15013</v>
      </c>
      <c r="DA8">
        <f>'time_series_19-covid-Recovered'!DC198</f>
        <v>16639</v>
      </c>
      <c r="DB8">
        <f>'time_series_19-covid-Recovered'!DD198</f>
        <v>18095</v>
      </c>
      <c r="DC8">
        <f>'time_series_19-covid-Recovered'!DE198</f>
        <v>19865</v>
      </c>
      <c r="DD8">
        <f>'time_series_19-covid-Recovered'!DF198</f>
        <v>21327</v>
      </c>
      <c r="DE8">
        <f>'time_series_19-covid-Recovered'!DG198</f>
        <v>23803</v>
      </c>
      <c r="DF8">
        <f>'time_series_19-covid-Recovered'!DH198</f>
        <v>26608</v>
      </c>
      <c r="DG8">
        <f>'time_series_19-covid-Recovered'!DI198</f>
        <v>31916</v>
      </c>
      <c r="DH8">
        <f>'time_series_19-covid-Recovered'!DJ198</f>
        <v>34306</v>
      </c>
      <c r="DI8">
        <f>'time_series_19-covid-Recovered'!DK198</f>
        <v>39801</v>
      </c>
      <c r="DJ8">
        <f>'time_series_19-covid-Recovered'!DL198</f>
        <v>43512</v>
      </c>
      <c r="DK8">
        <f>'time_series_19-covid-Recovered'!DM198</f>
        <v>48003</v>
      </c>
      <c r="DL8">
        <f>'time_series_19-covid-Recovered'!DN198</f>
        <v>53530</v>
      </c>
      <c r="DM8">
        <f>'time_series_19-covid-Recovered'!DO198</f>
        <v>58226</v>
      </c>
      <c r="DN8">
        <f>'time_series_19-covid-Recovered'!DP198</f>
        <v>63166</v>
      </c>
      <c r="DO8">
        <f>'time_series_19-covid-Recovered'!DQ198</f>
        <v>67373</v>
      </c>
      <c r="DP8">
        <f>'time_series_19-covid-Recovered'!DR198</f>
        <v>70209</v>
      </c>
      <c r="DQ8">
        <f>'time_series_19-covid-Recovered'!DS198</f>
        <v>76130</v>
      </c>
      <c r="DR8">
        <f>'time_series_19-covid-Recovered'!DT198</f>
        <v>85392</v>
      </c>
      <c r="DS8">
        <f>'time_series_19-covid-Recovered'!DU198</f>
        <v>92681</v>
      </c>
      <c r="DT8">
        <f>'time_series_19-covid-Recovered'!DV198</f>
        <v>99825</v>
      </c>
      <c r="DU8">
        <f>'time_series_19-covid-Recovered'!DW198</f>
        <v>107936</v>
      </c>
      <c r="DV8">
        <f>'time_series_19-covid-Recovered'!DX198</f>
        <v>113299</v>
      </c>
      <c r="DW8">
        <f>'time_series_19-covid-Recovered'!DY198</f>
        <v>118798</v>
      </c>
      <c r="DX8">
        <f>'time_series_19-covid-Recovered'!DZ198</f>
        <v>131129</v>
      </c>
      <c r="DY8">
        <f>'time_series_19-covid-Recovered'!EA198</f>
        <v>142208</v>
      </c>
      <c r="DZ8">
        <f>'time_series_19-covid-Recovered'!EB198</f>
        <v>150993</v>
      </c>
      <c r="EA8">
        <f>'time_series_19-covid-Recovered'!EC198</f>
        <v>159257</v>
      </c>
      <c r="EB8">
        <f>'time_series_19-covid-Recovered'!ED198</f>
        <v>167469</v>
      </c>
      <c r="EC8">
        <f>'time_series_19-covid-Recovered'!EE198</f>
        <v>171883</v>
      </c>
      <c r="ED8">
        <f>'time_series_19-covid-Recovered'!EF198</f>
        <v>175514</v>
      </c>
      <c r="EE8">
        <f>'time_series_19-covid-Recovered'!EG198</f>
        <v>186602</v>
      </c>
      <c r="EF8">
        <f>'time_series_19-covid-Recovered'!EH198</f>
        <v>195559</v>
      </c>
      <c r="EG8">
        <f>'time_series_19-covid-Recovered'!EI198</f>
        <v>204197</v>
      </c>
      <c r="EH8">
        <f>'time_series_19-covid-Recovered'!EJ198</f>
        <v>212237</v>
      </c>
      <c r="EI8">
        <f>'time_series_19-covid-Recovered'!EK198</f>
        <v>220935</v>
      </c>
      <c r="EJ8">
        <f>'time_series_19-covid-Recovered'!EL198</f>
        <v>226272</v>
      </c>
      <c r="EK8">
        <f>'time_series_19-covid-Recovered'!EM198</f>
        <v>230226</v>
      </c>
      <c r="EL8">
        <f>'time_series_19-covid-Recovered'!EN198</f>
        <v>241917</v>
      </c>
      <c r="EM8">
        <f>'time_series_19-covid-Recovered'!EO198</f>
        <v>252295</v>
      </c>
      <c r="EN8">
        <f>'time_series_19-covid-Recovered'!EP198</f>
        <v>260649</v>
      </c>
      <c r="EO8">
        <f>'time_series_19-covid-Recovered'!EQ198</f>
        <v>268862</v>
      </c>
      <c r="EP8">
        <f>'time_series_19-covid-Recovered'!ER198</f>
        <v>274128</v>
      </c>
      <c r="EQ8">
        <f>'time_series_19-covid-Recovered'!ES198</f>
        <v>279536</v>
      </c>
      <c r="ER8">
        <f>'time_series_19-covid-Recovered'!ET198</f>
        <v>284021</v>
      </c>
      <c r="ES8">
        <f>'time_series_19-covid-Recovered'!EU198</f>
        <v>293780</v>
      </c>
      <c r="ET8">
        <f>'time_series_19-covid-Recovered'!EV198</f>
        <v>303800</v>
      </c>
      <c r="EU8">
        <f>'time_series_19-covid-Recovered'!EW198</f>
        <v>313409</v>
      </c>
      <c r="EV8">
        <f>'time_series_19-covid-Recovered'!EX198</f>
        <v>323851</v>
      </c>
      <c r="EW8">
        <f>'time_series_19-covid-Recovered'!EY198</f>
        <v>334024</v>
      </c>
      <c r="EX8">
        <f>'time_series_19-covid-Recovered'!EZ198</f>
        <v>339142</v>
      </c>
      <c r="EY8">
        <f>'time_series_19-covid-Recovered'!FA198</f>
        <v>343847</v>
      </c>
      <c r="EZ8">
        <f>'time_series_19-covid-Recovered'!FB198</f>
        <v>355847</v>
      </c>
      <c r="FA8">
        <f>'time_series_19-covid-Recovered'!FC198</f>
        <v>368222</v>
      </c>
      <c r="FB8">
        <f>'time_series_19-covid-Recovered'!FD198</f>
        <v>374557</v>
      </c>
      <c r="FC8">
        <f>'time_series_19-covid-Recovered'!FE198</f>
        <v>383524</v>
      </c>
      <c r="FD8">
        <f>'time_series_19-covid-Recovered'!FF198</f>
        <v>392703</v>
      </c>
      <c r="FE8">
        <f>'time_series_19-covid-Recovered'!FG198</f>
        <v>398436</v>
      </c>
      <c r="FF8">
        <f>'time_series_19-covid-Recovered'!FH198</f>
        <v>402778</v>
      </c>
      <c r="FG8">
        <f>'time_series_19-covid-Recovered'!FI198</f>
        <v>411973</v>
      </c>
      <c r="FH8">
        <f>'time_series_19-covid-Recovered'!FJ198</f>
        <v>422235</v>
      </c>
      <c r="FI8">
        <f>'time_series_19-covid-Recovered'!FK198</f>
        <v>428276</v>
      </c>
      <c r="FJ8">
        <f>'time_series_19-covid-Recovered'!FL198</f>
        <v>437155</v>
      </c>
      <c r="FK8">
        <f>'time_series_19-covid-Recovered'!FM198</f>
        <v>446127</v>
      </c>
      <c r="FL8">
        <f>'time_series_19-covid-Recovered'!FN198</f>
        <v>449995</v>
      </c>
      <c r="FM8">
        <f>'time_series_19-covid-Recovered'!FO198</f>
        <v>453570</v>
      </c>
      <c r="FN8">
        <f>'time_series_19-covid-Recovered'!FP198</f>
        <v>463103</v>
      </c>
      <c r="FO8">
        <f>'time_series_19-covid-Recovered'!FQ198</f>
        <v>471718</v>
      </c>
      <c r="FP8">
        <f>'time_series_19-covid-Recovered'!FR198</f>
        <v>480494</v>
      </c>
      <c r="FQ8">
        <f>'time_series_19-covid-Recovered'!FS198</f>
        <v>488234</v>
      </c>
      <c r="FR8">
        <f>'time_series_19-covid-Recovered'!FT198</f>
        <v>496594</v>
      </c>
      <c r="FS8">
        <f>'time_series_19-covid-Recovered'!FU198</f>
        <v>500208</v>
      </c>
      <c r="FT8">
        <f>'time_series_19-covid-Recovered'!FV198</f>
        <v>503168</v>
      </c>
      <c r="FU8">
        <f>'time_series_19-covid-Recovered'!FW198</f>
        <v>511958</v>
      </c>
      <c r="FV8">
        <f>'time_series_19-covid-Recovered'!FX198</f>
        <v>522375</v>
      </c>
      <c r="FW8">
        <f>'time_series_19-covid-Recovered'!FY198</f>
        <v>530801</v>
      </c>
      <c r="FX8">
        <f>'time_series_19-covid-Recovered'!FZ198</f>
        <v>538467</v>
      </c>
      <c r="FY8">
        <f>'time_series_19-covid-Recovered'!GA198</f>
        <v>545909</v>
      </c>
      <c r="FZ8">
        <f>'time_series_19-covid-Recovered'!GB198</f>
        <v>549387</v>
      </c>
      <c r="GA8">
        <f>'time_series_19-covid-Recovered'!GC198</f>
        <v>552644</v>
      </c>
      <c r="GB8">
        <f>'time_series_19-covid-Recovered'!GD198</f>
        <v>561397</v>
      </c>
      <c r="GC8">
        <f>'time_series_19-covid-Recovered'!GE198</f>
        <v>571049</v>
      </c>
      <c r="GD8">
        <f>'time_series_19-covid-Recovered'!GF198</f>
        <v>579295</v>
      </c>
      <c r="GE8">
        <f>'time_series_19-covid-Recovered'!GG198</f>
        <v>587728</v>
      </c>
      <c r="GF8">
        <f>'time_series_19-covid-Recovered'!GH198</f>
        <v>596064</v>
      </c>
      <c r="GG8">
        <f>'time_series_19-covid-Recovered'!GI198</f>
        <v>599172</v>
      </c>
      <c r="GH8">
        <f>'time_series_19-covid-Recovered'!GJ198</f>
        <v>602249</v>
      </c>
      <c r="GI8">
        <f>'time_series_19-covid-Recovered'!GK198</f>
        <v>611109</v>
      </c>
      <c r="GJ8">
        <f>'time_series_19-covid-Recovered'!GL198</f>
        <v>619204</v>
      </c>
      <c r="GK8">
        <f>'time_series_19-covid-Recovered'!GM198</f>
        <v>628482</v>
      </c>
      <c r="GL8">
        <f>'time_series_19-covid-Recovered'!GN198</f>
        <v>637217</v>
      </c>
      <c r="GM8">
        <f>'time_series_19-covid-Recovered'!GO198</f>
        <v>645316</v>
      </c>
      <c r="GN8">
        <f>'time_series_19-covid-Recovered'!GP198</f>
        <v>648961</v>
      </c>
      <c r="GO8">
        <f>'time_series_19-covid-Recovered'!GQ198</f>
        <v>652372</v>
      </c>
      <c r="GP8">
        <f>'time_series_19-covid-Recovered'!GR198</f>
        <v>660235</v>
      </c>
      <c r="GQ8">
        <f>'time_series_19-covid-Recovered'!GS198</f>
        <v>667769</v>
      </c>
      <c r="GR8">
        <f>'time_series_19-covid-Recovered'!GT198</f>
        <v>675069</v>
      </c>
      <c r="GS8">
        <f>'time_series_19-covid-Recovered'!GU198</f>
        <v>682278</v>
      </c>
      <c r="GT8">
        <f>'time_series_19-covid-Recovered'!GV198</f>
        <v>688856</v>
      </c>
      <c r="GU8">
        <f>'time_series_19-covid-Recovered'!GW198</f>
        <v>692059</v>
      </c>
      <c r="GV8">
        <f>'time_series_19-covid-Recovered'!GX198</f>
        <v>695317</v>
      </c>
      <c r="GW8">
        <f>'time_series_19-covid-Recovered'!GY198</f>
        <v>701796</v>
      </c>
      <c r="GX8">
        <f>'time_series_19-covid-Recovered'!GZ198</f>
        <v>708900</v>
      </c>
      <c r="GY8">
        <f>'time_series_19-covid-Recovered'!HA198</f>
        <v>714934</v>
      </c>
      <c r="GZ8">
        <f>'time_series_19-covid-Recovered'!HB198</f>
        <v>721473</v>
      </c>
      <c r="HA8">
        <f>'time_series_19-covid-Recovered'!HC198</f>
        <v>727895</v>
      </c>
      <c r="HB8">
        <f>'time_series_19-covid-Recovered'!HD198</f>
        <v>731444</v>
      </c>
    </row>
    <row r="9" spans="1:210" x14ac:dyDescent="0.35">
      <c r="A9" t="s">
        <v>134</v>
      </c>
      <c r="B9" t="str">
        <f>"(228)"</f>
        <v>(228)</v>
      </c>
      <c r="C9">
        <f>'time_series_19-covid-Recovered'!E232</f>
        <v>0</v>
      </c>
      <c r="D9">
        <f>'time_series_19-covid-Recovered'!F232</f>
        <v>0</v>
      </c>
      <c r="E9">
        <f>'time_series_19-covid-Recovered'!G232</f>
        <v>0</v>
      </c>
      <c r="F9">
        <f>'time_series_19-covid-Recovered'!H232</f>
        <v>0</v>
      </c>
      <c r="G9">
        <f>'time_series_19-covid-Recovered'!I232</f>
        <v>0</v>
      </c>
      <c r="H9">
        <f>'time_series_19-covid-Recovered'!J232</f>
        <v>0</v>
      </c>
      <c r="I9">
        <f>'time_series_19-covid-Recovered'!K232</f>
        <v>0</v>
      </c>
      <c r="J9">
        <f>'time_series_19-covid-Recovered'!L232</f>
        <v>0</v>
      </c>
      <c r="K9">
        <f>'time_series_19-covid-Recovered'!M232</f>
        <v>0</v>
      </c>
      <c r="L9">
        <f>'time_series_19-covid-Recovered'!N232</f>
        <v>0</v>
      </c>
      <c r="M9">
        <f>'time_series_19-covid-Recovered'!O232</f>
        <v>0</v>
      </c>
      <c r="N9">
        <f>'time_series_19-covid-Recovered'!P232</f>
        <v>0</v>
      </c>
      <c r="O9">
        <f>'time_series_19-covid-Recovered'!Q232</f>
        <v>0</v>
      </c>
      <c r="P9">
        <f>'time_series_19-covid-Recovered'!R232</f>
        <v>0</v>
      </c>
      <c r="Q9">
        <f>'time_series_19-covid-Recovered'!S232</f>
        <v>0</v>
      </c>
      <c r="R9">
        <f>'time_series_19-covid-Recovered'!T232</f>
        <v>0</v>
      </c>
      <c r="S9">
        <f>'time_series_19-covid-Recovered'!U232</f>
        <v>0</v>
      </c>
      <c r="T9">
        <f>'time_series_19-covid-Recovered'!V232</f>
        <v>0</v>
      </c>
      <c r="U9">
        <f>'time_series_19-covid-Recovered'!W232</f>
        <v>3</v>
      </c>
      <c r="V9">
        <f>'time_series_19-covid-Recovered'!X232</f>
        <v>3</v>
      </c>
      <c r="W9">
        <f>'time_series_19-covid-Recovered'!Y232</f>
        <v>3</v>
      </c>
      <c r="X9">
        <f>'time_series_19-covid-Recovered'!Z232</f>
        <v>3</v>
      </c>
      <c r="Y9">
        <f>'time_series_19-covid-Recovered'!AA232</f>
        <v>3</v>
      </c>
      <c r="Z9">
        <f>'time_series_19-covid-Recovered'!AB232</f>
        <v>3</v>
      </c>
      <c r="AA9">
        <f>'time_series_19-covid-Recovered'!AC232</f>
        <v>3</v>
      </c>
      <c r="AB9">
        <f>'time_series_19-covid-Recovered'!AD232</f>
        <v>3</v>
      </c>
      <c r="AC9">
        <f>'time_series_19-covid-Recovered'!AE232</f>
        <v>3</v>
      </c>
      <c r="AD9">
        <f>'time_series_19-covid-Recovered'!AF232</f>
        <v>3</v>
      </c>
      <c r="AE9">
        <f>'time_series_19-covid-Recovered'!AG232</f>
        <v>3</v>
      </c>
      <c r="AF9">
        <f>'time_series_19-covid-Recovered'!AH232</f>
        <v>3</v>
      </c>
      <c r="AG9">
        <f>'time_series_19-covid-Recovered'!AI232</f>
        <v>5</v>
      </c>
      <c r="AH9">
        <f>'time_series_19-covid-Recovered'!AJ232</f>
        <v>5</v>
      </c>
      <c r="AI9">
        <f>'time_series_19-covid-Recovered'!AK232</f>
        <v>5</v>
      </c>
      <c r="AJ9">
        <f>'time_series_19-covid-Recovered'!AL232</f>
        <v>5</v>
      </c>
      <c r="AK9">
        <f>'time_series_19-covid-Recovered'!AM232</f>
        <v>6</v>
      </c>
      <c r="AL9">
        <f>'time_series_19-covid-Recovered'!AN232</f>
        <v>6</v>
      </c>
      <c r="AM9">
        <f>'time_series_19-covid-Recovered'!AO232</f>
        <v>6</v>
      </c>
      <c r="AN9">
        <f>'time_series_19-covid-Recovered'!AP232</f>
        <v>7</v>
      </c>
      <c r="AO9">
        <f>'time_series_19-covid-Recovered'!AQ232</f>
        <v>7</v>
      </c>
      <c r="AP9">
        <f>'time_series_19-covid-Recovered'!AR232</f>
        <v>7</v>
      </c>
      <c r="AQ9">
        <f>'time_series_19-covid-Recovered'!AS232</f>
        <v>7</v>
      </c>
      <c r="AR9">
        <f>'time_series_19-covid-Recovered'!AT232</f>
        <v>7</v>
      </c>
      <c r="AS9">
        <f>'time_series_19-covid-Recovered'!AU232</f>
        <v>7</v>
      </c>
      <c r="AT9">
        <f>'time_series_19-covid-Recovered'!AV232</f>
        <v>7</v>
      </c>
      <c r="AU9">
        <f>'time_series_19-covid-Recovered'!AW232</f>
        <v>7</v>
      </c>
      <c r="AV9">
        <f>'time_series_19-covid-Recovered'!AX232</f>
        <v>7</v>
      </c>
      <c r="AW9">
        <f>'time_series_19-covid-Recovered'!AY232</f>
        <v>7</v>
      </c>
      <c r="AX9">
        <f>'time_series_19-covid-Recovered'!AZ232</f>
        <v>7</v>
      </c>
      <c r="AY9">
        <f>'time_series_19-covid-Recovered'!BA232</f>
        <v>8</v>
      </c>
      <c r="AZ9">
        <f>'time_series_19-covid-Recovered'!BB232</f>
        <v>8</v>
      </c>
      <c r="BA9">
        <f>'time_series_19-covid-Recovered'!BC232</f>
        <v>12</v>
      </c>
      <c r="BB9">
        <f>'time_series_19-covid-Recovered'!BD232</f>
        <v>12</v>
      </c>
      <c r="BC9">
        <f>'time_series_19-covid-Recovered'!BE232</f>
        <v>12</v>
      </c>
      <c r="BD9">
        <f>'time_series_19-covid-Recovered'!BF232</f>
        <v>12</v>
      </c>
      <c r="BE9">
        <f>'time_series_19-covid-Recovered'!BG232</f>
        <v>17</v>
      </c>
      <c r="BF9">
        <f>'time_series_19-covid-Recovered'!BH232</f>
        <v>17</v>
      </c>
      <c r="BG9">
        <f>'time_series_19-covid-Recovered'!BI232</f>
        <v>105</v>
      </c>
      <c r="BH9">
        <f>'time_series_19-covid-Recovered'!BJ232</f>
        <v>121</v>
      </c>
      <c r="BI9">
        <f>'time_series_19-covid-Recovered'!BK232</f>
        <v>147</v>
      </c>
      <c r="BJ9">
        <f>'time_series_19-covid-Recovered'!BL232</f>
        <v>176</v>
      </c>
      <c r="BK9">
        <f>'time_series_19-covid-Recovered'!BM232</f>
        <v>178</v>
      </c>
      <c r="BL9">
        <f>'time_series_19-covid-Recovered'!BN232</f>
        <v>178</v>
      </c>
      <c r="BM9">
        <f>'time_series_19-covid-Recovered'!BO232</f>
        <v>348</v>
      </c>
      <c r="BN9">
        <f>'time_series_19-covid-Recovered'!BP232</f>
        <v>361</v>
      </c>
      <c r="BO9">
        <f>'time_series_19-covid-Recovered'!BQ232</f>
        <v>681</v>
      </c>
      <c r="BP9">
        <f>'time_series_19-covid-Recovered'!BR232</f>
        <v>869</v>
      </c>
      <c r="BQ9">
        <f>'time_series_19-covid-Recovered'!BS232</f>
        <v>1072</v>
      </c>
      <c r="BR9">
        <f>'time_series_19-covid-Recovered'!BT232</f>
        <v>2665</v>
      </c>
      <c r="BS9">
        <f>'time_series_19-covid-Recovered'!BU232</f>
        <v>5644</v>
      </c>
      <c r="BT9">
        <f>'time_series_19-covid-Recovered'!BV232</f>
        <v>7024</v>
      </c>
      <c r="BU9">
        <f>'time_series_19-covid-Recovered'!BW232</f>
        <v>8474</v>
      </c>
      <c r="BV9">
        <f>'time_series_19-covid-Recovered'!BX232</f>
        <v>9001</v>
      </c>
      <c r="BW9">
        <f>'time_series_19-covid-Recovered'!BY232</f>
        <v>9707</v>
      </c>
      <c r="BX9">
        <f>'time_series_19-covid-Recovered'!BZ232</f>
        <v>14652</v>
      </c>
      <c r="BY9">
        <f>'time_series_19-covid-Recovered'!CA232</f>
        <v>17448</v>
      </c>
      <c r="BZ9">
        <f>'time_series_19-covid-Recovered'!CB232</f>
        <v>19581</v>
      </c>
      <c r="CA9">
        <f>'time_series_19-covid-Recovered'!CC232</f>
        <v>21763</v>
      </c>
      <c r="CB9">
        <f>'time_series_19-covid-Recovered'!CD232</f>
        <v>23559</v>
      </c>
      <c r="CC9">
        <f>'time_series_19-covid-Recovered'!CE232</f>
        <v>25410</v>
      </c>
      <c r="CD9">
        <f>'time_series_19-covid-Recovered'!CF232</f>
        <v>28790</v>
      </c>
      <c r="CE9">
        <f>'time_series_19-covid-Recovered'!CG232</f>
        <v>31270</v>
      </c>
      <c r="CF9">
        <f>'time_series_19-covid-Recovered'!CH232</f>
        <v>32988</v>
      </c>
      <c r="CG9">
        <f>'time_series_19-covid-Recovered'!CI232</f>
        <v>43482</v>
      </c>
      <c r="CH9">
        <f>'time_series_19-covid-Recovered'!CJ232</f>
        <v>47763</v>
      </c>
      <c r="CI9">
        <f>'time_series_19-covid-Recovered'!CK232</f>
        <v>52096</v>
      </c>
      <c r="CJ9">
        <f>'time_series_19-covid-Recovered'!CL232</f>
        <v>54703</v>
      </c>
      <c r="CK9">
        <f>'time_series_19-covid-Recovered'!CM232</f>
        <v>58545</v>
      </c>
      <c r="CL9">
        <f>'time_series_19-covid-Recovered'!CN232</f>
        <v>64840</v>
      </c>
      <c r="CM9">
        <f>'time_series_19-covid-Recovered'!CO232</f>
        <v>70337</v>
      </c>
      <c r="CN9">
        <f>'time_series_19-covid-Recovered'!CP232</f>
        <v>72329</v>
      </c>
      <c r="CO9">
        <f>'time_series_19-covid-Recovered'!CQ232</f>
        <v>75204</v>
      </c>
      <c r="CP9">
        <f>'time_series_19-covid-Recovered'!CR232</f>
        <v>77366</v>
      </c>
      <c r="CQ9">
        <f>'time_series_19-covid-Recovered'!CS232</f>
        <v>80203</v>
      </c>
      <c r="CR9">
        <f>'time_series_19-covid-Recovered'!CT232</f>
        <v>99079</v>
      </c>
      <c r="CS9">
        <f>'time_series_19-covid-Recovered'!CU232</f>
        <v>100372</v>
      </c>
      <c r="CT9">
        <f>'time_series_19-covid-Recovered'!CV232</f>
        <v>106988</v>
      </c>
      <c r="CU9">
        <f>'time_series_19-covid-Recovered'!CW232</f>
        <v>111424</v>
      </c>
      <c r="CV9">
        <f>'time_series_19-covid-Recovered'!CX232</f>
        <v>115936</v>
      </c>
      <c r="CW9">
        <f>'time_series_19-covid-Recovered'!CY232</f>
        <v>120720</v>
      </c>
      <c r="CX9">
        <f>'time_series_19-covid-Recovered'!CZ232</f>
        <v>153947</v>
      </c>
      <c r="CY9">
        <f>'time_series_19-covid-Recovered'!DA232</f>
        <v>164015</v>
      </c>
      <c r="CZ9">
        <f>'time_series_19-covid-Recovered'!DB232</f>
        <v>175382</v>
      </c>
      <c r="DA9">
        <f>'time_series_19-covid-Recovered'!DC232</f>
        <v>180152</v>
      </c>
      <c r="DB9">
        <f>'time_series_19-covid-Recovered'!DD232</f>
        <v>187180</v>
      </c>
      <c r="DC9">
        <f>'time_series_19-covid-Recovered'!DE232</f>
        <v>189791</v>
      </c>
      <c r="DD9">
        <f>'time_series_19-covid-Recovered'!DF232</f>
        <v>189910</v>
      </c>
      <c r="DE9">
        <f>'time_series_19-covid-Recovered'!DG232</f>
        <v>195036</v>
      </c>
      <c r="DF9">
        <f>'time_series_19-covid-Recovered'!DH232</f>
        <v>198993</v>
      </c>
      <c r="DG9">
        <f>'time_series_19-covid-Recovered'!DI232</f>
        <v>212534</v>
      </c>
      <c r="DH9">
        <f>'time_series_19-covid-Recovered'!DJ232</f>
        <v>216169</v>
      </c>
      <c r="DI9">
        <f>'time_series_19-covid-Recovered'!DK232</f>
        <v>232733</v>
      </c>
      <c r="DJ9">
        <f>'time_series_19-covid-Recovered'!DL232</f>
        <v>230287</v>
      </c>
      <c r="DK9">
        <f>'time_series_19-covid-Recovered'!DM232</f>
        <v>243430</v>
      </c>
      <c r="DL9">
        <f>'time_series_19-covid-Recovered'!DN232</f>
        <v>246414</v>
      </c>
      <c r="DM9">
        <f>'time_series_19-covid-Recovered'!DO232</f>
        <v>250747</v>
      </c>
      <c r="DN9">
        <f>'time_series_19-covid-Recovered'!DP232</f>
        <v>268376</v>
      </c>
      <c r="DO9">
        <f>'time_series_19-covid-Recovered'!DQ232</f>
        <v>272265</v>
      </c>
      <c r="DP9">
        <f>'time_series_19-covid-Recovered'!DR232</f>
        <v>283178</v>
      </c>
      <c r="DQ9">
        <f>'time_series_19-covid-Recovered'!DS232</f>
        <v>289392</v>
      </c>
      <c r="DR9">
        <f>'time_series_19-covid-Recovered'!DT232</f>
        <v>294312</v>
      </c>
      <c r="DS9">
        <f>'time_series_19-covid-Recovered'!DU232</f>
        <v>298418</v>
      </c>
      <c r="DT9">
        <f>'time_series_19-covid-Recovered'!DV232</f>
        <v>350135</v>
      </c>
      <c r="DU9">
        <f>'time_series_19-covid-Recovered'!DW232</f>
        <v>361239</v>
      </c>
      <c r="DV9">
        <f>'time_series_19-covid-Recovered'!DX232</f>
        <v>366736</v>
      </c>
      <c r="DW9">
        <f>'time_series_19-covid-Recovered'!DY232</f>
        <v>379157</v>
      </c>
      <c r="DX9">
        <f>'time_series_19-covid-Recovered'!DZ232</f>
        <v>384902</v>
      </c>
      <c r="DY9">
        <f>'time_series_19-covid-Recovered'!EA232</f>
        <v>391508</v>
      </c>
      <c r="DZ9">
        <f>'time_series_19-covid-Recovered'!EB232</f>
        <v>399991</v>
      </c>
      <c r="EA9">
        <f>'time_series_19-covid-Recovered'!EC232</f>
        <v>406446</v>
      </c>
      <c r="EB9">
        <f>'time_series_19-covid-Recovered'!ED232</f>
        <v>416461</v>
      </c>
      <c r="EC9">
        <f>'time_series_19-covid-Recovered'!EE232</f>
        <v>444758</v>
      </c>
      <c r="ED9">
        <f>'time_series_19-covid-Recovered'!EF232</f>
        <v>458231</v>
      </c>
      <c r="EE9">
        <f>'time_series_19-covid-Recovered'!EG232</f>
        <v>463868</v>
      </c>
      <c r="EF9">
        <f>'time_series_19-covid-Recovered'!EH232</f>
        <v>479258</v>
      </c>
      <c r="EG9">
        <f>'time_series_19-covid-Recovered'!EI232</f>
        <v>485002</v>
      </c>
      <c r="EH9">
        <f>'time_series_19-covid-Recovered'!EJ232</f>
        <v>491706</v>
      </c>
      <c r="EI9">
        <f>'time_series_19-covid-Recovered'!EK232</f>
        <v>500849</v>
      </c>
      <c r="EJ9">
        <f>'time_series_19-covid-Recovered'!EL232</f>
        <v>506367</v>
      </c>
      <c r="EK9">
        <f>'time_series_19-covid-Recovered'!EM232</f>
        <v>518522</v>
      </c>
      <c r="EL9">
        <f>'time_series_19-covid-Recovered'!EN232</f>
        <v>524855</v>
      </c>
      <c r="EM9">
        <f>'time_series_19-covid-Recovered'!EO232</f>
        <v>533504</v>
      </c>
      <c r="EN9">
        <f>'time_series_19-covid-Recovered'!EP232</f>
        <v>540292</v>
      </c>
      <c r="EO9">
        <f>'time_series_19-covid-Recovered'!EQ232</f>
        <v>547386</v>
      </c>
      <c r="EP9">
        <f>'time_series_19-covid-Recovered'!ER232</f>
        <v>556606</v>
      </c>
      <c r="EQ9">
        <f>'time_series_19-covid-Recovered'!ES232</f>
        <v>561816</v>
      </c>
      <c r="ER9">
        <f>'time_series_19-covid-Recovered'!ET232</f>
        <v>576334</v>
      </c>
      <c r="ES9">
        <f>'time_series_19-covid-Recovered'!EU232</f>
        <v>583503</v>
      </c>
      <c r="ET9">
        <f>'time_series_19-covid-Recovered'!EV232</f>
        <v>592191</v>
      </c>
      <c r="EU9">
        <f>'time_series_19-covid-Recovered'!EW232</f>
        <v>599115</v>
      </c>
      <c r="EV9">
        <f>'time_series_19-covid-Recovered'!EX232</f>
        <v>606715</v>
      </c>
      <c r="EW9">
        <f>'time_series_19-covid-Recovered'!EY232</f>
        <v>617460</v>
      </c>
      <c r="EX9">
        <f>'time_series_19-covid-Recovered'!EZ232</f>
        <v>622133</v>
      </c>
      <c r="EY9">
        <f>'time_series_19-covid-Recovered'!FA232</f>
        <v>640198</v>
      </c>
      <c r="EZ9">
        <f>'time_series_19-covid-Recovered'!FB232</f>
        <v>647548</v>
      </c>
      <c r="FA9">
        <f>'time_series_19-covid-Recovered'!FC232</f>
        <v>656161</v>
      </c>
      <c r="FB9">
        <f>'time_series_19-covid-Recovered'!FD232</f>
        <v>663562</v>
      </c>
      <c r="FC9">
        <f>'time_series_19-covid-Recovered'!FE232</f>
        <v>670809</v>
      </c>
      <c r="FD9">
        <f>'time_series_19-covid-Recovered'!FF232</f>
        <v>679308</v>
      </c>
      <c r="FE9">
        <f>'time_series_19-covid-Recovered'!FG232</f>
        <v>685164</v>
      </c>
      <c r="FF9">
        <f>'time_series_19-covid-Recovered'!FH232</f>
        <v>705203</v>
      </c>
      <c r="FG9">
        <f>'time_series_19-covid-Recovered'!FI232</f>
        <v>720631</v>
      </c>
      <c r="FH9">
        <f>'time_series_19-covid-Recovered'!FJ232</f>
        <v>729994</v>
      </c>
      <c r="FI9">
        <f>'time_series_19-covid-Recovered'!FK232</f>
        <v>781970</v>
      </c>
      <c r="FJ9">
        <f>'time_series_19-covid-Recovered'!FL232</f>
        <v>790404</v>
      </c>
      <c r="FK9">
        <f>'time_series_19-covid-Recovered'!FM232</f>
        <v>894325</v>
      </c>
      <c r="FL9">
        <f>'time_series_19-covid-Recovered'!FN232</f>
        <v>906763</v>
      </c>
      <c r="FM9">
        <f>'time_series_19-covid-Recovered'!FO232</f>
        <v>924148</v>
      </c>
      <c r="FN9">
        <f>'time_series_19-covid-Recovered'!FP232</f>
        <v>936476</v>
      </c>
      <c r="FO9">
        <f>'time_series_19-covid-Recovered'!FQ232</f>
        <v>953462</v>
      </c>
      <c r="FP9">
        <f>'time_series_19-covid-Recovered'!FR232</f>
        <v>969111</v>
      </c>
      <c r="FQ9">
        <f>'time_series_19-covid-Recovered'!FS232</f>
        <v>983185</v>
      </c>
      <c r="FR9">
        <f>'time_series_19-covid-Recovered'!FT232</f>
        <v>995576</v>
      </c>
      <c r="FS9">
        <f>'time_series_19-covid-Recovered'!FU232</f>
        <v>1006326</v>
      </c>
      <c r="FT9">
        <f>'time_series_19-covid-Recovered'!FV232</f>
        <v>1031939</v>
      </c>
      <c r="FU9">
        <f>'time_series_19-covid-Recovered'!FW232</f>
        <v>1049098</v>
      </c>
      <c r="FV9">
        <f>'time_series_19-covid-Recovered'!FX232</f>
        <v>1075882</v>
      </c>
      <c r="FW9">
        <f>'time_series_19-covid-Recovered'!FY232</f>
        <v>1090645</v>
      </c>
      <c r="FX9">
        <f>'time_series_19-covid-Recovered'!FZ232</f>
        <v>1107204</v>
      </c>
      <c r="FY9">
        <f>'time_series_19-covid-Recovered'!GA232</f>
        <v>1122720</v>
      </c>
      <c r="FZ9">
        <f>'time_series_19-covid-Recovered'!GB232</f>
        <v>1131121</v>
      </c>
      <c r="GA9">
        <f>'time_series_19-covid-Recovered'!GC232</f>
        <v>1160087</v>
      </c>
      <c r="GB9">
        <f>'time_series_19-covid-Recovered'!GD232</f>
        <v>1182018</v>
      </c>
      <c r="GC9">
        <f>'time_series_19-covid-Recovered'!GE232</f>
        <v>1210849</v>
      </c>
      <c r="GD9">
        <f>'time_series_19-covid-Recovered'!GF232</f>
        <v>1233269</v>
      </c>
      <c r="GE9">
        <f>'time_series_19-covid-Recovered'!GG232</f>
        <v>1261624</v>
      </c>
      <c r="GF9">
        <f>'time_series_19-covid-Recovered'!GH232</f>
        <v>1279414</v>
      </c>
      <c r="GG9">
        <f>'time_series_19-covid-Recovered'!GI232</f>
        <v>1297863</v>
      </c>
      <c r="GH9">
        <f>'time_series_19-covid-Recovered'!GJ232</f>
        <v>1325804</v>
      </c>
      <c r="GI9">
        <f>'time_series_19-covid-Recovered'!GK232</f>
        <v>1355363</v>
      </c>
      <c r="GJ9">
        <f>'time_series_19-covid-Recovered'!GL232</f>
        <v>1389425</v>
      </c>
      <c r="GK9">
        <f>'time_series_19-covid-Recovered'!GM232</f>
        <v>1414155</v>
      </c>
      <c r="GL9">
        <f>'time_series_19-covid-Recovered'!GN232</f>
        <v>1438160</v>
      </c>
      <c r="GM9">
        <f>'time_series_19-covid-Recovered'!GO232</f>
        <v>1461885</v>
      </c>
      <c r="GN9">
        <f>'time_series_19-covid-Recovered'!GP232</f>
        <v>1468689</v>
      </c>
      <c r="GO9">
        <f>'time_series_19-covid-Recovered'!GQ232</f>
        <v>1513446</v>
      </c>
      <c r="GP9">
        <f>'time_series_19-covid-Recovered'!GR232</f>
        <v>1528979</v>
      </c>
      <c r="GQ9">
        <f>'time_series_19-covid-Recovered'!GS232</f>
        <v>1577851</v>
      </c>
      <c r="GR9">
        <f>'time_series_19-covid-Recovered'!GT232</f>
        <v>1598624</v>
      </c>
      <c r="GS9">
        <f>'time_series_19-covid-Recovered'!GU232</f>
        <v>1623870</v>
      </c>
      <c r="GT9">
        <f>'time_series_19-covid-Recovered'!GV232</f>
        <v>1643118</v>
      </c>
      <c r="GU9">
        <f>'time_series_19-covid-Recovered'!GW232</f>
        <v>1656864</v>
      </c>
      <c r="GV9">
        <f>'time_series_19-covid-Recovered'!GX232</f>
        <v>1670755</v>
      </c>
      <c r="GW9">
        <f>'time_series_19-covid-Recovered'!GY232</f>
        <v>1714960</v>
      </c>
      <c r="GX9">
        <f>'time_series_19-covid-Recovered'!GZ232</f>
        <v>1753760</v>
      </c>
      <c r="GY9">
        <f>'time_series_19-covid-Recovered'!HA232</f>
        <v>1774648</v>
      </c>
      <c r="GZ9">
        <f>'time_series_19-covid-Recovered'!HB232</f>
        <v>1796326</v>
      </c>
      <c r="HA9">
        <f>'time_series_19-covid-Recovered'!HC232</f>
        <v>1818527</v>
      </c>
      <c r="HB9">
        <f>'time_series_19-covid-Recovered'!HD232</f>
        <v>1833067</v>
      </c>
    </row>
    <row r="10" spans="1:210" x14ac:dyDescent="0.35">
      <c r="A10" t="s">
        <v>51</v>
      </c>
      <c r="C10">
        <f>'time_series_19-covid-Recovered'!E133</f>
        <v>0</v>
      </c>
      <c r="D10">
        <f>'time_series_19-covid-Recovered'!F133</f>
        <v>0</v>
      </c>
      <c r="E10">
        <f>'time_series_19-covid-Recovered'!G133</f>
        <v>0</v>
      </c>
      <c r="F10">
        <f>'time_series_19-covid-Recovered'!H133</f>
        <v>0</v>
      </c>
      <c r="G10">
        <f>'time_series_19-covid-Recovered'!I133</f>
        <v>0</v>
      </c>
      <c r="H10">
        <f>'time_series_19-covid-Recovered'!J133</f>
        <v>0</v>
      </c>
      <c r="I10">
        <f>'time_series_19-covid-Recovered'!K133</f>
        <v>0</v>
      </c>
      <c r="J10">
        <f>'time_series_19-covid-Recovered'!L133</f>
        <v>0</v>
      </c>
      <c r="K10">
        <f>'time_series_19-covid-Recovered'!M133</f>
        <v>0</v>
      </c>
      <c r="L10">
        <f>'time_series_19-covid-Recovered'!N133</f>
        <v>0</v>
      </c>
      <c r="M10">
        <f>'time_series_19-covid-Recovered'!O133</f>
        <v>0</v>
      </c>
      <c r="N10">
        <f>'time_series_19-covid-Recovered'!P133</f>
        <v>0</v>
      </c>
      <c r="O10">
        <f>'time_series_19-covid-Recovered'!Q133</f>
        <v>0</v>
      </c>
      <c r="P10">
        <f>'time_series_19-covid-Recovered'!R133</f>
        <v>0</v>
      </c>
      <c r="Q10">
        <f>'time_series_19-covid-Recovered'!S133</f>
        <v>0</v>
      </c>
      <c r="R10">
        <f>'time_series_19-covid-Recovered'!T133</f>
        <v>0</v>
      </c>
      <c r="S10">
        <f>'time_series_19-covid-Recovered'!U133</f>
        <v>0</v>
      </c>
      <c r="T10">
        <f>'time_series_19-covid-Recovered'!V133</f>
        <v>0</v>
      </c>
      <c r="U10">
        <f>'time_series_19-covid-Recovered'!W133</f>
        <v>0</v>
      </c>
      <c r="V10">
        <f>'time_series_19-covid-Recovered'!X133</f>
        <v>0</v>
      </c>
      <c r="W10">
        <f>'time_series_19-covid-Recovered'!Y133</f>
        <v>0</v>
      </c>
      <c r="X10">
        <f>'time_series_19-covid-Recovered'!Z133</f>
        <v>0</v>
      </c>
      <c r="Y10">
        <f>'time_series_19-covid-Recovered'!AA133</f>
        <v>0</v>
      </c>
      <c r="Z10">
        <f>'time_series_19-covid-Recovered'!AB133</f>
        <v>0</v>
      </c>
      <c r="AA10">
        <f>'time_series_19-covid-Recovered'!AC133</f>
        <v>0</v>
      </c>
      <c r="AB10">
        <f>'time_series_19-covid-Recovered'!AD133</f>
        <v>3</v>
      </c>
      <c r="AC10">
        <f>'time_series_19-covid-Recovered'!AE133</f>
        <v>3</v>
      </c>
      <c r="AD10">
        <f>'time_series_19-covid-Recovered'!AF133</f>
        <v>3</v>
      </c>
      <c r="AE10">
        <f>'time_series_19-covid-Recovered'!AG133</f>
        <v>3</v>
      </c>
      <c r="AF10">
        <f>'time_series_19-covid-Recovered'!AH133</f>
        <v>3</v>
      </c>
      <c r="AG10">
        <f>'time_series_19-covid-Recovered'!AI133</f>
        <v>3</v>
      </c>
      <c r="AH10">
        <f>'time_series_19-covid-Recovered'!AJ133</f>
        <v>3</v>
      </c>
      <c r="AI10">
        <f>'time_series_19-covid-Recovered'!AK133</f>
        <v>3</v>
      </c>
      <c r="AJ10">
        <f>'time_series_19-covid-Recovered'!AL133</f>
        <v>3</v>
      </c>
      <c r="AK10">
        <f>'time_series_19-covid-Recovered'!AM133</f>
        <v>3</v>
      </c>
      <c r="AL10">
        <f>'time_series_19-covid-Recovered'!AN133</f>
        <v>3</v>
      </c>
      <c r="AM10">
        <f>'time_series_19-covid-Recovered'!AO133</f>
        <v>3</v>
      </c>
      <c r="AN10">
        <f>'time_series_19-covid-Recovered'!AP133</f>
        <v>3</v>
      </c>
      <c r="AO10">
        <f>'time_series_19-covid-Recovered'!AQ133</f>
        <v>3</v>
      </c>
      <c r="AP10">
        <f>'time_series_19-covid-Recovered'!AR133</f>
        <v>3</v>
      </c>
      <c r="AQ10">
        <f>'time_series_19-covid-Recovered'!AS133</f>
        <v>3</v>
      </c>
      <c r="AR10">
        <f>'time_series_19-covid-Recovered'!AT133</f>
        <v>3</v>
      </c>
      <c r="AS10">
        <f>'time_series_19-covid-Recovered'!AU133</f>
        <v>3</v>
      </c>
      <c r="AT10">
        <f>'time_series_19-covid-Recovered'!AV133</f>
        <v>3</v>
      </c>
      <c r="AU10">
        <f>'time_series_19-covid-Recovered'!AW133</f>
        <v>3</v>
      </c>
      <c r="AV10">
        <f>'time_series_19-covid-Recovered'!AX133</f>
        <v>3</v>
      </c>
      <c r="AW10">
        <f>'time_series_19-covid-Recovered'!AY133</f>
        <v>3</v>
      </c>
      <c r="AX10">
        <f>'time_series_19-covid-Recovered'!AZ133</f>
        <v>3</v>
      </c>
      <c r="AY10">
        <f>'time_series_19-covid-Recovered'!BA133</f>
        <v>4</v>
      </c>
      <c r="AZ10">
        <f>'time_series_19-covid-Recovered'!BB133</f>
        <v>4</v>
      </c>
      <c r="BA10">
        <f>'time_series_19-covid-Recovered'!BC133</f>
        <v>4</v>
      </c>
      <c r="BB10">
        <f>'time_series_19-covid-Recovered'!BD133</f>
        <v>4</v>
      </c>
      <c r="BC10">
        <f>'time_series_19-covid-Recovered'!BE133</f>
        <v>4</v>
      </c>
      <c r="BD10">
        <f>'time_series_19-covid-Recovered'!BF133</f>
        <v>13</v>
      </c>
      <c r="BE10">
        <f>'time_series_19-covid-Recovered'!BG133</f>
        <v>13</v>
      </c>
      <c r="BF10">
        <f>'time_series_19-covid-Recovered'!BH133</f>
        <v>14</v>
      </c>
      <c r="BG10">
        <f>'time_series_19-covid-Recovered'!BI133</f>
        <v>14</v>
      </c>
      <c r="BH10">
        <f>'time_series_19-covid-Recovered'!BJ133</f>
        <v>15</v>
      </c>
      <c r="BI10">
        <f>'time_series_19-covid-Recovered'!BK133</f>
        <v>20</v>
      </c>
      <c r="BJ10">
        <f>'time_series_19-covid-Recovered'!BL133</f>
        <v>23</v>
      </c>
      <c r="BK10">
        <f>'time_series_19-covid-Recovered'!BM133</f>
        <v>27</v>
      </c>
      <c r="BL10">
        <f>'time_series_19-covid-Recovered'!BN133</f>
        <v>27</v>
      </c>
      <c r="BM10">
        <f>'time_series_19-covid-Recovered'!BO133</f>
        <v>40</v>
      </c>
      <c r="BN10">
        <f>'time_series_19-covid-Recovered'!BP133</f>
        <v>43</v>
      </c>
      <c r="BO10">
        <f>'time_series_19-covid-Recovered'!BQ133</f>
        <v>45</v>
      </c>
      <c r="BP10">
        <f>'time_series_19-covid-Recovered'!BR133</f>
        <v>73</v>
      </c>
      <c r="BQ10">
        <f>'time_series_19-covid-Recovered'!BS133</f>
        <v>84</v>
      </c>
      <c r="BR10">
        <f>'time_series_19-covid-Recovered'!BT133</f>
        <v>95</v>
      </c>
      <c r="BS10">
        <f>'time_series_19-covid-Recovered'!BU133</f>
        <v>102</v>
      </c>
      <c r="BT10">
        <f>'time_series_19-covid-Recovered'!BV133</f>
        <v>123</v>
      </c>
      <c r="BU10">
        <f>'time_series_19-covid-Recovered'!BW133</f>
        <v>148</v>
      </c>
      <c r="BV10">
        <f>'time_series_19-covid-Recovered'!BX133</f>
        <v>191</v>
      </c>
      <c r="BW10">
        <f>'time_series_19-covid-Recovered'!BY133</f>
        <v>192</v>
      </c>
      <c r="BX10">
        <f>'time_series_19-covid-Recovered'!BZ133</f>
        <v>229</v>
      </c>
      <c r="BY10">
        <f>'time_series_19-covid-Recovered'!CA133</f>
        <v>229</v>
      </c>
      <c r="BZ10">
        <f>'time_series_19-covid-Recovered'!CB133</f>
        <v>375</v>
      </c>
      <c r="CA10">
        <f>'time_series_19-covid-Recovered'!CC133</f>
        <v>421</v>
      </c>
      <c r="CB10">
        <f>'time_series_19-covid-Recovered'!CD133</f>
        <v>506</v>
      </c>
      <c r="CC10">
        <f>'time_series_19-covid-Recovered'!CE133</f>
        <v>620</v>
      </c>
      <c r="CD10">
        <f>'time_series_19-covid-Recovered'!CF133</f>
        <v>774</v>
      </c>
      <c r="CE10">
        <f>'time_series_19-covid-Recovered'!CG133</f>
        <v>969</v>
      </c>
      <c r="CF10">
        <f>'time_series_19-covid-Recovered'!CH133</f>
        <v>1080</v>
      </c>
      <c r="CG10">
        <f>'time_series_19-covid-Recovered'!CI133</f>
        <v>1181</v>
      </c>
      <c r="CH10">
        <f>'time_series_19-covid-Recovered'!CJ133</f>
        <v>1359</v>
      </c>
      <c r="CI10">
        <f>'time_series_19-covid-Recovered'!CK133</f>
        <v>1432</v>
      </c>
      <c r="CJ10">
        <f>'time_series_19-covid-Recovered'!CL133</f>
        <v>1768</v>
      </c>
      <c r="CK10">
        <f>'time_series_19-covid-Recovered'!CM133</f>
        <v>2041</v>
      </c>
      <c r="CL10">
        <f>'time_series_19-covid-Recovered'!CN133</f>
        <v>2463</v>
      </c>
      <c r="CM10">
        <f>'time_series_19-covid-Recovered'!CO133</f>
        <v>2854</v>
      </c>
      <c r="CN10">
        <f>'time_series_19-covid-Recovered'!CP133</f>
        <v>3273</v>
      </c>
      <c r="CO10">
        <f>'time_series_19-covid-Recovered'!CQ133</f>
        <v>3975</v>
      </c>
      <c r="CP10">
        <f>'time_series_19-covid-Recovered'!CR133</f>
        <v>4370</v>
      </c>
      <c r="CQ10">
        <f>'time_series_19-covid-Recovered'!CS133</f>
        <v>5012</v>
      </c>
      <c r="CR10">
        <f>'time_series_19-covid-Recovered'!CT133</f>
        <v>5498</v>
      </c>
      <c r="CS10">
        <f>'time_series_19-covid-Recovered'!CU133</f>
        <v>5939</v>
      </c>
      <c r="CT10">
        <f>'time_series_19-covid-Recovered'!CV133</f>
        <v>6523</v>
      </c>
      <c r="CU10">
        <f>'time_series_19-covid-Recovered'!CW133</f>
        <v>7137</v>
      </c>
      <c r="CV10">
        <f>'time_series_19-covid-Recovered'!CX133</f>
        <v>7747</v>
      </c>
      <c r="CW10">
        <f>'time_series_19-covid-Recovered'!CY133</f>
        <v>8437</v>
      </c>
      <c r="CX10">
        <f>'time_series_19-covid-Recovered'!CZ133</f>
        <v>9068</v>
      </c>
      <c r="CY10">
        <f>'time_series_19-covid-Recovered'!DA133</f>
        <v>10007</v>
      </c>
      <c r="CZ10">
        <f>'time_series_19-covid-Recovered'!DB133</f>
        <v>10819</v>
      </c>
      <c r="DA10">
        <f>'time_series_19-covid-Recovered'!DC133</f>
        <v>11775</v>
      </c>
      <c r="DB10">
        <f>'time_series_19-covid-Recovered'!DD133</f>
        <v>12847</v>
      </c>
      <c r="DC10">
        <f>'time_series_19-covid-Recovered'!DE133</f>
        <v>14142</v>
      </c>
      <c r="DD10">
        <f>'time_series_19-covid-Recovered'!DF133</f>
        <v>15331</v>
      </c>
      <c r="DE10">
        <f>'time_series_19-covid-Recovered'!DG133</f>
        <v>16776</v>
      </c>
      <c r="DF10">
        <f>'time_series_19-covid-Recovered'!DH133</f>
        <v>17887</v>
      </c>
      <c r="DG10">
        <f>'time_series_19-covid-Recovered'!DI133</f>
        <v>19301</v>
      </c>
      <c r="DH10">
        <f>'time_series_19-covid-Recovered'!DJ133</f>
        <v>20969</v>
      </c>
      <c r="DI10">
        <f>'time_series_19-covid-Recovered'!DK133</f>
        <v>22549</v>
      </c>
      <c r="DJ10">
        <f>'time_series_19-covid-Recovered'!DL133</f>
        <v>24420</v>
      </c>
      <c r="DK10">
        <f>'time_series_19-covid-Recovered'!DM133</f>
        <v>26400</v>
      </c>
      <c r="DL10">
        <f>'time_series_19-covid-Recovered'!DN133</f>
        <v>27969</v>
      </c>
      <c r="DM10">
        <f>'time_series_19-covid-Recovered'!DO133</f>
        <v>30258</v>
      </c>
      <c r="DN10">
        <f>'time_series_19-covid-Recovered'!DP133</f>
        <v>34224</v>
      </c>
      <c r="DO10">
        <f>'time_series_19-covid-Recovered'!DQ133</f>
        <v>36795</v>
      </c>
      <c r="DP10">
        <f>'time_series_19-covid-Recovered'!DR133</f>
        <v>39233</v>
      </c>
      <c r="DQ10">
        <f>'time_series_19-covid-Recovered'!DS133</f>
        <v>42309</v>
      </c>
      <c r="DR10">
        <f>'time_series_19-covid-Recovered'!DT133</f>
        <v>45422</v>
      </c>
      <c r="DS10">
        <f>'time_series_19-covid-Recovered'!DU133</f>
        <v>48553</v>
      </c>
      <c r="DT10">
        <f>'time_series_19-covid-Recovered'!DV133</f>
        <v>51824</v>
      </c>
      <c r="DU10">
        <f>'time_series_19-covid-Recovered'!DW133</f>
        <v>54385</v>
      </c>
      <c r="DV10">
        <f>'time_series_19-covid-Recovered'!DX133</f>
        <v>57692</v>
      </c>
      <c r="DW10">
        <f>'time_series_19-covid-Recovered'!DY133</f>
        <v>60706</v>
      </c>
      <c r="DX10">
        <f>'time_series_19-covid-Recovered'!DZ133</f>
        <v>64277</v>
      </c>
      <c r="DY10">
        <f>'time_series_19-covid-Recovered'!EA133</f>
        <v>67749</v>
      </c>
      <c r="DZ10">
        <f>'time_series_19-covid-Recovered'!EB133</f>
        <v>70920</v>
      </c>
      <c r="EA10">
        <f>'time_series_19-covid-Recovered'!EC133</f>
        <v>82627</v>
      </c>
      <c r="EB10">
        <f>'time_series_19-covid-Recovered'!ED133</f>
        <v>86936</v>
      </c>
      <c r="EC10">
        <f>'time_series_19-covid-Recovered'!EE133</f>
        <v>91852</v>
      </c>
      <c r="ED10">
        <f>'time_series_19-covid-Recovered'!EF133</f>
        <v>95754</v>
      </c>
      <c r="EE10">
        <f>'time_series_19-covid-Recovered'!EG133</f>
        <v>100285</v>
      </c>
      <c r="EF10">
        <f>'time_series_19-covid-Recovered'!EH133</f>
        <v>104071</v>
      </c>
      <c r="EG10">
        <f>'time_series_19-covid-Recovered'!EI133</f>
        <v>108450</v>
      </c>
      <c r="EH10">
        <f>'time_series_19-covid-Recovered'!EJ133</f>
        <v>113233</v>
      </c>
      <c r="EI10">
        <f>'time_series_19-covid-Recovered'!EK133</f>
        <v>118695</v>
      </c>
      <c r="EJ10">
        <f>'time_series_19-covid-Recovered'!EL133</f>
        <v>123848</v>
      </c>
      <c r="EK10">
        <f>'time_series_19-covid-Recovered'!EM133</f>
        <v>129095</v>
      </c>
      <c r="EL10">
        <f>'time_series_19-covid-Recovered'!EN133</f>
        <v>134670</v>
      </c>
      <c r="EM10">
        <f>'time_series_19-covid-Recovered'!EO133</f>
        <v>135206</v>
      </c>
      <c r="EN10">
        <f>'time_series_19-covid-Recovered'!EP133</f>
        <v>147195</v>
      </c>
      <c r="EO10">
        <f>'time_series_19-covid-Recovered'!EQ133</f>
        <v>154330</v>
      </c>
      <c r="EP10">
        <f>'time_series_19-covid-Recovered'!ER133</f>
        <v>162379</v>
      </c>
      <c r="EQ10">
        <f>'time_series_19-covid-Recovered'!ES133</f>
        <v>169798</v>
      </c>
      <c r="ER10">
        <f>'time_series_19-covid-Recovered'!ET133</f>
        <v>180013</v>
      </c>
      <c r="ES10">
        <f>'time_series_19-covid-Recovered'!EU133</f>
        <v>186935</v>
      </c>
      <c r="ET10">
        <f>'time_series_19-covid-Recovered'!EV133</f>
        <v>194325</v>
      </c>
      <c r="EU10">
        <f>'time_series_19-covid-Recovered'!EW133</f>
        <v>204711</v>
      </c>
      <c r="EV10">
        <f>'time_series_19-covid-Recovered'!EX133</f>
        <v>213831</v>
      </c>
      <c r="EW10">
        <f>'time_series_19-covid-Recovered'!EY133</f>
        <v>227728</v>
      </c>
      <c r="EX10">
        <f>'time_series_19-covid-Recovered'!EZ133</f>
        <v>237196</v>
      </c>
      <c r="EY10">
        <f>'time_series_19-covid-Recovered'!FA133</f>
        <v>248190</v>
      </c>
      <c r="EZ10">
        <f>'time_series_19-covid-Recovered'!FB133</f>
        <v>258685</v>
      </c>
      <c r="FA10">
        <f>'time_series_19-covid-Recovered'!FC133</f>
        <v>271697</v>
      </c>
      <c r="FB10">
        <f>'time_series_19-covid-Recovered'!FD133</f>
        <v>285637</v>
      </c>
      <c r="FC10">
        <f>'time_series_19-covid-Recovered'!FE133</f>
        <v>295881</v>
      </c>
      <c r="FD10">
        <f>'time_series_19-covid-Recovered'!FF133</f>
        <v>309713</v>
      </c>
      <c r="FE10">
        <f>'time_series_19-covid-Recovered'!FG133</f>
        <v>321723</v>
      </c>
      <c r="FF10">
        <f>'time_series_19-covid-Recovered'!FH133</f>
        <v>334822</v>
      </c>
      <c r="FG10">
        <f>'time_series_19-covid-Recovered'!FI133</f>
        <v>347912</v>
      </c>
      <c r="FH10">
        <f>'time_series_19-covid-Recovered'!FJ133</f>
        <v>359860</v>
      </c>
      <c r="FI10">
        <f>'time_series_19-covid-Recovered'!FK133</f>
        <v>379892</v>
      </c>
      <c r="FJ10">
        <f>'time_series_19-covid-Recovered'!FL133</f>
        <v>394227</v>
      </c>
      <c r="FK10">
        <f>'time_series_19-covid-Recovered'!FM133</f>
        <v>409083</v>
      </c>
      <c r="FL10">
        <f>'time_series_19-covid-Recovered'!FN133</f>
        <v>424433</v>
      </c>
      <c r="FM10">
        <f>'time_series_19-covid-Recovered'!FO133</f>
        <v>439934</v>
      </c>
      <c r="FN10">
        <f>'time_series_19-covid-Recovered'!FP133</f>
        <v>456831</v>
      </c>
      <c r="FO10">
        <f>'time_series_19-covid-Recovered'!FQ133</f>
        <v>476378</v>
      </c>
      <c r="FP10">
        <f>'time_series_19-covid-Recovered'!FR133</f>
        <v>495513</v>
      </c>
      <c r="FQ10">
        <f>'time_series_19-covid-Recovered'!FS133</f>
        <v>515386</v>
      </c>
      <c r="FR10">
        <f>'time_series_19-covid-Recovered'!FT133</f>
        <v>534618</v>
      </c>
      <c r="FS10">
        <f>'time_series_19-covid-Recovered'!FU133</f>
        <v>553471</v>
      </c>
      <c r="FT10">
        <f>'time_series_19-covid-Recovered'!FV133</f>
        <v>571460</v>
      </c>
      <c r="FU10">
        <f>'time_series_19-covid-Recovered'!FW133</f>
        <v>592032</v>
      </c>
      <c r="FV10">
        <f>'time_series_19-covid-Recovered'!FX133</f>
        <v>612768</v>
      </c>
      <c r="FW10">
        <f>'time_series_19-covid-Recovered'!FY133</f>
        <v>635757</v>
      </c>
      <c r="FX10">
        <f>'time_series_19-covid-Recovered'!FZ133</f>
        <v>653751</v>
      </c>
      <c r="FY10">
        <f>'time_series_19-covid-Recovered'!GA133</f>
        <v>677423</v>
      </c>
      <c r="FZ10">
        <f>'time_series_19-covid-Recovered'!GB133</f>
        <v>700087</v>
      </c>
      <c r="GA10">
        <f>'time_series_19-covid-Recovered'!GC133</f>
        <v>724578</v>
      </c>
      <c r="GB10">
        <f>'time_series_19-covid-Recovered'!GD133</f>
        <v>753050</v>
      </c>
      <c r="GC10">
        <f>'time_series_19-covid-Recovered'!GE133</f>
        <v>782607</v>
      </c>
      <c r="GD10">
        <f>'time_series_19-covid-Recovered'!GF133</f>
        <v>817209</v>
      </c>
      <c r="GE10">
        <f>'time_series_19-covid-Recovered'!GG133</f>
        <v>849432</v>
      </c>
      <c r="GF10">
        <f>'time_series_19-covid-Recovered'!GH133</f>
        <v>885573</v>
      </c>
      <c r="GG10">
        <f>'time_series_19-covid-Recovered'!GI133</f>
        <v>917568</v>
      </c>
      <c r="GH10">
        <f>'time_series_19-covid-Recovered'!GJ133</f>
        <v>951166</v>
      </c>
      <c r="GI10">
        <f>'time_series_19-covid-Recovered'!GK133</f>
        <v>988029</v>
      </c>
      <c r="GJ10">
        <f>'time_series_19-covid-Recovered'!GL133</f>
        <v>1019735</v>
      </c>
      <c r="GK10">
        <f>'time_series_19-covid-Recovered'!GM133</f>
        <v>1055348</v>
      </c>
      <c r="GL10">
        <f>'time_series_19-covid-Recovered'!GN133</f>
        <v>1094374</v>
      </c>
      <c r="GM10">
        <f>'time_series_19-covid-Recovered'!GO133</f>
        <v>1145629</v>
      </c>
      <c r="GN10">
        <f>'time_series_19-covid-Recovered'!GP133</f>
        <v>1186203</v>
      </c>
      <c r="GO10">
        <f>'time_series_19-covid-Recovered'!GQ133</f>
        <v>1230509</v>
      </c>
      <c r="GP10">
        <f>'time_series_19-covid-Recovered'!GR133</f>
        <v>1282215</v>
      </c>
      <c r="GQ10">
        <f>'time_series_19-covid-Recovered'!GS133</f>
        <v>1328336</v>
      </c>
      <c r="GR10">
        <f>'time_series_19-covid-Recovered'!GT133</f>
        <v>1378105</v>
      </c>
      <c r="GS10">
        <f>'time_series_19-covid-Recovered'!GU133</f>
        <v>1427005</v>
      </c>
      <c r="GT10">
        <f>'time_series_19-covid-Recovered'!GV133</f>
        <v>1480884</v>
      </c>
      <c r="GU10">
        <f>'time_series_19-covid-Recovered'!GW133</f>
        <v>1535743</v>
      </c>
      <c r="GV10">
        <f>'time_series_19-covid-Recovered'!GX133</f>
        <v>1583489</v>
      </c>
      <c r="GW10">
        <f>'time_series_19-covid-Recovered'!GY133</f>
        <v>1639599</v>
      </c>
      <c r="GX10">
        <f>'time_series_19-covid-Recovered'!GZ133</f>
        <v>1695982</v>
      </c>
      <c r="GY10">
        <f>'time_series_19-covid-Recovered'!HA133</f>
        <v>1751555</v>
      </c>
      <c r="GZ10">
        <f>'time_series_19-covid-Recovered'!HB133</f>
        <v>1808936</v>
      </c>
      <c r="HA10">
        <f>'time_series_19-covid-Recovered'!HC133</f>
        <v>1862258</v>
      </c>
      <c r="HB10">
        <f>'time_series_19-covid-Recovered'!HD133</f>
        <v>1919842</v>
      </c>
    </row>
    <row r="11" spans="1:210" x14ac:dyDescent="0.35">
      <c r="A11" t="s">
        <v>70</v>
      </c>
      <c r="B11" t="str">
        <f>"(32)"</f>
        <v>(32)</v>
      </c>
      <c r="C11">
        <f>'time_series_19-covid-Recovered'!E33</f>
        <v>0</v>
      </c>
      <c r="D11">
        <f>'time_series_19-covid-Recovered'!F33</f>
        <v>0</v>
      </c>
      <c r="E11">
        <f>'time_series_19-covid-Recovered'!G33</f>
        <v>0</v>
      </c>
      <c r="F11">
        <f>'time_series_19-covid-Recovered'!H33</f>
        <v>0</v>
      </c>
      <c r="G11">
        <f>'time_series_19-covid-Recovered'!I33</f>
        <v>0</v>
      </c>
      <c r="H11">
        <f>'time_series_19-covid-Recovered'!J33</f>
        <v>0</v>
      </c>
      <c r="I11">
        <f>'time_series_19-covid-Recovered'!K33</f>
        <v>0</v>
      </c>
      <c r="J11">
        <f>'time_series_19-covid-Recovered'!L33</f>
        <v>0</v>
      </c>
      <c r="K11">
        <f>'time_series_19-covid-Recovered'!M33</f>
        <v>0</v>
      </c>
      <c r="L11">
        <f>'time_series_19-covid-Recovered'!N33</f>
        <v>0</v>
      </c>
      <c r="M11">
        <f>'time_series_19-covid-Recovered'!O33</f>
        <v>0</v>
      </c>
      <c r="N11">
        <f>'time_series_19-covid-Recovered'!P33</f>
        <v>0</v>
      </c>
      <c r="O11">
        <f>'time_series_19-covid-Recovered'!Q33</f>
        <v>0</v>
      </c>
      <c r="P11">
        <f>'time_series_19-covid-Recovered'!R33</f>
        <v>0</v>
      </c>
      <c r="Q11">
        <f>'time_series_19-covid-Recovered'!S33</f>
        <v>0</v>
      </c>
      <c r="R11">
        <f>'time_series_19-covid-Recovered'!T33</f>
        <v>0</v>
      </c>
      <c r="S11">
        <f>'time_series_19-covid-Recovered'!U33</f>
        <v>0</v>
      </c>
      <c r="T11">
        <f>'time_series_19-covid-Recovered'!V33</f>
        <v>0</v>
      </c>
      <c r="U11">
        <f>'time_series_19-covid-Recovered'!W33</f>
        <v>0</v>
      </c>
      <c r="V11">
        <f>'time_series_19-covid-Recovered'!X33</f>
        <v>0</v>
      </c>
      <c r="W11">
        <f>'time_series_19-covid-Recovered'!Y33</f>
        <v>0</v>
      </c>
      <c r="X11">
        <f>'time_series_19-covid-Recovered'!Z33</f>
        <v>0</v>
      </c>
      <c r="Y11">
        <f>'time_series_19-covid-Recovered'!AA33</f>
        <v>0</v>
      </c>
      <c r="Z11">
        <f>'time_series_19-covid-Recovered'!AB33</f>
        <v>0</v>
      </c>
      <c r="AA11">
        <f>'time_series_19-covid-Recovered'!AC33</f>
        <v>0</v>
      </c>
      <c r="AB11">
        <f>'time_series_19-covid-Recovered'!AD33</f>
        <v>0</v>
      </c>
      <c r="AC11">
        <f>'time_series_19-covid-Recovered'!AE33</f>
        <v>0</v>
      </c>
      <c r="AD11">
        <f>'time_series_19-covid-Recovered'!AF33</f>
        <v>0</v>
      </c>
      <c r="AE11">
        <f>'time_series_19-covid-Recovered'!AG33</f>
        <v>0</v>
      </c>
      <c r="AF11">
        <f>'time_series_19-covid-Recovered'!AH33</f>
        <v>0</v>
      </c>
      <c r="AG11">
        <f>'time_series_19-covid-Recovered'!AI33</f>
        <v>0</v>
      </c>
      <c r="AH11">
        <f>'time_series_19-covid-Recovered'!AJ33</f>
        <v>0</v>
      </c>
      <c r="AI11">
        <f>'time_series_19-covid-Recovered'!AK33</f>
        <v>0</v>
      </c>
      <c r="AJ11">
        <f>'time_series_19-covid-Recovered'!AL33</f>
        <v>0</v>
      </c>
      <c r="AK11">
        <f>'time_series_19-covid-Recovered'!AM33</f>
        <v>0</v>
      </c>
      <c r="AL11">
        <f>'time_series_19-covid-Recovered'!AN33</f>
        <v>0</v>
      </c>
      <c r="AM11">
        <f>'time_series_19-covid-Recovered'!AO33</f>
        <v>0</v>
      </c>
      <c r="AN11">
        <f>'time_series_19-covid-Recovered'!AP33</f>
        <v>0</v>
      </c>
      <c r="AO11">
        <f>'time_series_19-covid-Recovered'!AQ33</f>
        <v>0</v>
      </c>
      <c r="AP11">
        <f>'time_series_19-covid-Recovered'!AR33</f>
        <v>0</v>
      </c>
      <c r="AQ11">
        <f>'time_series_19-covid-Recovered'!AS33</f>
        <v>0</v>
      </c>
      <c r="AR11">
        <f>'time_series_19-covid-Recovered'!AT33</f>
        <v>0</v>
      </c>
      <c r="AS11">
        <f>'time_series_19-covid-Recovered'!AU33</f>
        <v>0</v>
      </c>
      <c r="AT11">
        <f>'time_series_19-covid-Recovered'!AV33</f>
        <v>0</v>
      </c>
      <c r="AU11">
        <f>'time_series_19-covid-Recovered'!AW33</f>
        <v>0</v>
      </c>
      <c r="AV11">
        <f>'time_series_19-covid-Recovered'!AX33</f>
        <v>0</v>
      </c>
      <c r="AW11">
        <f>'time_series_19-covid-Recovered'!AY33</f>
        <v>0</v>
      </c>
      <c r="AX11">
        <f>'time_series_19-covid-Recovered'!AZ33</f>
        <v>0</v>
      </c>
      <c r="AY11">
        <f>'time_series_19-covid-Recovered'!BA33</f>
        <v>0</v>
      </c>
      <c r="AZ11">
        <f>'time_series_19-covid-Recovered'!BB33</f>
        <v>0</v>
      </c>
      <c r="BA11">
        <f>'time_series_19-covid-Recovered'!BC33</f>
        <v>0</v>
      </c>
      <c r="BB11">
        <f>'time_series_19-covid-Recovered'!BD33</f>
        <v>0</v>
      </c>
      <c r="BC11">
        <f>'time_series_19-covid-Recovered'!BE33</f>
        <v>0</v>
      </c>
      <c r="BD11">
        <f>'time_series_19-covid-Recovered'!BF33</f>
        <v>0</v>
      </c>
      <c r="BE11">
        <f>'time_series_19-covid-Recovered'!BG33</f>
        <v>1</v>
      </c>
      <c r="BF11">
        <f>'time_series_19-covid-Recovered'!BH33</f>
        <v>2</v>
      </c>
      <c r="BG11">
        <f>'time_series_19-covid-Recovered'!BI33</f>
        <v>2</v>
      </c>
      <c r="BH11">
        <f>'time_series_19-covid-Recovered'!BJ33</f>
        <v>2</v>
      </c>
      <c r="BI11">
        <f>'time_series_19-covid-Recovered'!BK33</f>
        <v>2</v>
      </c>
      <c r="BJ11">
        <f>'time_series_19-covid-Recovered'!BL33</f>
        <v>2</v>
      </c>
      <c r="BK11">
        <f>'time_series_19-covid-Recovered'!BM33</f>
        <v>2</v>
      </c>
      <c r="BL11">
        <f>'time_series_19-covid-Recovered'!BN33</f>
        <v>2</v>
      </c>
      <c r="BM11">
        <f>'time_series_19-covid-Recovered'!BO33</f>
        <v>2</v>
      </c>
      <c r="BN11">
        <f>'time_series_19-covid-Recovered'!BP33</f>
        <v>2</v>
      </c>
      <c r="BO11">
        <f>'time_series_19-covid-Recovered'!BQ33</f>
        <v>6</v>
      </c>
      <c r="BP11">
        <f>'time_series_19-covid-Recovered'!BR33</f>
        <v>6</v>
      </c>
      <c r="BQ11">
        <f>'time_series_19-covid-Recovered'!BS33</f>
        <v>6</v>
      </c>
      <c r="BR11">
        <f>'time_series_19-covid-Recovered'!BT33</f>
        <v>6</v>
      </c>
      <c r="BS11">
        <f>'time_series_19-covid-Recovered'!BU33</f>
        <v>120</v>
      </c>
      <c r="BT11">
        <f>'time_series_19-covid-Recovered'!BV33</f>
        <v>127</v>
      </c>
      <c r="BU11">
        <f>'time_series_19-covid-Recovered'!BW33</f>
        <v>127</v>
      </c>
      <c r="BV11">
        <f>'time_series_19-covid-Recovered'!BX33</f>
        <v>127</v>
      </c>
      <c r="BW11">
        <f>'time_series_19-covid-Recovered'!BY33</f>
        <v>127</v>
      </c>
      <c r="BX11">
        <f>'time_series_19-covid-Recovered'!BZ33</f>
        <v>127</v>
      </c>
      <c r="BY11">
        <f>'time_series_19-covid-Recovered'!CA33</f>
        <v>127</v>
      </c>
      <c r="BZ11">
        <f>'time_series_19-covid-Recovered'!CB33</f>
        <v>127</v>
      </c>
      <c r="CA11">
        <f>'time_series_19-covid-Recovered'!CC33</f>
        <v>127</v>
      </c>
      <c r="CB11">
        <f>'time_series_19-covid-Recovered'!CD33</f>
        <v>127</v>
      </c>
      <c r="CC11">
        <f>'time_series_19-covid-Recovered'!CE33</f>
        <v>173</v>
      </c>
      <c r="CD11">
        <f>'time_series_19-covid-Recovered'!CF33</f>
        <v>173</v>
      </c>
      <c r="CE11">
        <f>'time_series_19-covid-Recovered'!CG33</f>
        <v>173</v>
      </c>
      <c r="CF11">
        <f>'time_series_19-covid-Recovered'!CH33</f>
        <v>173</v>
      </c>
      <c r="CG11">
        <f>'time_series_19-covid-Recovered'!CI33</f>
        <v>173</v>
      </c>
      <c r="CH11">
        <f>'time_series_19-covid-Recovered'!CJ33</f>
        <v>3046</v>
      </c>
      <c r="CI11">
        <f>'time_series_19-covid-Recovered'!CK33</f>
        <v>14026</v>
      </c>
      <c r="CJ11">
        <f>'time_series_19-covid-Recovered'!CL33</f>
        <v>14026</v>
      </c>
      <c r="CK11">
        <f>'time_series_19-covid-Recovered'!CM33</f>
        <v>14026</v>
      </c>
      <c r="CL11">
        <f>'time_series_19-covid-Recovered'!CN33</f>
        <v>14026</v>
      </c>
      <c r="CM11">
        <f>'time_series_19-covid-Recovered'!CO33</f>
        <v>22130</v>
      </c>
      <c r="CN11">
        <f>'time_series_19-covid-Recovered'!CP33</f>
        <v>22130</v>
      </c>
      <c r="CO11">
        <f>'time_series_19-covid-Recovered'!CQ33</f>
        <v>22991</v>
      </c>
      <c r="CP11">
        <f>'time_series_19-covid-Recovered'!CR33</f>
        <v>25318</v>
      </c>
      <c r="CQ11">
        <f>'time_series_19-covid-Recovered'!CS33</f>
        <v>26573</v>
      </c>
      <c r="CR11">
        <f>'time_series_19-covid-Recovered'!CT33</f>
        <v>27655</v>
      </c>
      <c r="CS11">
        <f>'time_series_19-covid-Recovered'!CU33</f>
        <v>29160</v>
      </c>
      <c r="CT11">
        <f>'time_series_19-covid-Recovered'!CV33</f>
        <v>30152</v>
      </c>
      <c r="CU11">
        <f>'time_series_19-covid-Recovered'!CW33</f>
        <v>31142</v>
      </c>
      <c r="CV11">
        <f>'time_series_19-covid-Recovered'!CX33</f>
        <v>32544</v>
      </c>
      <c r="CW11">
        <f>'time_series_19-covid-Recovered'!CY33</f>
        <v>34132</v>
      </c>
      <c r="CX11">
        <f>'time_series_19-covid-Recovered'!CZ33</f>
        <v>35935</v>
      </c>
      <c r="CY11">
        <f>'time_series_19-covid-Recovered'!DA33</f>
        <v>38039</v>
      </c>
      <c r="CZ11">
        <f>'time_series_19-covid-Recovered'!DB33</f>
        <v>40937</v>
      </c>
      <c r="DA11">
        <f>'time_series_19-covid-Recovered'!DC33</f>
        <v>42991</v>
      </c>
      <c r="DB11">
        <f>'time_series_19-covid-Recovered'!DD33</f>
        <v>45815</v>
      </c>
      <c r="DC11">
        <f>'time_series_19-covid-Recovered'!DE33</f>
        <v>48221</v>
      </c>
      <c r="DD11">
        <f>'time_series_19-covid-Recovered'!DF33</f>
        <v>51370</v>
      </c>
      <c r="DE11">
        <f>'time_series_19-covid-Recovered'!DG33</f>
        <v>55350</v>
      </c>
      <c r="DF11">
        <f>'time_series_19-covid-Recovered'!DH33</f>
        <v>59297</v>
      </c>
      <c r="DG11">
        <f>'time_series_19-covid-Recovered'!DI33</f>
        <v>61685</v>
      </c>
      <c r="DH11">
        <f>'time_series_19-covid-Recovered'!DJ33</f>
        <v>64957</v>
      </c>
      <c r="DI11">
        <f>'time_series_19-covid-Recovered'!DK33</f>
        <v>67384</v>
      </c>
      <c r="DJ11">
        <f>'time_series_19-covid-Recovered'!DL33</f>
        <v>72597</v>
      </c>
      <c r="DK11">
        <f>'time_series_19-covid-Recovered'!DM33</f>
        <v>78424</v>
      </c>
      <c r="DL11">
        <f>'time_series_19-covid-Recovered'!DN33</f>
        <v>79479</v>
      </c>
      <c r="DM11">
        <f>'time_series_19-covid-Recovered'!DO33</f>
        <v>84970</v>
      </c>
      <c r="DN11">
        <f>'time_series_19-covid-Recovered'!DP33</f>
        <v>89672</v>
      </c>
      <c r="DO11">
        <f>'time_series_19-covid-Recovered'!DQ33</f>
        <v>94122</v>
      </c>
      <c r="DP11">
        <f>'time_series_19-covid-Recovered'!DR33</f>
        <v>100459</v>
      </c>
      <c r="DQ11">
        <f>'time_series_19-covid-Recovered'!DS33</f>
        <v>106794</v>
      </c>
      <c r="DR11">
        <f>'time_series_19-covid-Recovered'!DT33</f>
        <v>116683</v>
      </c>
      <c r="DS11">
        <f>'time_series_19-covid-Recovered'!DU33</f>
        <v>125960</v>
      </c>
      <c r="DT11">
        <f>'time_series_19-covid-Recovered'!DV33</f>
        <v>135430</v>
      </c>
      <c r="DU11">
        <f>'time_series_19-covid-Recovered'!DW33</f>
        <v>142587</v>
      </c>
      <c r="DV11">
        <f>'time_series_19-covid-Recovered'!DX33</f>
        <v>149911</v>
      </c>
      <c r="DW11">
        <f>'time_series_19-covid-Recovered'!DY33</f>
        <v>153833</v>
      </c>
      <c r="DX11">
        <f>'time_series_19-covid-Recovered'!DZ33</f>
        <v>158593</v>
      </c>
      <c r="DY11">
        <f>'time_series_19-covid-Recovered'!EA33</f>
        <v>166647</v>
      </c>
      <c r="DZ11">
        <f>'time_series_19-covid-Recovered'!EB33</f>
        <v>177604</v>
      </c>
      <c r="EA11">
        <f>'time_series_19-covid-Recovered'!EC33</f>
        <v>189476</v>
      </c>
      <c r="EB11">
        <f>'time_series_19-covid-Recovered'!ED33</f>
        <v>200892</v>
      </c>
      <c r="EC11">
        <f>'time_series_19-covid-Recovered'!EE33</f>
        <v>206555</v>
      </c>
      <c r="ED11">
        <f>'time_series_19-covid-Recovered'!EF33</f>
        <v>211080</v>
      </c>
      <c r="EE11">
        <f>'time_series_19-covid-Recovered'!EG33</f>
        <v>223638</v>
      </c>
      <c r="EF11">
        <f>'time_series_19-covid-Recovered'!EH33</f>
        <v>238617</v>
      </c>
      <c r="EG11">
        <f>'time_series_19-covid-Recovered'!EI33</f>
        <v>254963</v>
      </c>
      <c r="EH11">
        <f>'time_series_19-covid-Recovered'!EJ33</f>
        <v>266940</v>
      </c>
      <c r="EI11">
        <f>'time_series_19-covid-Recovered'!EK33</f>
        <v>277149</v>
      </c>
      <c r="EJ11">
        <f>'time_series_19-covid-Recovered'!EL33</f>
        <v>283952</v>
      </c>
      <c r="EK11">
        <f>'time_series_19-covid-Recovered'!EM33</f>
        <v>378257</v>
      </c>
      <c r="EL11">
        <f>'time_series_19-covid-Recovered'!EN33</f>
        <v>396737</v>
      </c>
      <c r="EM11">
        <f>'time_series_19-covid-Recovered'!EO33</f>
        <v>413916</v>
      </c>
      <c r="EN11">
        <f>'time_series_19-covid-Recovered'!EP33</f>
        <v>429965</v>
      </c>
      <c r="EO11">
        <f>'time_series_19-covid-Recovered'!EQ33</f>
        <v>445123</v>
      </c>
      <c r="EP11">
        <f>'time_series_19-covid-Recovered'!ER33</f>
        <v>459436</v>
      </c>
      <c r="EQ11">
        <f>'time_series_19-covid-Recovered'!ES33</f>
        <v>469141</v>
      </c>
      <c r="ER11">
        <f>'time_series_19-covid-Recovered'!ET33</f>
        <v>477709</v>
      </c>
      <c r="ES11">
        <f>'time_series_19-covid-Recovered'!EU33</f>
        <v>490005</v>
      </c>
      <c r="ET11">
        <f>'time_series_19-covid-Recovered'!EV33</f>
        <v>521046</v>
      </c>
      <c r="EU11">
        <f>'time_series_19-covid-Recovered'!EW33</f>
        <v>534580</v>
      </c>
      <c r="EV11">
        <f>'time_series_19-covid-Recovered'!EX33</f>
        <v>551631</v>
      </c>
      <c r="EW11">
        <f>'time_series_19-covid-Recovered'!EY33</f>
        <v>576779</v>
      </c>
      <c r="EX11">
        <f>'time_series_19-covid-Recovered'!EZ33</f>
        <v>588118</v>
      </c>
      <c r="EY11">
        <f>'time_series_19-covid-Recovered'!FA33</f>
        <v>601736</v>
      </c>
      <c r="EZ11">
        <f>'time_series_19-covid-Recovered'!FB33</f>
        <v>627963</v>
      </c>
      <c r="FA11">
        <f>'time_series_19-covid-Recovered'!FC33</f>
        <v>660469</v>
      </c>
      <c r="FB11">
        <f>'time_series_19-covid-Recovered'!FD33</f>
        <v>679524</v>
      </c>
      <c r="FC11">
        <f>'time_series_19-covid-Recovered'!FE33</f>
        <v>702399</v>
      </c>
      <c r="FD11">
        <f>'time_series_19-covid-Recovered'!FF33</f>
        <v>727715</v>
      </c>
      <c r="FE11">
        <f>'time_series_19-covid-Recovered'!FG33</f>
        <v>746018</v>
      </c>
      <c r="FF11">
        <f>'time_series_19-covid-Recovered'!FH33</f>
        <v>757811</v>
      </c>
      <c r="FG11">
        <f>'time_series_19-covid-Recovered'!FI33</f>
        <v>788318</v>
      </c>
      <c r="FH11">
        <f>'time_series_19-covid-Recovered'!FJ33</f>
        <v>817642</v>
      </c>
      <c r="FI11">
        <f>'time_series_19-covid-Recovered'!FK33</f>
        <v>957692</v>
      </c>
      <c r="FJ11">
        <f>'time_series_19-covid-Recovered'!FL33</f>
        <v>984615</v>
      </c>
      <c r="FK11">
        <f>'time_series_19-covid-Recovered'!FM33</f>
        <v>990731</v>
      </c>
      <c r="FL11">
        <f>'time_series_19-covid-Recovered'!FN33</f>
        <v>1029045</v>
      </c>
      <c r="FM11">
        <f>'time_series_19-covid-Recovered'!FO33</f>
        <v>1062542</v>
      </c>
      <c r="FN11">
        <f>'time_series_19-covid-Recovered'!FP33</f>
        <v>1107012</v>
      </c>
      <c r="FO11">
        <f>'time_series_19-covid-Recovered'!FQ33</f>
        <v>1139844</v>
      </c>
      <c r="FP11">
        <f>'time_series_19-covid-Recovered'!FR33</f>
        <v>1171447</v>
      </c>
      <c r="FQ11">
        <f>'time_series_19-covid-Recovered'!FS33</f>
        <v>1217361</v>
      </c>
      <c r="FR11">
        <f>'time_series_19-covid-Recovered'!FT33</f>
        <v>1244088</v>
      </c>
      <c r="FS11">
        <f>'time_series_19-covid-Recovered'!FU33</f>
        <v>1264843</v>
      </c>
      <c r="FT11">
        <f>'time_series_19-covid-Recovered'!FV33</f>
        <v>1291251</v>
      </c>
      <c r="FU11">
        <f>'time_series_19-covid-Recovered'!FW33</f>
        <v>1323425</v>
      </c>
      <c r="FV11">
        <f>'time_series_19-covid-Recovered'!FX33</f>
        <v>1350098</v>
      </c>
      <c r="FW11">
        <f>'time_series_19-covid-Recovered'!FY33</f>
        <v>1397531</v>
      </c>
      <c r="FX11">
        <f>'time_series_19-covid-Recovered'!FZ33</f>
        <v>1428520</v>
      </c>
      <c r="FY11">
        <f>'time_series_19-covid-Recovered'!GA33</f>
        <v>1447408</v>
      </c>
      <c r="FZ11">
        <f>'time_series_19-covid-Recovered'!GB33</f>
        <v>1459072</v>
      </c>
      <c r="GA11">
        <f>'time_series_19-covid-Recovered'!GC33</f>
        <v>1514300</v>
      </c>
      <c r="GB11">
        <f>'time_series_19-covid-Recovered'!GD33</f>
        <v>1555339</v>
      </c>
      <c r="GC11">
        <f>'time_series_19-covid-Recovered'!GE33</f>
        <v>1591975</v>
      </c>
      <c r="GD11">
        <f>'time_series_19-covid-Recovered'!GF33</f>
        <v>1620313</v>
      </c>
      <c r="GE11">
        <f>'time_series_19-covid-Recovered'!GG33</f>
        <v>1693214</v>
      </c>
      <c r="GF11">
        <f>'time_series_19-covid-Recovered'!GH33</f>
        <v>1785359</v>
      </c>
      <c r="GG11">
        <f>'time_series_19-covid-Recovered'!GI33</f>
        <v>1812913</v>
      </c>
      <c r="GH11">
        <f>'time_series_19-covid-Recovered'!GJ33</f>
        <v>1846641</v>
      </c>
      <c r="GI11">
        <f>'time_series_19-covid-Recovered'!GK33</f>
        <v>1868749</v>
      </c>
      <c r="GJ11">
        <f>'time_series_19-covid-Recovered'!GL33</f>
        <v>1922802</v>
      </c>
      <c r="GK11">
        <f>'time_series_19-covid-Recovered'!GM33</f>
        <v>1956807</v>
      </c>
      <c r="GL11">
        <f>'time_series_19-covid-Recovered'!GN33</f>
        <v>2008854</v>
      </c>
      <c r="GM11">
        <f>'time_series_19-covid-Recovered'!GO33</f>
        <v>2037982</v>
      </c>
      <c r="GN11">
        <f>'time_series_19-covid-Recovered'!GP33</f>
        <v>2062876</v>
      </c>
      <c r="GO11">
        <f>'time_series_19-covid-Recovered'!GQ33</f>
        <v>2098976</v>
      </c>
      <c r="GP11">
        <f>'time_series_19-covid-Recovered'!GR33</f>
        <v>2157484</v>
      </c>
      <c r="GQ11">
        <f>'time_series_19-covid-Recovered'!GS33</f>
        <v>2190361</v>
      </c>
      <c r="GR11">
        <f>'time_series_19-covid-Recovered'!GT33</f>
        <v>2230542</v>
      </c>
      <c r="GS11">
        <f>'time_series_19-covid-Recovered'!GU33</f>
        <v>2272299</v>
      </c>
      <c r="GT11">
        <f>'time_series_19-covid-Recovered'!GV33</f>
        <v>2321537</v>
      </c>
      <c r="GU11">
        <f>'time_series_19-covid-Recovered'!GW33</f>
        <v>2356983</v>
      </c>
      <c r="GV11">
        <f>'time_series_19-covid-Recovered'!GX33</f>
        <v>2390830</v>
      </c>
      <c r="GW11">
        <f>'time_series_19-covid-Recovered'!GY33</f>
        <v>2449338</v>
      </c>
      <c r="GX11">
        <f>'time_series_19-covid-Recovered'!GZ33</f>
        <v>2506228</v>
      </c>
      <c r="GY11">
        <f>'time_series_19-covid-Recovered'!HA33</f>
        <v>2521100</v>
      </c>
      <c r="GZ11">
        <f>'time_series_19-covid-Recovered'!HB33</f>
        <v>2616981</v>
      </c>
      <c r="HA11">
        <f>'time_series_19-covid-Recovered'!HC33</f>
        <v>2622878</v>
      </c>
      <c r="HB11">
        <f>'time_series_19-covid-Recovered'!HD33</f>
        <v>2655017</v>
      </c>
    </row>
    <row r="51" spans="1:210" x14ac:dyDescent="0.35">
      <c r="C51" s="1" t="str">
        <f t="shared" ref="C51:BN51" si="0">C2</f>
        <v>1/22/20</v>
      </c>
      <c r="D51" s="1" t="str">
        <f t="shared" si="0"/>
        <v>1/23/20</v>
      </c>
      <c r="E51" s="1" t="str">
        <f t="shared" si="0"/>
        <v>1/24/20</v>
      </c>
      <c r="F51" s="1" t="str">
        <f t="shared" si="0"/>
        <v>1/25/20</v>
      </c>
      <c r="G51" s="1" t="str">
        <f t="shared" si="0"/>
        <v>1/26/20</v>
      </c>
      <c r="H51" s="1" t="str">
        <f t="shared" si="0"/>
        <v>1/27/20</v>
      </c>
      <c r="I51" s="1" t="str">
        <f t="shared" si="0"/>
        <v>1/28/20</v>
      </c>
      <c r="J51" s="1" t="str">
        <f t="shared" si="0"/>
        <v>1/29/20</v>
      </c>
      <c r="K51" s="1" t="str">
        <f t="shared" si="0"/>
        <v>1/30/20</v>
      </c>
      <c r="L51" s="1" t="str">
        <f t="shared" si="0"/>
        <v>1/31/20</v>
      </c>
      <c r="M51" s="1">
        <f t="shared" si="0"/>
        <v>43832</v>
      </c>
      <c r="N51" s="1">
        <f t="shared" si="0"/>
        <v>43863</v>
      </c>
      <c r="O51" s="1">
        <f t="shared" si="0"/>
        <v>43892</v>
      </c>
      <c r="P51" s="1">
        <f t="shared" si="0"/>
        <v>43923</v>
      </c>
      <c r="Q51" s="1">
        <f t="shared" si="0"/>
        <v>43953</v>
      </c>
      <c r="R51" s="1">
        <f t="shared" si="0"/>
        <v>43984</v>
      </c>
      <c r="S51" s="1">
        <f t="shared" si="0"/>
        <v>44014</v>
      </c>
      <c r="T51" s="1">
        <f t="shared" si="0"/>
        <v>44045</v>
      </c>
      <c r="U51" s="1">
        <f t="shared" si="0"/>
        <v>44076</v>
      </c>
      <c r="V51" s="1">
        <f t="shared" si="0"/>
        <v>44106</v>
      </c>
      <c r="W51" s="1">
        <f t="shared" si="0"/>
        <v>44137</v>
      </c>
      <c r="X51" s="1">
        <f t="shared" si="0"/>
        <v>44167</v>
      </c>
      <c r="Y51" s="1" t="str">
        <f t="shared" si="0"/>
        <v>2/13/20</v>
      </c>
      <c r="Z51" s="1" t="str">
        <f t="shared" si="0"/>
        <v>2/14/20</v>
      </c>
      <c r="AA51" s="1" t="str">
        <f t="shared" si="0"/>
        <v>2/15/20</v>
      </c>
      <c r="AB51" s="1" t="str">
        <f t="shared" si="0"/>
        <v>2/16/20</v>
      </c>
      <c r="AC51" s="1" t="str">
        <f t="shared" si="0"/>
        <v>2/17/20</v>
      </c>
      <c r="AD51" s="1" t="str">
        <f t="shared" si="0"/>
        <v>2/18/20</v>
      </c>
      <c r="AE51" s="1" t="str">
        <f t="shared" si="0"/>
        <v>2/19/20</v>
      </c>
      <c r="AF51" s="1" t="str">
        <f t="shared" si="0"/>
        <v>2/20/20</v>
      </c>
      <c r="AG51" s="1" t="str">
        <f t="shared" si="0"/>
        <v>2/21/20</v>
      </c>
      <c r="AH51" s="1" t="str">
        <f t="shared" si="0"/>
        <v>2/22/20</v>
      </c>
      <c r="AI51" s="1" t="str">
        <f t="shared" si="0"/>
        <v>2/23/20</v>
      </c>
      <c r="AJ51" s="1" t="str">
        <f t="shared" si="0"/>
        <v>2/24/20</v>
      </c>
      <c r="AK51" s="1" t="str">
        <f t="shared" si="0"/>
        <v>2/25/20</v>
      </c>
      <c r="AL51" s="1" t="str">
        <f t="shared" si="0"/>
        <v>2/26/20</v>
      </c>
      <c r="AM51" s="1" t="str">
        <f t="shared" si="0"/>
        <v>2/27/20</v>
      </c>
      <c r="AN51" s="1" t="str">
        <f t="shared" si="0"/>
        <v>2/28/20</v>
      </c>
      <c r="AO51" s="1" t="str">
        <f t="shared" si="0"/>
        <v>2/29/20</v>
      </c>
      <c r="AP51" s="1">
        <f t="shared" si="0"/>
        <v>43833</v>
      </c>
      <c r="AQ51" s="1">
        <f t="shared" si="0"/>
        <v>43864</v>
      </c>
      <c r="AR51" s="1">
        <f t="shared" si="0"/>
        <v>43893</v>
      </c>
      <c r="AS51" s="1">
        <f t="shared" si="0"/>
        <v>43924</v>
      </c>
      <c r="AT51" s="1">
        <f t="shared" si="0"/>
        <v>43954</v>
      </c>
      <c r="AU51" s="1">
        <f t="shared" si="0"/>
        <v>43985</v>
      </c>
      <c r="AV51" s="1">
        <f t="shared" si="0"/>
        <v>44015</v>
      </c>
      <c r="AW51" s="1">
        <f t="shared" si="0"/>
        <v>44046</v>
      </c>
      <c r="AX51" s="1">
        <f t="shared" si="0"/>
        <v>44077</v>
      </c>
      <c r="AY51" s="1">
        <f t="shared" si="0"/>
        <v>44107</v>
      </c>
      <c r="AZ51" s="1">
        <f t="shared" si="0"/>
        <v>44138</v>
      </c>
      <c r="BA51" s="1">
        <f t="shared" si="0"/>
        <v>44168</v>
      </c>
      <c r="BB51" s="1" t="str">
        <f t="shared" si="0"/>
        <v>3/13/20</v>
      </c>
      <c r="BC51" s="1" t="str">
        <f t="shared" si="0"/>
        <v>3/14/20</v>
      </c>
      <c r="BD51" s="1" t="str">
        <f t="shared" si="0"/>
        <v>3/15/20</v>
      </c>
      <c r="BE51" s="1" t="str">
        <f t="shared" si="0"/>
        <v>3/16/20</v>
      </c>
      <c r="BF51" s="1" t="str">
        <f t="shared" si="0"/>
        <v>3/17/20</v>
      </c>
      <c r="BG51" s="1" t="str">
        <f t="shared" si="0"/>
        <v>3/18/20</v>
      </c>
      <c r="BH51" s="1" t="str">
        <f t="shared" si="0"/>
        <v>3/19/20</v>
      </c>
      <c r="BI51" s="1" t="str">
        <f t="shared" si="0"/>
        <v>3/20/20</v>
      </c>
      <c r="BJ51" s="1" t="str">
        <f t="shared" si="0"/>
        <v>3/21/20</v>
      </c>
      <c r="BK51" s="1" t="str">
        <f t="shared" si="0"/>
        <v>3/22/20</v>
      </c>
      <c r="BL51" s="1" t="str">
        <f t="shared" si="0"/>
        <v>3/23/20</v>
      </c>
      <c r="BM51" s="1" t="str">
        <f t="shared" si="0"/>
        <v>3/24/20</v>
      </c>
      <c r="BN51" s="1" t="str">
        <f t="shared" si="0"/>
        <v>3/25/20</v>
      </c>
      <c r="BO51" s="1" t="str">
        <f t="shared" ref="BO51:DZ51" si="1">BO2</f>
        <v>3/26/20</v>
      </c>
      <c r="BP51" s="1" t="str">
        <f t="shared" si="1"/>
        <v>3/27/20</v>
      </c>
      <c r="BQ51" s="1" t="str">
        <f t="shared" si="1"/>
        <v>3/28/20</v>
      </c>
      <c r="BR51" s="1" t="str">
        <f t="shared" si="1"/>
        <v>3/29/20</v>
      </c>
      <c r="BS51" s="1" t="str">
        <f t="shared" si="1"/>
        <v>3/30/20</v>
      </c>
      <c r="BT51" s="1" t="str">
        <f t="shared" si="1"/>
        <v>3/31/20</v>
      </c>
      <c r="BU51" s="1">
        <f t="shared" si="1"/>
        <v>43834</v>
      </c>
      <c r="BV51" s="1">
        <f t="shared" si="1"/>
        <v>43865</v>
      </c>
      <c r="BW51" s="1">
        <f t="shared" si="1"/>
        <v>43894</v>
      </c>
      <c r="BX51" s="1">
        <f t="shared" si="1"/>
        <v>43925</v>
      </c>
      <c r="BY51" s="1">
        <f t="shared" si="1"/>
        <v>43955</v>
      </c>
      <c r="BZ51" s="1">
        <f t="shared" si="1"/>
        <v>43986</v>
      </c>
      <c r="CA51" s="1">
        <f t="shared" si="1"/>
        <v>44016</v>
      </c>
      <c r="CB51" s="1">
        <f t="shared" si="1"/>
        <v>44047</v>
      </c>
      <c r="CC51" s="1">
        <f t="shared" si="1"/>
        <v>44078</v>
      </c>
      <c r="CD51" s="1">
        <f t="shared" si="1"/>
        <v>44108</v>
      </c>
      <c r="CE51" s="1">
        <f t="shared" si="1"/>
        <v>44139</v>
      </c>
      <c r="CF51" s="1">
        <f t="shared" si="1"/>
        <v>44169</v>
      </c>
      <c r="CG51" s="1" t="str">
        <f t="shared" si="1"/>
        <v>4/13/20</v>
      </c>
      <c r="CH51" s="1" t="str">
        <f t="shared" si="1"/>
        <v>4/14/20</v>
      </c>
      <c r="CI51" s="1" t="str">
        <f t="shared" si="1"/>
        <v>4/15/20</v>
      </c>
      <c r="CJ51" s="1" t="str">
        <f t="shared" si="1"/>
        <v>4/16/20</v>
      </c>
      <c r="CK51" s="1" t="str">
        <f t="shared" si="1"/>
        <v>4/17/20</v>
      </c>
      <c r="CL51" s="1" t="str">
        <f t="shared" si="1"/>
        <v>4/18/20</v>
      </c>
      <c r="CM51" s="1" t="str">
        <f t="shared" si="1"/>
        <v>4/19/20</v>
      </c>
      <c r="CN51" s="1" t="str">
        <f t="shared" si="1"/>
        <v>4/20/20</v>
      </c>
      <c r="CO51" s="1" t="str">
        <f t="shared" si="1"/>
        <v>4/21/20</v>
      </c>
      <c r="CP51" s="1" t="str">
        <f t="shared" si="1"/>
        <v>4/22/20</v>
      </c>
      <c r="CQ51" s="1" t="str">
        <f t="shared" si="1"/>
        <v>4/23/20</v>
      </c>
      <c r="CR51" s="1" t="str">
        <f t="shared" si="1"/>
        <v>4/24/20</v>
      </c>
      <c r="CS51" s="1" t="str">
        <f t="shared" si="1"/>
        <v>4/25/20</v>
      </c>
      <c r="CT51" s="1" t="str">
        <f t="shared" si="1"/>
        <v>4/26/20</v>
      </c>
      <c r="CU51" s="1" t="str">
        <f t="shared" si="1"/>
        <v>4/27/20</v>
      </c>
      <c r="CV51" s="1" t="str">
        <f t="shared" si="1"/>
        <v>4/28/20</v>
      </c>
      <c r="CW51" s="1" t="str">
        <f t="shared" si="1"/>
        <v>4/29/20</v>
      </c>
      <c r="CX51" s="1" t="str">
        <f t="shared" si="1"/>
        <v>4/30/20</v>
      </c>
      <c r="CY51" s="1">
        <f t="shared" si="1"/>
        <v>43835</v>
      </c>
      <c r="CZ51" s="1">
        <f t="shared" si="1"/>
        <v>43866</v>
      </c>
      <c r="DA51" s="1">
        <f t="shared" si="1"/>
        <v>43895</v>
      </c>
      <c r="DB51" s="1">
        <f t="shared" si="1"/>
        <v>43926</v>
      </c>
      <c r="DC51" s="1">
        <f t="shared" si="1"/>
        <v>43956</v>
      </c>
      <c r="DD51" s="1">
        <f t="shared" si="1"/>
        <v>43987</v>
      </c>
      <c r="DE51" s="1">
        <f t="shared" si="1"/>
        <v>44017</v>
      </c>
      <c r="DF51" s="1">
        <f t="shared" si="1"/>
        <v>44048</v>
      </c>
      <c r="DG51" s="1">
        <f t="shared" si="1"/>
        <v>44079</v>
      </c>
      <c r="DH51" s="1">
        <f t="shared" si="1"/>
        <v>44109</v>
      </c>
      <c r="DI51" s="1">
        <f t="shared" si="1"/>
        <v>44140</v>
      </c>
      <c r="DJ51" s="1">
        <f t="shared" si="1"/>
        <v>44170</v>
      </c>
      <c r="DK51" s="1" t="str">
        <f t="shared" si="1"/>
        <v>5/13/20</v>
      </c>
      <c r="DL51" s="1" t="str">
        <f t="shared" si="1"/>
        <v>5/14/20</v>
      </c>
      <c r="DM51" s="1" t="str">
        <f t="shared" si="1"/>
        <v>5/15/20</v>
      </c>
      <c r="DN51" s="1" t="str">
        <f t="shared" si="1"/>
        <v>5/16/20</v>
      </c>
      <c r="DO51" s="1" t="str">
        <f t="shared" si="1"/>
        <v>5/17/20</v>
      </c>
      <c r="DP51" s="1" t="str">
        <f t="shared" si="1"/>
        <v>5/18/20</v>
      </c>
      <c r="DQ51" s="1" t="str">
        <f t="shared" si="1"/>
        <v>5/19/20</v>
      </c>
      <c r="DR51" s="1" t="str">
        <f t="shared" si="1"/>
        <v>5/20/20</v>
      </c>
      <c r="DS51" s="1" t="str">
        <f t="shared" si="1"/>
        <v>5/21/20</v>
      </c>
      <c r="DT51" s="1" t="str">
        <f t="shared" si="1"/>
        <v>5/22/20</v>
      </c>
      <c r="DU51" s="1" t="str">
        <f t="shared" si="1"/>
        <v>5/23/20</v>
      </c>
      <c r="DV51" s="1" t="str">
        <f t="shared" si="1"/>
        <v>5/24/20</v>
      </c>
      <c r="DW51" s="1" t="str">
        <f t="shared" si="1"/>
        <v>5/25/20</v>
      </c>
      <c r="DX51" s="1" t="str">
        <f t="shared" si="1"/>
        <v>5/26/20</v>
      </c>
      <c r="DY51" s="1" t="str">
        <f t="shared" si="1"/>
        <v>5/27/20</v>
      </c>
      <c r="DZ51" s="1" t="str">
        <f t="shared" si="1"/>
        <v>5/28/20</v>
      </c>
      <c r="EA51" s="1" t="str">
        <f t="shared" ref="EA51:GL51" si="2">EA2</f>
        <v>5/29/20</v>
      </c>
      <c r="EB51" s="1" t="str">
        <f t="shared" si="2"/>
        <v>5/30/20</v>
      </c>
      <c r="EC51" s="1" t="str">
        <f t="shared" si="2"/>
        <v>5/31/20</v>
      </c>
      <c r="ED51" s="1">
        <f t="shared" si="2"/>
        <v>43836</v>
      </c>
      <c r="EE51" s="1">
        <f t="shared" si="2"/>
        <v>43867</v>
      </c>
      <c r="EF51" s="1">
        <f t="shared" si="2"/>
        <v>43896</v>
      </c>
      <c r="EG51" s="1">
        <f t="shared" si="2"/>
        <v>43927</v>
      </c>
      <c r="EH51" s="1">
        <f t="shared" si="2"/>
        <v>43957</v>
      </c>
      <c r="EI51" s="1">
        <f t="shared" si="2"/>
        <v>43988</v>
      </c>
      <c r="EJ51" s="1">
        <f t="shared" si="2"/>
        <v>44018</v>
      </c>
      <c r="EK51" s="1">
        <f t="shared" si="2"/>
        <v>44049</v>
      </c>
      <c r="EL51" s="1">
        <f t="shared" si="2"/>
        <v>44080</v>
      </c>
      <c r="EM51" s="1">
        <f t="shared" si="2"/>
        <v>44110</v>
      </c>
      <c r="EN51" s="1">
        <f t="shared" si="2"/>
        <v>44141</v>
      </c>
      <c r="EO51" s="1">
        <f t="shared" si="2"/>
        <v>44171</v>
      </c>
      <c r="EP51" s="1" t="str">
        <f t="shared" si="2"/>
        <v>6/13/20</v>
      </c>
      <c r="EQ51" s="1" t="str">
        <f t="shared" si="2"/>
        <v>6/14/20</v>
      </c>
      <c r="ER51" s="1" t="str">
        <f t="shared" si="2"/>
        <v>6/15/20</v>
      </c>
      <c r="ES51" s="1" t="str">
        <f t="shared" si="2"/>
        <v>6/16/20</v>
      </c>
      <c r="ET51" s="1" t="str">
        <f t="shared" si="2"/>
        <v>6/17/20</v>
      </c>
      <c r="EU51" s="1" t="str">
        <f t="shared" si="2"/>
        <v>6/18/20</v>
      </c>
      <c r="EV51" s="1" t="str">
        <f t="shared" si="2"/>
        <v>6/19/20</v>
      </c>
      <c r="EW51" s="1" t="str">
        <f t="shared" si="2"/>
        <v>6/20/20</v>
      </c>
      <c r="EX51" s="1" t="str">
        <f t="shared" si="2"/>
        <v>6/21/20</v>
      </c>
      <c r="EY51" s="1" t="str">
        <f t="shared" si="2"/>
        <v>6/22/20</v>
      </c>
      <c r="EZ51" s="1" t="str">
        <f t="shared" si="2"/>
        <v>6/23/20</v>
      </c>
      <c r="FA51" s="1" t="str">
        <f t="shared" si="2"/>
        <v>6/24/20</v>
      </c>
      <c r="FB51" s="1" t="str">
        <f t="shared" si="2"/>
        <v>6/25/20</v>
      </c>
      <c r="FC51" s="1" t="str">
        <f t="shared" si="2"/>
        <v>6/26/20</v>
      </c>
      <c r="FD51" s="1" t="str">
        <f t="shared" si="2"/>
        <v>6/27/20</v>
      </c>
      <c r="FE51" s="1" t="str">
        <f t="shared" si="2"/>
        <v>6/28/20</v>
      </c>
      <c r="FF51" s="1" t="str">
        <f t="shared" si="2"/>
        <v>6/29/20</v>
      </c>
      <c r="FG51" s="1" t="str">
        <f t="shared" si="2"/>
        <v>6/30/20</v>
      </c>
      <c r="FH51" s="1">
        <f t="shared" si="2"/>
        <v>43837</v>
      </c>
      <c r="FI51" s="1">
        <f t="shared" si="2"/>
        <v>43868</v>
      </c>
      <c r="FJ51" s="1">
        <f t="shared" si="2"/>
        <v>43897</v>
      </c>
      <c r="FK51" s="1">
        <f t="shared" si="2"/>
        <v>43928</v>
      </c>
      <c r="FL51" s="1">
        <f t="shared" si="2"/>
        <v>43958</v>
      </c>
      <c r="FM51" s="1">
        <f t="shared" si="2"/>
        <v>43989</v>
      </c>
      <c r="FN51" s="1">
        <f t="shared" si="2"/>
        <v>44019</v>
      </c>
      <c r="FO51" s="1">
        <f t="shared" si="2"/>
        <v>44050</v>
      </c>
      <c r="FP51" s="1">
        <f t="shared" si="2"/>
        <v>44081</v>
      </c>
      <c r="FQ51" s="1">
        <f t="shared" si="2"/>
        <v>44111</v>
      </c>
      <c r="FR51" s="1">
        <f t="shared" si="2"/>
        <v>44142</v>
      </c>
      <c r="FS51" s="1">
        <f t="shared" si="2"/>
        <v>44172</v>
      </c>
      <c r="FT51" s="1" t="str">
        <f t="shared" si="2"/>
        <v>7/13/20</v>
      </c>
      <c r="FU51" s="1" t="str">
        <f t="shared" si="2"/>
        <v>7/14/20</v>
      </c>
      <c r="FV51" s="1" t="str">
        <f t="shared" si="2"/>
        <v>7/15/20</v>
      </c>
      <c r="FW51" s="1" t="str">
        <f t="shared" si="2"/>
        <v>7/16/20</v>
      </c>
      <c r="FX51" s="1" t="str">
        <f t="shared" si="2"/>
        <v>7/17/20</v>
      </c>
      <c r="FY51" s="1" t="str">
        <f t="shared" si="2"/>
        <v>7/18/20</v>
      </c>
      <c r="FZ51" s="1" t="str">
        <f t="shared" si="2"/>
        <v>7/19/20</v>
      </c>
      <c r="GA51" s="1" t="str">
        <f t="shared" si="2"/>
        <v>7/20/20</v>
      </c>
      <c r="GB51" s="1" t="str">
        <f t="shared" si="2"/>
        <v>7/21/20</v>
      </c>
      <c r="GC51" s="1" t="str">
        <f t="shared" si="2"/>
        <v>7/22/20</v>
      </c>
      <c r="GD51" s="1" t="str">
        <f t="shared" si="2"/>
        <v>7/23/20</v>
      </c>
      <c r="GE51" s="1" t="str">
        <f t="shared" si="2"/>
        <v>7/24/20</v>
      </c>
      <c r="GF51" s="1" t="str">
        <f t="shared" si="2"/>
        <v>7/25/20</v>
      </c>
      <c r="GG51" s="1" t="str">
        <f t="shared" si="2"/>
        <v>7/26/20</v>
      </c>
      <c r="GH51" s="1" t="str">
        <f t="shared" si="2"/>
        <v>7/27/20</v>
      </c>
      <c r="GI51" s="1" t="str">
        <f t="shared" si="2"/>
        <v>7/28/20</v>
      </c>
      <c r="GJ51" s="1" t="str">
        <f t="shared" si="2"/>
        <v>7/29/20</v>
      </c>
      <c r="GK51" s="1" t="str">
        <f t="shared" si="2"/>
        <v>7/30/20</v>
      </c>
      <c r="GL51" s="1" t="str">
        <f t="shared" si="2"/>
        <v>7/31/20</v>
      </c>
      <c r="GM51" s="1">
        <f t="shared" ref="GM51:GW51" si="3">GM2</f>
        <v>43838</v>
      </c>
      <c r="GN51" s="1">
        <f t="shared" si="3"/>
        <v>43869</v>
      </c>
      <c r="GO51" s="1">
        <f t="shared" si="3"/>
        <v>43898</v>
      </c>
      <c r="GP51" s="1">
        <f t="shared" si="3"/>
        <v>43929</v>
      </c>
      <c r="GQ51" s="1">
        <f t="shared" si="3"/>
        <v>43959</v>
      </c>
      <c r="GR51" s="1">
        <f t="shared" si="3"/>
        <v>43990</v>
      </c>
      <c r="GS51" s="1">
        <f t="shared" si="3"/>
        <v>44020</v>
      </c>
      <c r="GT51" s="1">
        <f t="shared" si="3"/>
        <v>44051</v>
      </c>
      <c r="GU51" s="1">
        <f t="shared" si="3"/>
        <v>44082</v>
      </c>
      <c r="GV51" s="1">
        <f t="shared" si="3"/>
        <v>44112</v>
      </c>
      <c r="GW51" s="1">
        <f t="shared" si="3"/>
        <v>44143</v>
      </c>
      <c r="GX51" s="1">
        <f t="shared" ref="GX51:GY51" si="4">GX2</f>
        <v>44173</v>
      </c>
      <c r="GY51" s="1" t="str">
        <f t="shared" si="4"/>
        <v>8/13/20</v>
      </c>
      <c r="GZ51" s="1" t="str">
        <f t="shared" ref="GZ51:HA51" si="5">GZ2</f>
        <v>8/14/20</v>
      </c>
      <c r="HA51" s="1" t="str">
        <f t="shared" si="5"/>
        <v>8/15/20</v>
      </c>
      <c r="HB51" s="1" t="str">
        <f t="shared" ref="HB51" si="6">HB2</f>
        <v>8/16/20</v>
      </c>
    </row>
    <row r="52" spans="1:210" x14ac:dyDescent="0.35">
      <c r="A52" t="s">
        <v>252</v>
      </c>
      <c r="D52">
        <f t="shared" ref="D52:BO52" si="7">D3-C3</f>
        <v>2</v>
      </c>
      <c r="E52">
        <f t="shared" si="7"/>
        <v>6</v>
      </c>
      <c r="F52">
        <f t="shared" si="7"/>
        <v>3</v>
      </c>
      <c r="G52">
        <f t="shared" si="7"/>
        <v>13</v>
      </c>
      <c r="H52">
        <f t="shared" si="7"/>
        <v>9</v>
      </c>
      <c r="I52">
        <f t="shared" si="7"/>
        <v>46</v>
      </c>
      <c r="J52">
        <f t="shared" si="7"/>
        <v>19</v>
      </c>
      <c r="K52">
        <f t="shared" si="7"/>
        <v>17</v>
      </c>
      <c r="L52">
        <f t="shared" si="7"/>
        <v>79</v>
      </c>
      <c r="M52">
        <f t="shared" si="7"/>
        <v>62</v>
      </c>
      <c r="N52">
        <f t="shared" si="7"/>
        <v>188</v>
      </c>
      <c r="O52">
        <f t="shared" si="7"/>
        <v>151</v>
      </c>
      <c r="P52">
        <f t="shared" si="7"/>
        <v>229</v>
      </c>
      <c r="Q52">
        <f t="shared" si="7"/>
        <v>272</v>
      </c>
      <c r="R52">
        <f t="shared" si="7"/>
        <v>363</v>
      </c>
      <c r="S52">
        <f t="shared" si="7"/>
        <v>524</v>
      </c>
      <c r="T52">
        <f t="shared" si="7"/>
        <v>605</v>
      </c>
      <c r="U52">
        <f t="shared" si="7"/>
        <v>628</v>
      </c>
      <c r="V52">
        <f t="shared" si="7"/>
        <v>702</v>
      </c>
      <c r="W52">
        <f t="shared" si="7"/>
        <v>737</v>
      </c>
      <c r="X52">
        <f t="shared" si="7"/>
        <v>467</v>
      </c>
      <c r="Y52">
        <f t="shared" si="7"/>
        <v>1145</v>
      </c>
      <c r="Z52">
        <f t="shared" si="7"/>
        <v>1763</v>
      </c>
      <c r="AA52">
        <f t="shared" si="7"/>
        <v>1337</v>
      </c>
      <c r="AB52">
        <f t="shared" si="7"/>
        <v>1470</v>
      </c>
      <c r="AC52">
        <f t="shared" si="7"/>
        <v>1718</v>
      </c>
      <c r="AD52">
        <f t="shared" si="7"/>
        <v>1769</v>
      </c>
      <c r="AE52">
        <f t="shared" si="7"/>
        <v>1769</v>
      </c>
      <c r="AF52">
        <f t="shared" si="7"/>
        <v>2056</v>
      </c>
      <c r="AG52">
        <f t="shared" si="7"/>
        <v>713</v>
      </c>
      <c r="AH52">
        <f t="shared" si="7"/>
        <v>3996</v>
      </c>
      <c r="AI52">
        <f t="shared" si="7"/>
        <v>508</v>
      </c>
      <c r="AJ52">
        <f t="shared" si="7"/>
        <v>1833</v>
      </c>
      <c r="AK52">
        <f t="shared" si="7"/>
        <v>2678</v>
      </c>
      <c r="AL52">
        <f t="shared" si="7"/>
        <v>2479</v>
      </c>
      <c r="AM52">
        <f t="shared" si="7"/>
        <v>2893</v>
      </c>
      <c r="AN52">
        <f t="shared" si="7"/>
        <v>3434</v>
      </c>
      <c r="AO52">
        <f t="shared" si="7"/>
        <v>3071</v>
      </c>
      <c r="AP52">
        <f t="shared" si="7"/>
        <v>2934</v>
      </c>
      <c r="AQ52">
        <f t="shared" si="7"/>
        <v>2886</v>
      </c>
      <c r="AR52">
        <f t="shared" si="7"/>
        <v>2626</v>
      </c>
      <c r="AS52">
        <f t="shared" si="7"/>
        <v>2942</v>
      </c>
      <c r="AT52">
        <f t="shared" si="7"/>
        <v>2626</v>
      </c>
      <c r="AU52">
        <f t="shared" si="7"/>
        <v>2069</v>
      </c>
      <c r="AV52">
        <f t="shared" si="7"/>
        <v>2494</v>
      </c>
      <c r="AW52">
        <f t="shared" si="7"/>
        <v>2335</v>
      </c>
      <c r="AX52">
        <f t="shared" si="7"/>
        <v>1799</v>
      </c>
      <c r="AY52">
        <f t="shared" si="7"/>
        <v>1911</v>
      </c>
      <c r="AZ52">
        <f t="shared" si="7"/>
        <v>2598</v>
      </c>
      <c r="BA52">
        <f t="shared" si="7"/>
        <v>1322</v>
      </c>
      <c r="BB52">
        <f t="shared" si="7"/>
        <v>1927</v>
      </c>
      <c r="BC52">
        <f t="shared" si="7"/>
        <v>2371</v>
      </c>
      <c r="BD52">
        <f t="shared" si="7"/>
        <v>3410</v>
      </c>
      <c r="BE52">
        <f t="shared" si="7"/>
        <v>2054</v>
      </c>
      <c r="BF52">
        <f t="shared" si="7"/>
        <v>2752</v>
      </c>
      <c r="BG52">
        <f t="shared" si="7"/>
        <v>2483</v>
      </c>
      <c r="BH52">
        <f t="shared" si="7"/>
        <v>1637</v>
      </c>
      <c r="BI52">
        <f t="shared" si="7"/>
        <v>2445</v>
      </c>
      <c r="BJ52">
        <f t="shared" si="7"/>
        <v>4267</v>
      </c>
      <c r="BK52">
        <f t="shared" si="7"/>
        <v>6215</v>
      </c>
      <c r="BL52">
        <f t="shared" si="7"/>
        <v>466</v>
      </c>
      <c r="BM52">
        <f t="shared" si="7"/>
        <v>9641</v>
      </c>
      <c r="BN52">
        <f t="shared" si="7"/>
        <v>5783</v>
      </c>
      <c r="BO52">
        <f t="shared" si="7"/>
        <v>8370</v>
      </c>
      <c r="BP52">
        <f t="shared" ref="BP52:EA52" si="8">BP3-BO3</f>
        <v>8776</v>
      </c>
      <c r="BQ52">
        <f t="shared" si="8"/>
        <v>8503</v>
      </c>
      <c r="BR52">
        <f t="shared" si="8"/>
        <v>9467</v>
      </c>
      <c r="BS52">
        <f t="shared" si="8"/>
        <v>15446</v>
      </c>
      <c r="BT52">
        <f t="shared" si="8"/>
        <v>13488</v>
      </c>
      <c r="BU52">
        <f t="shared" si="8"/>
        <v>15093</v>
      </c>
      <c r="BV52">
        <f t="shared" si="8"/>
        <v>17049</v>
      </c>
      <c r="BW52">
        <f t="shared" si="8"/>
        <v>15448</v>
      </c>
      <c r="BX52">
        <f t="shared" si="8"/>
        <v>20417</v>
      </c>
      <c r="BY52">
        <f t="shared" si="8"/>
        <v>13840</v>
      </c>
      <c r="BZ52">
        <f t="shared" si="8"/>
        <v>16580</v>
      </c>
      <c r="CA52">
        <f t="shared" si="8"/>
        <v>23391</v>
      </c>
      <c r="CB52">
        <f t="shared" si="8"/>
        <v>28716</v>
      </c>
      <c r="CC52">
        <f t="shared" si="8"/>
        <v>25348</v>
      </c>
      <c r="CD52">
        <f t="shared" si="8"/>
        <v>21802</v>
      </c>
      <c r="CE52">
        <f t="shared" si="8"/>
        <v>26257</v>
      </c>
      <c r="CF52">
        <f t="shared" si="8"/>
        <v>19414</v>
      </c>
      <c r="CG52">
        <f t="shared" si="8"/>
        <v>27167</v>
      </c>
      <c r="CH52">
        <f t="shared" si="8"/>
        <v>25089</v>
      </c>
      <c r="CI52">
        <f t="shared" si="8"/>
        <v>36670</v>
      </c>
      <c r="CJ52">
        <f t="shared" si="8"/>
        <v>30820</v>
      </c>
      <c r="CK52">
        <f t="shared" si="8"/>
        <v>26123</v>
      </c>
      <c r="CL52">
        <f t="shared" si="8"/>
        <v>23919</v>
      </c>
      <c r="CM52">
        <f t="shared" si="8"/>
        <v>31655</v>
      </c>
      <c r="CN52">
        <f t="shared" si="8"/>
        <v>21990</v>
      </c>
      <c r="CO52">
        <f t="shared" si="8"/>
        <v>34843</v>
      </c>
      <c r="CP52">
        <f t="shared" si="8"/>
        <v>30425</v>
      </c>
      <c r="CQ52">
        <f t="shared" si="8"/>
        <v>28780</v>
      </c>
      <c r="CR52">
        <f t="shared" si="8"/>
        <v>50051</v>
      </c>
      <c r="CS52">
        <f t="shared" si="8"/>
        <v>27779</v>
      </c>
      <c r="CT52">
        <f t="shared" si="8"/>
        <v>28605</v>
      </c>
      <c r="CU52">
        <f t="shared" si="8"/>
        <v>27769</v>
      </c>
      <c r="CV52">
        <f t="shared" si="8"/>
        <v>33271</v>
      </c>
      <c r="CW52">
        <f t="shared" si="8"/>
        <v>42182</v>
      </c>
      <c r="CX52">
        <f t="shared" si="8"/>
        <v>64966</v>
      </c>
      <c r="CY52">
        <f t="shared" si="8"/>
        <v>38253</v>
      </c>
      <c r="CZ52">
        <f t="shared" si="8"/>
        <v>40879</v>
      </c>
      <c r="DA52">
        <f t="shared" si="8"/>
        <v>32316</v>
      </c>
      <c r="DB52">
        <f t="shared" si="8"/>
        <v>34087</v>
      </c>
      <c r="DC52">
        <f t="shared" si="8"/>
        <v>36540</v>
      </c>
      <c r="DD52">
        <f t="shared" si="8"/>
        <v>46006</v>
      </c>
      <c r="DE52">
        <f t="shared" si="8"/>
        <v>39468</v>
      </c>
      <c r="DF52">
        <f t="shared" si="8"/>
        <v>36550</v>
      </c>
      <c r="DG52">
        <f t="shared" si="8"/>
        <v>53550</v>
      </c>
      <c r="DH52">
        <f t="shared" si="8"/>
        <v>33594</v>
      </c>
      <c r="DI52">
        <f t="shared" si="8"/>
        <v>46994</v>
      </c>
      <c r="DJ52">
        <f t="shared" si="8"/>
        <v>37021</v>
      </c>
      <c r="DK52">
        <f t="shared" si="8"/>
        <v>55856</v>
      </c>
      <c r="DL52">
        <f t="shared" si="8"/>
        <v>39716</v>
      </c>
      <c r="DM52">
        <f t="shared" si="8"/>
        <v>48008</v>
      </c>
      <c r="DN52">
        <f t="shared" si="8"/>
        <v>56592</v>
      </c>
      <c r="DO52">
        <f t="shared" si="8"/>
        <v>40907</v>
      </c>
      <c r="DP52">
        <f t="shared" si="8"/>
        <v>52921</v>
      </c>
      <c r="DQ52">
        <f t="shared" si="8"/>
        <v>52105</v>
      </c>
      <c r="DR52">
        <f t="shared" si="8"/>
        <v>58928</v>
      </c>
      <c r="DS52">
        <f t="shared" si="8"/>
        <v>51265</v>
      </c>
      <c r="DT52">
        <f t="shared" si="8"/>
        <v>108651</v>
      </c>
      <c r="DU52">
        <f t="shared" si="8"/>
        <v>54971</v>
      </c>
      <c r="DV52">
        <f t="shared" si="8"/>
        <v>55440</v>
      </c>
      <c r="DW52">
        <f t="shared" si="8"/>
        <v>63723</v>
      </c>
      <c r="DX52">
        <f t="shared" si="8"/>
        <v>55214</v>
      </c>
      <c r="DY52">
        <f t="shared" si="8"/>
        <v>63393</v>
      </c>
      <c r="DZ52">
        <f t="shared" si="8"/>
        <v>66857</v>
      </c>
      <c r="EA52">
        <f t="shared" si="8"/>
        <v>77346</v>
      </c>
      <c r="EB52">
        <f t="shared" ref="EB52:GM52" si="9">EB3-EA3</f>
        <v>70453</v>
      </c>
      <c r="EC52">
        <f t="shared" si="9"/>
        <v>76320</v>
      </c>
      <c r="ED52">
        <f t="shared" si="9"/>
        <v>54897</v>
      </c>
      <c r="EE52">
        <f t="shared" si="9"/>
        <v>104123</v>
      </c>
      <c r="EF52">
        <f t="shared" si="9"/>
        <v>79104</v>
      </c>
      <c r="EG52">
        <f t="shared" si="9"/>
        <v>70053</v>
      </c>
      <c r="EH52">
        <f t="shared" si="9"/>
        <v>69159</v>
      </c>
      <c r="EI52">
        <f t="shared" si="9"/>
        <v>72204</v>
      </c>
      <c r="EJ52">
        <f t="shared" si="9"/>
        <v>55101</v>
      </c>
      <c r="EK52">
        <f t="shared" si="9"/>
        <v>151563</v>
      </c>
      <c r="EL52">
        <f t="shared" si="9"/>
        <v>82282</v>
      </c>
      <c r="EM52">
        <f t="shared" si="9"/>
        <v>79138</v>
      </c>
      <c r="EN52">
        <f t="shared" si="9"/>
        <v>85882</v>
      </c>
      <c r="EO52">
        <f t="shared" si="9"/>
        <v>79724</v>
      </c>
      <c r="EP52">
        <f t="shared" si="9"/>
        <v>85934</v>
      </c>
      <c r="EQ52">
        <f t="shared" si="9"/>
        <v>70785</v>
      </c>
      <c r="ER52">
        <f t="shared" si="9"/>
        <v>80208</v>
      </c>
      <c r="ES52">
        <f t="shared" si="9"/>
        <v>97840</v>
      </c>
      <c r="ET52">
        <f t="shared" si="9"/>
        <v>118787</v>
      </c>
      <c r="EU52">
        <f t="shared" si="9"/>
        <v>81142</v>
      </c>
      <c r="EV52">
        <f t="shared" si="9"/>
        <v>95015</v>
      </c>
      <c r="EW52">
        <f t="shared" si="9"/>
        <v>115825</v>
      </c>
      <c r="EX52">
        <f t="shared" si="9"/>
        <v>68737</v>
      </c>
      <c r="EY52">
        <f t="shared" si="9"/>
        <v>91626</v>
      </c>
      <c r="EZ52">
        <f t="shared" si="9"/>
        <v>104075</v>
      </c>
      <c r="FA52">
        <f t="shared" si="9"/>
        <v>115760</v>
      </c>
      <c r="FB52">
        <f t="shared" si="9"/>
        <v>92856</v>
      </c>
      <c r="FC52">
        <f t="shared" si="9"/>
        <v>106714</v>
      </c>
      <c r="FD52">
        <f t="shared" si="9"/>
        <v>106365</v>
      </c>
      <c r="FE52">
        <f t="shared" si="9"/>
        <v>89120</v>
      </c>
      <c r="FF52">
        <f t="shared" si="9"/>
        <v>94566</v>
      </c>
      <c r="FG52">
        <f t="shared" si="9"/>
        <v>117322</v>
      </c>
      <c r="FH52">
        <f t="shared" si="9"/>
        <v>115926</v>
      </c>
      <c r="FI52">
        <f t="shared" si="9"/>
        <v>284877</v>
      </c>
      <c r="FJ52">
        <f t="shared" si="9"/>
        <v>109900</v>
      </c>
      <c r="FK52">
        <f t="shared" si="9"/>
        <v>195833</v>
      </c>
      <c r="FL52">
        <f t="shared" si="9"/>
        <v>119322</v>
      </c>
      <c r="FM52">
        <f t="shared" si="9"/>
        <v>123612</v>
      </c>
      <c r="FN52">
        <f t="shared" si="9"/>
        <v>145025</v>
      </c>
      <c r="FO52">
        <f t="shared" si="9"/>
        <v>157949</v>
      </c>
      <c r="FP52">
        <f t="shared" si="9"/>
        <v>134514</v>
      </c>
      <c r="FQ52">
        <f t="shared" si="9"/>
        <v>139392</v>
      </c>
      <c r="FR52">
        <f t="shared" si="9"/>
        <v>125709</v>
      </c>
      <c r="FS52">
        <f t="shared" si="9"/>
        <v>111679</v>
      </c>
      <c r="FT52">
        <f t="shared" si="9"/>
        <v>140344</v>
      </c>
      <c r="FU52">
        <f t="shared" si="9"/>
        <v>142200</v>
      </c>
      <c r="FV52">
        <f t="shared" si="9"/>
        <v>159781</v>
      </c>
      <c r="FW52">
        <f t="shared" si="9"/>
        <v>152370</v>
      </c>
      <c r="FX52">
        <f t="shared" si="9"/>
        <v>183310</v>
      </c>
      <c r="FY52">
        <f t="shared" si="9"/>
        <v>150957</v>
      </c>
      <c r="FZ52">
        <f t="shared" si="9"/>
        <v>87877</v>
      </c>
      <c r="GA52">
        <f t="shared" si="9"/>
        <v>158996</v>
      </c>
      <c r="GB52">
        <f t="shared" si="9"/>
        <v>174647</v>
      </c>
      <c r="GC52">
        <f t="shared" si="9"/>
        <v>176387</v>
      </c>
      <c r="GD52">
        <f t="shared" si="9"/>
        <v>170164</v>
      </c>
      <c r="GE52">
        <f t="shared" si="9"/>
        <v>229317</v>
      </c>
      <c r="GF52">
        <f t="shared" si="9"/>
        <v>219317</v>
      </c>
      <c r="GG52">
        <f t="shared" si="9"/>
        <v>140476</v>
      </c>
      <c r="GH52">
        <f t="shared" si="9"/>
        <v>169623</v>
      </c>
      <c r="GI52">
        <f t="shared" si="9"/>
        <v>173854</v>
      </c>
      <c r="GJ52">
        <f t="shared" si="9"/>
        <v>201690</v>
      </c>
      <c r="GK52">
        <f t="shared" si="9"/>
        <v>222487</v>
      </c>
      <c r="GL52">
        <f t="shared" si="9"/>
        <v>198490</v>
      </c>
      <c r="GM52">
        <f t="shared" si="9"/>
        <v>184445</v>
      </c>
      <c r="GN52">
        <f t="shared" ref="GN52:GW52" si="10">GN3-GM3</f>
        <v>136970</v>
      </c>
      <c r="GO52">
        <f t="shared" si="10"/>
        <v>222445</v>
      </c>
      <c r="GP52">
        <f t="shared" si="10"/>
        <v>221735</v>
      </c>
      <c r="GQ52">
        <f t="shared" si="10"/>
        <v>221540</v>
      </c>
      <c r="GR52">
        <f t="shared" si="10"/>
        <v>189126</v>
      </c>
      <c r="GS52">
        <f t="shared" si="10"/>
        <v>192526</v>
      </c>
      <c r="GT52">
        <f t="shared" si="10"/>
        <v>201182</v>
      </c>
      <c r="GU52">
        <f t="shared" si="10"/>
        <v>176716</v>
      </c>
      <c r="GV52">
        <f t="shared" si="10"/>
        <v>164695</v>
      </c>
      <c r="GW52">
        <f t="shared" si="10"/>
        <v>304953</v>
      </c>
      <c r="GX52">
        <f t="shared" ref="GX52:HB52" si="11">GX3-GW3</f>
        <v>241342</v>
      </c>
      <c r="GY52">
        <f t="shared" si="11"/>
        <v>165361</v>
      </c>
      <c r="GZ52">
        <f t="shared" si="11"/>
        <v>284655</v>
      </c>
      <c r="HA52">
        <f t="shared" si="11"/>
        <v>169011</v>
      </c>
      <c r="HB52">
        <f t="shared" si="11"/>
        <v>231026</v>
      </c>
    </row>
    <row r="53" spans="1:210" x14ac:dyDescent="0.35">
      <c r="A53" t="s">
        <v>273</v>
      </c>
      <c r="B53" t="str">
        <f>"(220-226; 238-240;247)"</f>
        <v>(220-226; 238-240;247)</v>
      </c>
      <c r="D53">
        <f>D4-C4</f>
        <v>0</v>
      </c>
      <c r="E53">
        <f t="shared" ref="E53:AJ53" si="12">E4-D4</f>
        <v>0</v>
      </c>
      <c r="F53">
        <f t="shared" si="12"/>
        <v>0</v>
      </c>
      <c r="G53">
        <f t="shared" si="12"/>
        <v>0</v>
      </c>
      <c r="H53">
        <f t="shared" si="12"/>
        <v>0</v>
      </c>
      <c r="I53">
        <f t="shared" si="12"/>
        <v>0</v>
      </c>
      <c r="J53">
        <f t="shared" si="12"/>
        <v>0</v>
      </c>
      <c r="K53">
        <f t="shared" si="12"/>
        <v>0</v>
      </c>
      <c r="L53">
        <f t="shared" si="12"/>
        <v>0</v>
      </c>
      <c r="M53">
        <f t="shared" si="12"/>
        <v>0</v>
      </c>
      <c r="N53">
        <f t="shared" si="12"/>
        <v>0</v>
      </c>
      <c r="O53">
        <f t="shared" si="12"/>
        <v>0</v>
      </c>
      <c r="P53">
        <f t="shared" si="12"/>
        <v>0</v>
      </c>
      <c r="Q53">
        <f t="shared" si="12"/>
        <v>0</v>
      </c>
      <c r="R53">
        <f t="shared" si="12"/>
        <v>0</v>
      </c>
      <c r="S53">
        <f t="shared" si="12"/>
        <v>0</v>
      </c>
      <c r="T53">
        <f t="shared" si="12"/>
        <v>0</v>
      </c>
      <c r="U53">
        <f t="shared" si="12"/>
        <v>0</v>
      </c>
      <c r="V53">
        <f t="shared" si="12"/>
        <v>0</v>
      </c>
      <c r="W53">
        <f t="shared" si="12"/>
        <v>0</v>
      </c>
      <c r="X53">
        <f t="shared" si="12"/>
        <v>1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7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ref="AK53:BO53" si="13">AK4-AJ4</f>
        <v>0</v>
      </c>
      <c r="AL53">
        <f t="shared" si="13"/>
        <v>0</v>
      </c>
      <c r="AM53">
        <f t="shared" si="13"/>
        <v>0</v>
      </c>
      <c r="AN53">
        <f t="shared" si="13"/>
        <v>0</v>
      </c>
      <c r="AO53">
        <f t="shared" si="13"/>
        <v>0</v>
      </c>
      <c r="AP53">
        <f t="shared" si="13"/>
        <v>0</v>
      </c>
      <c r="AQ53">
        <f t="shared" si="13"/>
        <v>0</v>
      </c>
      <c r="AR53">
        <f t="shared" si="13"/>
        <v>0</v>
      </c>
      <c r="AS53">
        <f t="shared" si="13"/>
        <v>0</v>
      </c>
      <c r="AT53">
        <f t="shared" si="13"/>
        <v>0</v>
      </c>
      <c r="AU53">
        <f t="shared" si="13"/>
        <v>0</v>
      </c>
      <c r="AV53">
        <f t="shared" si="13"/>
        <v>10</v>
      </c>
      <c r="AW53">
        <f t="shared" si="13"/>
        <v>0</v>
      </c>
      <c r="AX53">
        <f t="shared" si="13"/>
        <v>0</v>
      </c>
      <c r="AY53">
        <f t="shared" si="13"/>
        <v>1</v>
      </c>
      <c r="AZ53">
        <f t="shared" si="13"/>
        <v>0</v>
      </c>
      <c r="BA53">
        <f t="shared" si="13"/>
        <v>0</v>
      </c>
      <c r="BB53">
        <f t="shared" si="13"/>
        <v>0</v>
      </c>
      <c r="BC53">
        <f t="shared" si="13"/>
        <v>0</v>
      </c>
      <c r="BD53">
        <f t="shared" si="13"/>
        <v>0</v>
      </c>
      <c r="BE53">
        <f t="shared" si="13"/>
        <v>2</v>
      </c>
      <c r="BF53">
        <f t="shared" si="13"/>
        <v>32</v>
      </c>
      <c r="BG53">
        <f t="shared" si="13"/>
        <v>14</v>
      </c>
      <c r="BH53">
        <f t="shared" si="13"/>
        <v>0</v>
      </c>
      <c r="BI53">
        <f t="shared" si="13"/>
        <v>0</v>
      </c>
      <c r="BJ53">
        <f t="shared" si="13"/>
        <v>0</v>
      </c>
      <c r="BK53">
        <f t="shared" si="13"/>
        <v>0</v>
      </c>
      <c r="BL53">
        <f t="shared" si="13"/>
        <v>0</v>
      </c>
      <c r="BM53">
        <f t="shared" si="13"/>
        <v>73</v>
      </c>
      <c r="BN53">
        <f t="shared" si="13"/>
        <v>0</v>
      </c>
      <c r="BO53">
        <f t="shared" si="13"/>
        <v>10</v>
      </c>
      <c r="BP53">
        <f t="shared" ref="BP53:DE53" si="14">BP4-BO4</f>
        <v>1</v>
      </c>
      <c r="BQ53">
        <f t="shared" si="14"/>
        <v>0</v>
      </c>
      <c r="BR53">
        <f t="shared" si="14"/>
        <v>0</v>
      </c>
      <c r="BS53">
        <f t="shared" si="14"/>
        <v>20</v>
      </c>
      <c r="BT53">
        <f t="shared" si="14"/>
        <v>8</v>
      </c>
      <c r="BU53">
        <f t="shared" si="14"/>
        <v>0</v>
      </c>
      <c r="BV53">
        <f t="shared" si="14"/>
        <v>13</v>
      </c>
      <c r="BW53">
        <f t="shared" si="14"/>
        <v>16</v>
      </c>
      <c r="BX53">
        <f t="shared" si="14"/>
        <v>7</v>
      </c>
      <c r="BY53">
        <f t="shared" si="14"/>
        <v>14</v>
      </c>
      <c r="BZ53">
        <f t="shared" si="14"/>
        <v>58</v>
      </c>
      <c r="CA53">
        <f t="shared" si="14"/>
        <v>38</v>
      </c>
      <c r="CB53">
        <f t="shared" si="14"/>
        <v>20</v>
      </c>
      <c r="CC53">
        <f t="shared" si="14"/>
        <v>14</v>
      </c>
      <c r="CD53">
        <f t="shared" si="14"/>
        <v>229</v>
      </c>
      <c r="CE53">
        <f t="shared" si="14"/>
        <v>34</v>
      </c>
      <c r="CF53">
        <f t="shared" si="14"/>
        <v>4</v>
      </c>
      <c r="CG53">
        <f t="shared" si="14"/>
        <v>-322</v>
      </c>
      <c r="CH53">
        <f t="shared" si="14"/>
        <v>19</v>
      </c>
      <c r="CI53">
        <f t="shared" si="14"/>
        <v>45</v>
      </c>
      <c r="CJ53">
        <f t="shared" si="14"/>
        <v>7</v>
      </c>
      <c r="CK53">
        <f t="shared" si="14"/>
        <v>19</v>
      </c>
      <c r="CL53">
        <f t="shared" si="14"/>
        <v>20</v>
      </c>
      <c r="CM53">
        <f t="shared" si="14"/>
        <v>22</v>
      </c>
      <c r="CN53">
        <f t="shared" si="14"/>
        <v>10</v>
      </c>
      <c r="CO53">
        <f t="shared" si="14"/>
        <v>192</v>
      </c>
      <c r="CP53">
        <f t="shared" si="14"/>
        <v>45</v>
      </c>
      <c r="CQ53">
        <f t="shared" si="14"/>
        <v>29</v>
      </c>
      <c r="CR53">
        <f t="shared" si="14"/>
        <v>12</v>
      </c>
      <c r="CS53">
        <f t="shared" si="14"/>
        <v>50</v>
      </c>
      <c r="CT53">
        <f t="shared" si="14"/>
        <v>4</v>
      </c>
      <c r="CU53">
        <f t="shared" si="14"/>
        <v>29</v>
      </c>
      <c r="CV53">
        <f t="shared" si="14"/>
        <v>6</v>
      </c>
      <c r="CW53">
        <f t="shared" si="14"/>
        <v>44</v>
      </c>
      <c r="CX53">
        <f t="shared" si="14"/>
        <v>2</v>
      </c>
      <c r="CY53">
        <f t="shared" si="14"/>
        <v>33</v>
      </c>
      <c r="CZ53">
        <f t="shared" si="14"/>
        <v>4</v>
      </c>
      <c r="DA53">
        <f t="shared" si="14"/>
        <v>5</v>
      </c>
      <c r="DB53">
        <f t="shared" si="14"/>
        <v>9</v>
      </c>
      <c r="DC53">
        <f t="shared" si="14"/>
        <v>16</v>
      </c>
      <c r="DD53">
        <f t="shared" si="14"/>
        <v>8</v>
      </c>
      <c r="DE53">
        <f t="shared" si="14"/>
        <v>36</v>
      </c>
      <c r="DF53">
        <f t="shared" ref="DF53:HB53" si="15">DF4-DE4</f>
        <v>27</v>
      </c>
      <c r="DG53">
        <f t="shared" si="15"/>
        <v>4</v>
      </c>
      <c r="DH53">
        <f t="shared" si="15"/>
        <v>1</v>
      </c>
      <c r="DI53">
        <f t="shared" si="15"/>
        <v>13</v>
      </c>
      <c r="DJ53">
        <f t="shared" si="15"/>
        <v>8</v>
      </c>
      <c r="DK53">
        <f t="shared" si="15"/>
        <v>9</v>
      </c>
      <c r="DL53">
        <f t="shared" si="15"/>
        <v>11</v>
      </c>
      <c r="DM53">
        <f t="shared" si="15"/>
        <v>4</v>
      </c>
      <c r="DN53">
        <f t="shared" si="15"/>
        <v>11</v>
      </c>
      <c r="DO53">
        <f t="shared" si="15"/>
        <v>0</v>
      </c>
      <c r="DP53">
        <f t="shared" si="15"/>
        <v>32</v>
      </c>
      <c r="DQ53">
        <f t="shared" si="15"/>
        <v>9</v>
      </c>
      <c r="DR53">
        <f t="shared" si="15"/>
        <v>17</v>
      </c>
      <c r="DS53">
        <f t="shared" si="15"/>
        <v>18</v>
      </c>
      <c r="DT53">
        <f t="shared" si="15"/>
        <v>8</v>
      </c>
      <c r="DU53">
        <f t="shared" si="15"/>
        <v>7</v>
      </c>
      <c r="DV53">
        <f t="shared" si="15"/>
        <v>2</v>
      </c>
      <c r="DW53">
        <f t="shared" si="15"/>
        <v>10</v>
      </c>
      <c r="DX53">
        <f t="shared" si="15"/>
        <v>0</v>
      </c>
      <c r="DY53">
        <f t="shared" si="15"/>
        <v>5</v>
      </c>
      <c r="DZ53">
        <f t="shared" si="15"/>
        <v>1</v>
      </c>
      <c r="EA53">
        <f t="shared" si="15"/>
        <v>5</v>
      </c>
      <c r="EB53">
        <f t="shared" si="15"/>
        <v>15</v>
      </c>
      <c r="EC53">
        <f t="shared" si="15"/>
        <v>3</v>
      </c>
      <c r="ED53">
        <f t="shared" si="15"/>
        <v>31</v>
      </c>
      <c r="EE53">
        <f t="shared" si="15"/>
        <v>3</v>
      </c>
      <c r="EF53">
        <f t="shared" si="15"/>
        <v>-12</v>
      </c>
      <c r="EG53">
        <f t="shared" si="15"/>
        <v>7</v>
      </c>
      <c r="EH53">
        <f t="shared" si="15"/>
        <v>9</v>
      </c>
      <c r="EI53">
        <f t="shared" si="15"/>
        <v>2</v>
      </c>
      <c r="EJ53">
        <f t="shared" si="15"/>
        <v>9</v>
      </c>
      <c r="EK53">
        <f t="shared" si="15"/>
        <v>16</v>
      </c>
      <c r="EL53">
        <f t="shared" si="15"/>
        <v>2</v>
      </c>
      <c r="EM53">
        <f t="shared" si="15"/>
        <v>12</v>
      </c>
      <c r="EN53">
        <f t="shared" si="15"/>
        <v>9</v>
      </c>
      <c r="EO53">
        <f t="shared" si="15"/>
        <v>4</v>
      </c>
      <c r="EP53">
        <f t="shared" si="15"/>
        <v>1</v>
      </c>
      <c r="EQ53">
        <f t="shared" si="15"/>
        <v>0</v>
      </c>
      <c r="ER53">
        <f t="shared" si="15"/>
        <v>1</v>
      </c>
      <c r="ES53">
        <f t="shared" si="15"/>
        <v>9</v>
      </c>
      <c r="ET53">
        <f t="shared" si="15"/>
        <v>11</v>
      </c>
      <c r="EU53">
        <f t="shared" si="15"/>
        <v>9</v>
      </c>
      <c r="EV53">
        <f t="shared" si="15"/>
        <v>6</v>
      </c>
      <c r="EW53">
        <f t="shared" si="15"/>
        <v>0</v>
      </c>
      <c r="EX53">
        <f t="shared" si="15"/>
        <v>0</v>
      </c>
      <c r="EY53">
        <f t="shared" si="15"/>
        <v>3</v>
      </c>
      <c r="EZ53">
        <f t="shared" si="15"/>
        <v>8</v>
      </c>
      <c r="FA53">
        <f t="shared" si="15"/>
        <v>15</v>
      </c>
      <c r="FB53">
        <f t="shared" si="15"/>
        <v>16</v>
      </c>
      <c r="FC53">
        <f t="shared" si="15"/>
        <v>2</v>
      </c>
      <c r="FD53">
        <f t="shared" si="15"/>
        <v>1</v>
      </c>
      <c r="FE53">
        <f t="shared" si="15"/>
        <v>0</v>
      </c>
      <c r="FF53">
        <f t="shared" si="15"/>
        <v>4</v>
      </c>
      <c r="FG53">
        <f t="shared" si="15"/>
        <v>2</v>
      </c>
      <c r="FH53">
        <f t="shared" si="15"/>
        <v>2</v>
      </c>
      <c r="FI53">
        <f t="shared" si="15"/>
        <v>1</v>
      </c>
      <c r="FJ53">
        <f t="shared" si="15"/>
        <v>2</v>
      </c>
      <c r="FK53">
        <f t="shared" si="15"/>
        <v>0</v>
      </c>
      <c r="FL53">
        <f t="shared" si="15"/>
        <v>0</v>
      </c>
      <c r="FM53">
        <f t="shared" si="15"/>
        <v>0</v>
      </c>
      <c r="FN53">
        <f t="shared" si="15"/>
        <v>0</v>
      </c>
      <c r="FO53">
        <f t="shared" si="15"/>
        <v>3</v>
      </c>
      <c r="FP53">
        <f t="shared" si="15"/>
        <v>0</v>
      </c>
      <c r="FQ53">
        <f t="shared" si="15"/>
        <v>0</v>
      </c>
      <c r="FR53">
        <f t="shared" si="15"/>
        <v>0</v>
      </c>
      <c r="FS53">
        <f t="shared" si="15"/>
        <v>0</v>
      </c>
      <c r="FT53">
        <f t="shared" si="15"/>
        <v>6</v>
      </c>
      <c r="FU53">
        <f t="shared" si="15"/>
        <v>1</v>
      </c>
      <c r="FV53">
        <f t="shared" si="15"/>
        <v>1</v>
      </c>
      <c r="FW53">
        <f t="shared" si="15"/>
        <v>17</v>
      </c>
      <c r="FX53">
        <f t="shared" si="15"/>
        <v>0</v>
      </c>
      <c r="FY53">
        <f t="shared" si="15"/>
        <v>10</v>
      </c>
      <c r="FZ53">
        <f t="shared" si="15"/>
        <v>0</v>
      </c>
      <c r="GA53">
        <f t="shared" si="15"/>
        <v>0</v>
      </c>
      <c r="GB53">
        <f t="shared" si="15"/>
        <v>1</v>
      </c>
      <c r="GC53">
        <f t="shared" si="15"/>
        <v>2</v>
      </c>
      <c r="GD53">
        <f t="shared" si="15"/>
        <v>9</v>
      </c>
      <c r="GE53">
        <f t="shared" si="15"/>
        <v>0</v>
      </c>
      <c r="GF53">
        <f t="shared" si="15"/>
        <v>2</v>
      </c>
      <c r="GG53">
        <f t="shared" si="15"/>
        <v>7</v>
      </c>
      <c r="GH53">
        <f t="shared" si="15"/>
        <v>3</v>
      </c>
      <c r="GI53">
        <f t="shared" si="15"/>
        <v>1</v>
      </c>
      <c r="GJ53">
        <f t="shared" si="15"/>
        <v>0</v>
      </c>
      <c r="GK53">
        <f t="shared" si="15"/>
        <v>0</v>
      </c>
      <c r="GL53">
        <f t="shared" si="15"/>
        <v>1</v>
      </c>
      <c r="GM53">
        <f t="shared" si="15"/>
        <v>2</v>
      </c>
      <c r="GN53">
        <f t="shared" si="15"/>
        <v>3</v>
      </c>
      <c r="GO53">
        <f t="shared" si="15"/>
        <v>1</v>
      </c>
      <c r="GP53">
        <f t="shared" si="15"/>
        <v>0</v>
      </c>
      <c r="GQ53">
        <f t="shared" si="15"/>
        <v>1</v>
      </c>
      <c r="GR53">
        <f t="shared" si="15"/>
        <v>1</v>
      </c>
      <c r="GS53">
        <f t="shared" si="15"/>
        <v>0</v>
      </c>
      <c r="GT53">
        <f t="shared" si="15"/>
        <v>2</v>
      </c>
      <c r="GU53">
        <f t="shared" si="15"/>
        <v>2</v>
      </c>
      <c r="GV53">
        <f t="shared" si="15"/>
        <v>12</v>
      </c>
      <c r="GW53">
        <f t="shared" si="15"/>
        <v>1</v>
      </c>
      <c r="GX53">
        <f t="shared" si="15"/>
        <v>8</v>
      </c>
      <c r="GY53">
        <f t="shared" si="15"/>
        <v>7</v>
      </c>
      <c r="GZ53">
        <f t="shared" si="15"/>
        <v>2</v>
      </c>
      <c r="HA53">
        <f t="shared" si="15"/>
        <v>5</v>
      </c>
      <c r="HB53">
        <f t="shared" si="15"/>
        <v>0</v>
      </c>
    </row>
    <row r="54" spans="1:210" x14ac:dyDescent="0.35">
      <c r="A54" t="s">
        <v>52</v>
      </c>
      <c r="B54" t="str">
        <f>"(134)"</f>
        <v>(134)</v>
      </c>
      <c r="D54">
        <f>D5-C5</f>
        <v>0</v>
      </c>
      <c r="E54">
        <f t="shared" ref="E54:AJ54" si="16">E5-D5</f>
        <v>0</v>
      </c>
      <c r="F54">
        <f t="shared" si="16"/>
        <v>0</v>
      </c>
      <c r="G54">
        <f t="shared" si="16"/>
        <v>0</v>
      </c>
      <c r="H54">
        <f t="shared" si="16"/>
        <v>0</v>
      </c>
      <c r="I54">
        <f t="shared" si="16"/>
        <v>0</v>
      </c>
      <c r="J54">
        <f t="shared" si="16"/>
        <v>0</v>
      </c>
      <c r="K54">
        <f t="shared" si="16"/>
        <v>0</v>
      </c>
      <c r="L54">
        <f t="shared" si="16"/>
        <v>0</v>
      </c>
      <c r="M54">
        <f t="shared" si="16"/>
        <v>0</v>
      </c>
      <c r="N54">
        <f t="shared" si="16"/>
        <v>0</v>
      </c>
      <c r="O54">
        <f t="shared" si="16"/>
        <v>0</v>
      </c>
      <c r="P54">
        <f t="shared" si="16"/>
        <v>0</v>
      </c>
      <c r="Q54">
        <f t="shared" si="16"/>
        <v>0</v>
      </c>
      <c r="R54">
        <f t="shared" si="16"/>
        <v>0</v>
      </c>
      <c r="S54">
        <f t="shared" si="16"/>
        <v>0</v>
      </c>
      <c r="T54">
        <f t="shared" si="16"/>
        <v>0</v>
      </c>
      <c r="U54">
        <f t="shared" si="16"/>
        <v>0</v>
      </c>
      <c r="V54">
        <f t="shared" si="16"/>
        <v>0</v>
      </c>
      <c r="W54">
        <f t="shared" si="16"/>
        <v>0</v>
      </c>
      <c r="X54">
        <f t="shared" si="16"/>
        <v>0</v>
      </c>
      <c r="Y54">
        <f t="shared" si="16"/>
        <v>0</v>
      </c>
      <c r="Z54">
        <f t="shared" si="16"/>
        <v>0</v>
      </c>
      <c r="AA54">
        <f t="shared" si="16"/>
        <v>0</v>
      </c>
      <c r="AB54">
        <f t="shared" si="16"/>
        <v>0</v>
      </c>
      <c r="AC54">
        <f t="shared" si="16"/>
        <v>0</v>
      </c>
      <c r="AD54">
        <f t="shared" si="16"/>
        <v>0</v>
      </c>
      <c r="AE54">
        <f t="shared" si="16"/>
        <v>0</v>
      </c>
      <c r="AF54">
        <f t="shared" si="16"/>
        <v>0</v>
      </c>
      <c r="AG54">
        <f t="shared" si="16"/>
        <v>0</v>
      </c>
      <c r="AH54">
        <f t="shared" si="16"/>
        <v>1</v>
      </c>
      <c r="AI54">
        <f t="shared" si="16"/>
        <v>1</v>
      </c>
      <c r="AJ54">
        <f t="shared" si="16"/>
        <v>-1</v>
      </c>
      <c r="AK54">
        <f t="shared" ref="AK54:BO54" si="17">AK5-AJ5</f>
        <v>0</v>
      </c>
      <c r="AL54">
        <f t="shared" si="17"/>
        <v>2</v>
      </c>
      <c r="AM54">
        <f t="shared" si="17"/>
        <v>42</v>
      </c>
      <c r="AN54">
        <f t="shared" si="17"/>
        <v>1</v>
      </c>
      <c r="AO54">
        <f t="shared" si="17"/>
        <v>0</v>
      </c>
      <c r="AP54">
        <f t="shared" si="17"/>
        <v>37</v>
      </c>
      <c r="AQ54">
        <f t="shared" si="17"/>
        <v>66</v>
      </c>
      <c r="AR54">
        <f t="shared" si="17"/>
        <v>11</v>
      </c>
      <c r="AS54">
        <f t="shared" si="17"/>
        <v>116</v>
      </c>
      <c r="AT54">
        <f t="shared" si="17"/>
        <v>138</v>
      </c>
      <c r="AU54">
        <f t="shared" si="17"/>
        <v>109</v>
      </c>
      <c r="AV54">
        <f t="shared" si="17"/>
        <v>66</v>
      </c>
      <c r="AW54">
        <f t="shared" si="17"/>
        <v>33</v>
      </c>
      <c r="AX54">
        <f t="shared" si="17"/>
        <v>102</v>
      </c>
      <c r="AY54">
        <f t="shared" si="17"/>
        <v>0</v>
      </c>
      <c r="AZ54">
        <f t="shared" si="17"/>
        <v>321</v>
      </c>
      <c r="BA54">
        <f t="shared" si="17"/>
        <v>0</v>
      </c>
      <c r="BB54">
        <f t="shared" si="17"/>
        <v>394</v>
      </c>
      <c r="BC54">
        <f t="shared" si="17"/>
        <v>527</v>
      </c>
      <c r="BD54">
        <f t="shared" si="17"/>
        <v>369</v>
      </c>
      <c r="BE54">
        <f t="shared" si="17"/>
        <v>414</v>
      </c>
      <c r="BF54">
        <f t="shared" si="17"/>
        <v>192</v>
      </c>
      <c r="BG54">
        <f t="shared" si="17"/>
        <v>1084</v>
      </c>
      <c r="BH54">
        <f t="shared" si="17"/>
        <v>415</v>
      </c>
      <c r="BI54">
        <f t="shared" si="17"/>
        <v>0</v>
      </c>
      <c r="BJ54">
        <f t="shared" si="17"/>
        <v>1632</v>
      </c>
      <c r="BK54">
        <f t="shared" si="17"/>
        <v>952</v>
      </c>
      <c r="BL54">
        <f t="shared" si="17"/>
        <v>0</v>
      </c>
      <c r="BM54">
        <f t="shared" si="17"/>
        <v>1302</v>
      </c>
      <c r="BN54">
        <f t="shared" si="17"/>
        <v>1036</v>
      </c>
      <c r="BO54">
        <f t="shared" si="17"/>
        <v>999</v>
      </c>
      <c r="BP54">
        <f t="shared" ref="BP54:DE54" si="18">BP5-BO5</f>
        <v>589</v>
      </c>
      <c r="BQ54">
        <f t="shared" si="18"/>
        <v>1434</v>
      </c>
      <c r="BR54">
        <f t="shared" si="18"/>
        <v>646</v>
      </c>
      <c r="BS54">
        <f t="shared" si="18"/>
        <v>1590</v>
      </c>
      <c r="BT54">
        <f t="shared" si="18"/>
        <v>1109</v>
      </c>
      <c r="BU54">
        <f t="shared" si="18"/>
        <v>1118</v>
      </c>
      <c r="BV54">
        <f t="shared" si="18"/>
        <v>1431</v>
      </c>
      <c r="BW54">
        <f t="shared" si="18"/>
        <v>1480</v>
      </c>
      <c r="BX54">
        <f t="shared" si="18"/>
        <v>1238</v>
      </c>
      <c r="BY54">
        <f t="shared" si="18"/>
        <v>819</v>
      </c>
      <c r="BZ54">
        <f t="shared" si="18"/>
        <v>1022</v>
      </c>
      <c r="CA54">
        <f t="shared" si="18"/>
        <v>1555</v>
      </c>
      <c r="CB54">
        <f t="shared" si="18"/>
        <v>2099</v>
      </c>
      <c r="CC54">
        <f t="shared" si="18"/>
        <v>1979</v>
      </c>
      <c r="CD54">
        <f t="shared" si="18"/>
        <v>1985</v>
      </c>
      <c r="CE54">
        <f t="shared" si="18"/>
        <v>2079</v>
      </c>
      <c r="CF54">
        <f t="shared" si="18"/>
        <v>1677</v>
      </c>
      <c r="CG54">
        <f t="shared" si="18"/>
        <v>1224</v>
      </c>
      <c r="CH54">
        <f t="shared" si="18"/>
        <v>1695</v>
      </c>
      <c r="CI54">
        <f t="shared" si="18"/>
        <v>962</v>
      </c>
      <c r="CJ54">
        <f t="shared" si="18"/>
        <v>2072</v>
      </c>
      <c r="CK54">
        <f t="shared" si="18"/>
        <v>2563</v>
      </c>
      <c r="CL54">
        <f t="shared" si="18"/>
        <v>2200</v>
      </c>
      <c r="CM54">
        <f t="shared" si="18"/>
        <v>2128</v>
      </c>
      <c r="CN54">
        <f t="shared" si="18"/>
        <v>1822</v>
      </c>
      <c r="CO54">
        <f t="shared" si="18"/>
        <v>2723</v>
      </c>
      <c r="CP54">
        <f t="shared" si="18"/>
        <v>2943</v>
      </c>
      <c r="CQ54">
        <f t="shared" si="18"/>
        <v>3033</v>
      </c>
      <c r="CR54">
        <f t="shared" si="18"/>
        <v>2922</v>
      </c>
      <c r="CS54">
        <f t="shared" si="18"/>
        <v>2622</v>
      </c>
      <c r="CT54">
        <f t="shared" si="18"/>
        <v>1808</v>
      </c>
      <c r="CU54">
        <f t="shared" si="18"/>
        <v>1696</v>
      </c>
      <c r="CV54">
        <f t="shared" si="18"/>
        <v>2317</v>
      </c>
      <c r="CW54">
        <f t="shared" si="18"/>
        <v>2311</v>
      </c>
      <c r="CX54">
        <f t="shared" si="18"/>
        <v>4693</v>
      </c>
      <c r="CY54">
        <f t="shared" si="18"/>
        <v>2304</v>
      </c>
      <c r="CZ54">
        <f t="shared" si="18"/>
        <v>1665</v>
      </c>
      <c r="DA54">
        <f t="shared" si="18"/>
        <v>1740</v>
      </c>
      <c r="DB54">
        <f t="shared" si="18"/>
        <v>1225</v>
      </c>
      <c r="DC54">
        <f t="shared" si="18"/>
        <v>2352</v>
      </c>
      <c r="DD54">
        <f t="shared" si="18"/>
        <v>8014</v>
      </c>
      <c r="DE54">
        <f t="shared" si="18"/>
        <v>3031</v>
      </c>
      <c r="DF54">
        <f t="shared" ref="DF54:HB54" si="19">DF5-DE5</f>
        <v>2747</v>
      </c>
      <c r="DG54">
        <f t="shared" si="19"/>
        <v>4008</v>
      </c>
      <c r="DH54">
        <f t="shared" si="19"/>
        <v>2155</v>
      </c>
      <c r="DI54">
        <f t="shared" si="19"/>
        <v>1401</v>
      </c>
      <c r="DJ54">
        <f t="shared" si="19"/>
        <v>2452</v>
      </c>
      <c r="DK54">
        <f t="shared" si="19"/>
        <v>3502</v>
      </c>
      <c r="DL54">
        <f t="shared" si="19"/>
        <v>2747</v>
      </c>
      <c r="DM54">
        <f t="shared" si="19"/>
        <v>4917</v>
      </c>
      <c r="DN54">
        <f t="shared" si="19"/>
        <v>2605</v>
      </c>
      <c r="DO54">
        <f t="shared" si="19"/>
        <v>2366</v>
      </c>
      <c r="DP54">
        <f t="shared" si="19"/>
        <v>2150</v>
      </c>
      <c r="DQ54">
        <f t="shared" si="19"/>
        <v>2075</v>
      </c>
      <c r="DR54">
        <f t="shared" si="19"/>
        <v>2881</v>
      </c>
      <c r="DS54">
        <f t="shared" si="19"/>
        <v>2278</v>
      </c>
      <c r="DT54">
        <f t="shared" si="19"/>
        <v>2160</v>
      </c>
      <c r="DU54">
        <f t="shared" si="19"/>
        <v>2120</v>
      </c>
      <c r="DV54">
        <f t="shared" si="19"/>
        <v>1639</v>
      </c>
      <c r="DW54">
        <f t="shared" si="19"/>
        <v>1502</v>
      </c>
      <c r="DX54">
        <f t="shared" si="19"/>
        <v>2677</v>
      </c>
      <c r="DY54">
        <f t="shared" si="19"/>
        <v>2443</v>
      </c>
      <c r="DZ54">
        <f t="shared" si="19"/>
        <v>3503</v>
      </c>
      <c r="EA54">
        <f t="shared" si="19"/>
        <v>2240</v>
      </c>
      <c r="EB54">
        <f t="shared" si="19"/>
        <v>2789</v>
      </c>
      <c r="EC54">
        <f t="shared" si="19"/>
        <v>1874</v>
      </c>
      <c r="ED54">
        <f t="shared" si="19"/>
        <v>848</v>
      </c>
      <c r="EE54">
        <f t="shared" si="19"/>
        <v>1737</v>
      </c>
      <c r="EF54">
        <f t="shared" si="19"/>
        <v>846</v>
      </c>
      <c r="EG54">
        <f t="shared" si="19"/>
        <v>957</v>
      </c>
      <c r="EH54">
        <f t="shared" si="19"/>
        <v>1886</v>
      </c>
      <c r="EI54">
        <f t="shared" si="19"/>
        <v>1297</v>
      </c>
      <c r="EJ54">
        <f t="shared" si="19"/>
        <v>759</v>
      </c>
      <c r="EK54">
        <f t="shared" si="19"/>
        <v>747</v>
      </c>
      <c r="EL54">
        <f t="shared" si="19"/>
        <v>2062</v>
      </c>
      <c r="EM54">
        <f t="shared" si="19"/>
        <v>1293</v>
      </c>
      <c r="EN54">
        <f t="shared" si="19"/>
        <v>1399</v>
      </c>
      <c r="EO54">
        <f t="shared" si="19"/>
        <v>1747</v>
      </c>
      <c r="EP54">
        <f t="shared" si="19"/>
        <v>1780</v>
      </c>
      <c r="EQ54">
        <f t="shared" si="19"/>
        <v>1505</v>
      </c>
      <c r="ER54">
        <f t="shared" si="19"/>
        <v>640</v>
      </c>
      <c r="ES54">
        <f t="shared" si="19"/>
        <v>1516</v>
      </c>
      <c r="ET54">
        <f t="shared" si="19"/>
        <v>929</v>
      </c>
      <c r="EU54">
        <f t="shared" si="19"/>
        <v>1089</v>
      </c>
      <c r="EV54">
        <f t="shared" si="19"/>
        <v>1363</v>
      </c>
      <c r="EW54">
        <f t="shared" si="19"/>
        <v>546</v>
      </c>
      <c r="EX54">
        <f t="shared" si="19"/>
        <v>440</v>
      </c>
      <c r="EY54">
        <f t="shared" si="19"/>
        <v>533</v>
      </c>
      <c r="EZ54">
        <f t="shared" si="19"/>
        <v>1159</v>
      </c>
      <c r="FA54">
        <f t="shared" si="19"/>
        <v>1526</v>
      </c>
      <c r="FB54">
        <f t="shared" si="19"/>
        <v>614</v>
      </c>
      <c r="FC54">
        <f t="shared" si="19"/>
        <v>890</v>
      </c>
      <c r="FD54">
        <f t="shared" si="19"/>
        <v>969</v>
      </c>
      <c r="FE54">
        <f t="shared" si="19"/>
        <v>307</v>
      </c>
      <c r="FF54">
        <f t="shared" si="19"/>
        <v>305</v>
      </c>
      <c r="FG54">
        <f t="shared" si="19"/>
        <v>1052</v>
      </c>
      <c r="FH54">
        <f t="shared" si="19"/>
        <v>469</v>
      </c>
      <c r="FI54">
        <f t="shared" si="19"/>
        <v>366</v>
      </c>
      <c r="FJ54">
        <f t="shared" si="19"/>
        <v>384</v>
      </c>
      <c r="FK54">
        <f t="shared" si="19"/>
        <v>477</v>
      </c>
      <c r="FL54">
        <f t="shared" si="19"/>
        <v>164</v>
      </c>
      <c r="FM54">
        <f t="shared" si="19"/>
        <v>133</v>
      </c>
      <c r="FN54">
        <f t="shared" si="19"/>
        <v>574</v>
      </c>
      <c r="FO54">
        <f t="shared" si="19"/>
        <v>825</v>
      </c>
      <c r="FP54">
        <f t="shared" si="19"/>
        <v>338</v>
      </c>
      <c r="FQ54">
        <f t="shared" si="19"/>
        <v>295</v>
      </c>
      <c r="FR54">
        <f t="shared" si="19"/>
        <v>306</v>
      </c>
      <c r="FS54">
        <f t="shared" si="19"/>
        <v>349</v>
      </c>
      <c r="FT54">
        <f t="shared" si="19"/>
        <v>178</v>
      </c>
      <c r="FU54">
        <f t="shared" si="19"/>
        <v>335</v>
      </c>
      <c r="FV54">
        <f t="shared" si="19"/>
        <v>575</v>
      </c>
      <c r="FW54">
        <f t="shared" si="19"/>
        <v>230</v>
      </c>
      <c r="FX54">
        <f t="shared" si="19"/>
        <v>237</v>
      </c>
      <c r="FY54">
        <f t="shared" si="19"/>
        <v>323</v>
      </c>
      <c r="FZ54">
        <f t="shared" si="19"/>
        <v>143</v>
      </c>
      <c r="GA54">
        <f t="shared" si="19"/>
        <v>213</v>
      </c>
      <c r="GB54">
        <f t="shared" si="19"/>
        <v>269</v>
      </c>
      <c r="GC54">
        <f t="shared" si="19"/>
        <v>197</v>
      </c>
      <c r="GD54">
        <f t="shared" si="19"/>
        <v>214</v>
      </c>
      <c r="GE54">
        <f t="shared" si="19"/>
        <v>350</v>
      </c>
      <c r="GF54">
        <f t="shared" si="19"/>
        <v>128</v>
      </c>
      <c r="GG54">
        <f t="shared" si="19"/>
        <v>126</v>
      </c>
      <c r="GH54">
        <f t="shared" si="19"/>
        <v>147</v>
      </c>
      <c r="GI54">
        <f t="shared" si="19"/>
        <v>163</v>
      </c>
      <c r="GJ54">
        <f t="shared" si="19"/>
        <v>275</v>
      </c>
      <c r="GK54">
        <f t="shared" si="19"/>
        <v>765</v>
      </c>
      <c r="GL54">
        <f t="shared" si="19"/>
        <v>178</v>
      </c>
      <c r="GM54">
        <f t="shared" si="19"/>
        <v>255</v>
      </c>
      <c r="GN54">
        <f t="shared" si="19"/>
        <v>231</v>
      </c>
      <c r="GO54">
        <f t="shared" si="19"/>
        <v>129</v>
      </c>
      <c r="GP54">
        <f t="shared" si="19"/>
        <v>177</v>
      </c>
      <c r="GQ54">
        <f t="shared" si="19"/>
        <v>210</v>
      </c>
      <c r="GR54">
        <f t="shared" si="19"/>
        <v>347</v>
      </c>
      <c r="GS54">
        <f t="shared" si="19"/>
        <v>319</v>
      </c>
      <c r="GT54">
        <f t="shared" si="19"/>
        <v>305</v>
      </c>
      <c r="GU54">
        <f t="shared" si="19"/>
        <v>151</v>
      </c>
      <c r="GV54">
        <f t="shared" si="19"/>
        <v>150</v>
      </c>
      <c r="GW54">
        <f t="shared" si="19"/>
        <v>213</v>
      </c>
      <c r="GX54">
        <f t="shared" si="19"/>
        <v>236</v>
      </c>
      <c r="GY54">
        <f t="shared" si="19"/>
        <v>226</v>
      </c>
      <c r="GZ54">
        <f t="shared" si="19"/>
        <v>403</v>
      </c>
      <c r="HA54">
        <f t="shared" si="19"/>
        <v>314</v>
      </c>
      <c r="HB54">
        <f t="shared" si="19"/>
        <v>146</v>
      </c>
    </row>
    <row r="55" spans="1:210" x14ac:dyDescent="0.35">
      <c r="A55" t="s">
        <v>274</v>
      </c>
      <c r="B55" t="str">
        <f>"(201)"</f>
        <v>(201)</v>
      </c>
      <c r="D55">
        <f>D6-C6</f>
        <v>0</v>
      </c>
      <c r="E55">
        <f t="shared" ref="E55:AJ55" si="20">E6-D6</f>
        <v>0</v>
      </c>
      <c r="F55">
        <f t="shared" si="20"/>
        <v>0</v>
      </c>
      <c r="G55">
        <f t="shared" si="20"/>
        <v>0</v>
      </c>
      <c r="H55">
        <f t="shared" si="20"/>
        <v>0</v>
      </c>
      <c r="I55">
        <f t="shared" si="20"/>
        <v>0</v>
      </c>
      <c r="J55">
        <f t="shared" si="20"/>
        <v>0</v>
      </c>
      <c r="K55">
        <f t="shared" si="20"/>
        <v>0</v>
      </c>
      <c r="L55">
        <f t="shared" si="20"/>
        <v>0</v>
      </c>
      <c r="M55">
        <f t="shared" si="20"/>
        <v>0</v>
      </c>
      <c r="N55">
        <f t="shared" si="20"/>
        <v>0</v>
      </c>
      <c r="O55">
        <f t="shared" si="20"/>
        <v>0</v>
      </c>
      <c r="P55">
        <f t="shared" si="20"/>
        <v>0</v>
      </c>
      <c r="Q55">
        <f t="shared" si="20"/>
        <v>0</v>
      </c>
      <c r="R55">
        <f t="shared" si="20"/>
        <v>0</v>
      </c>
      <c r="S55">
        <f t="shared" si="20"/>
        <v>0</v>
      </c>
      <c r="T55">
        <f t="shared" si="20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si="20"/>
        <v>0</v>
      </c>
      <c r="Y55">
        <f t="shared" si="20"/>
        <v>0</v>
      </c>
      <c r="Z55">
        <f t="shared" si="20"/>
        <v>0</v>
      </c>
      <c r="AA55">
        <f t="shared" si="20"/>
        <v>0</v>
      </c>
      <c r="AB55">
        <f t="shared" si="20"/>
        <v>0</v>
      </c>
      <c r="AC55">
        <f t="shared" si="20"/>
        <v>0</v>
      </c>
      <c r="AD55">
        <f t="shared" si="20"/>
        <v>0</v>
      </c>
      <c r="AE55">
        <f t="shared" si="20"/>
        <v>0</v>
      </c>
      <c r="AF55">
        <f t="shared" si="20"/>
        <v>0</v>
      </c>
      <c r="AG55">
        <f t="shared" si="20"/>
        <v>0</v>
      </c>
      <c r="AH55">
        <f t="shared" si="20"/>
        <v>0</v>
      </c>
      <c r="AI55">
        <f t="shared" si="20"/>
        <v>0</v>
      </c>
      <c r="AJ55">
        <f t="shared" si="20"/>
        <v>0</v>
      </c>
      <c r="AK55">
        <f t="shared" ref="AK55:BO55" si="21">AK6-AJ6</f>
        <v>0</v>
      </c>
      <c r="AL55">
        <f t="shared" si="21"/>
        <v>0</v>
      </c>
      <c r="AM55">
        <f t="shared" si="21"/>
        <v>0</v>
      </c>
      <c r="AN55">
        <f t="shared" si="21"/>
        <v>0</v>
      </c>
      <c r="AO55">
        <f t="shared" si="21"/>
        <v>0</v>
      </c>
      <c r="AP55">
        <f t="shared" si="21"/>
        <v>0</v>
      </c>
      <c r="AQ55">
        <f t="shared" si="21"/>
        <v>0</v>
      </c>
      <c r="AR55">
        <f t="shared" si="21"/>
        <v>0</v>
      </c>
      <c r="AS55">
        <f t="shared" si="21"/>
        <v>0</v>
      </c>
      <c r="AT55">
        <f t="shared" si="21"/>
        <v>0</v>
      </c>
      <c r="AU55">
        <f t="shared" si="21"/>
        <v>0</v>
      </c>
      <c r="AV55">
        <f t="shared" si="21"/>
        <v>0</v>
      </c>
      <c r="AW55">
        <f t="shared" si="21"/>
        <v>0</v>
      </c>
      <c r="AX55">
        <f t="shared" si="21"/>
        <v>0</v>
      </c>
      <c r="AY55">
        <f t="shared" si="21"/>
        <v>0</v>
      </c>
      <c r="AZ55">
        <f t="shared" si="21"/>
        <v>0</v>
      </c>
      <c r="BA55">
        <f t="shared" si="21"/>
        <v>0</v>
      </c>
      <c r="BB55">
        <f t="shared" si="21"/>
        <v>0</v>
      </c>
      <c r="BC55">
        <f t="shared" si="21"/>
        <v>0</v>
      </c>
      <c r="BD55">
        <f t="shared" si="21"/>
        <v>0</v>
      </c>
      <c r="BE55">
        <f t="shared" si="21"/>
        <v>0</v>
      </c>
      <c r="BF55">
        <f t="shared" si="21"/>
        <v>0</v>
      </c>
      <c r="BG55">
        <f t="shared" si="21"/>
        <v>0</v>
      </c>
      <c r="BH55">
        <f t="shared" si="21"/>
        <v>0</v>
      </c>
      <c r="BI55">
        <f t="shared" si="21"/>
        <v>0</v>
      </c>
      <c r="BJ55">
        <f t="shared" si="21"/>
        <v>0</v>
      </c>
      <c r="BK55">
        <f t="shared" si="21"/>
        <v>0</v>
      </c>
      <c r="BL55">
        <f t="shared" si="21"/>
        <v>0</v>
      </c>
      <c r="BM55">
        <f t="shared" si="21"/>
        <v>4</v>
      </c>
      <c r="BN55">
        <f t="shared" si="21"/>
        <v>8</v>
      </c>
      <c r="BO55">
        <f t="shared" si="21"/>
        <v>0</v>
      </c>
      <c r="BP55">
        <f t="shared" ref="BP55:DE55" si="22">BP6-BO6</f>
        <v>19</v>
      </c>
      <c r="BQ55">
        <f t="shared" si="22"/>
        <v>0</v>
      </c>
      <c r="BR55">
        <f t="shared" si="22"/>
        <v>0</v>
      </c>
      <c r="BS55">
        <f t="shared" si="22"/>
        <v>0</v>
      </c>
      <c r="BT55">
        <f t="shared" si="22"/>
        <v>0</v>
      </c>
      <c r="BU55">
        <f t="shared" si="22"/>
        <v>19</v>
      </c>
      <c r="BV55">
        <f t="shared" si="22"/>
        <v>0</v>
      </c>
      <c r="BW55">
        <f t="shared" si="22"/>
        <v>45</v>
      </c>
      <c r="BX55">
        <f t="shared" si="22"/>
        <v>0</v>
      </c>
      <c r="BY55">
        <f t="shared" si="22"/>
        <v>0</v>
      </c>
      <c r="BZ55">
        <f t="shared" si="22"/>
        <v>0</v>
      </c>
      <c r="CA55">
        <f t="shared" si="22"/>
        <v>0</v>
      </c>
      <c r="CB55">
        <f t="shared" si="22"/>
        <v>0</v>
      </c>
      <c r="CC55">
        <f t="shared" si="22"/>
        <v>0</v>
      </c>
      <c r="CD55">
        <f t="shared" si="22"/>
        <v>315</v>
      </c>
      <c r="CE55">
        <f t="shared" si="22"/>
        <v>0</v>
      </c>
      <c r="CF55">
        <f t="shared" si="22"/>
        <v>0</v>
      </c>
      <c r="CG55">
        <f t="shared" si="22"/>
        <v>0</v>
      </c>
      <c r="CH55">
        <f t="shared" si="22"/>
        <v>0</v>
      </c>
      <c r="CI55">
        <f t="shared" si="22"/>
        <v>0</v>
      </c>
      <c r="CJ55">
        <f t="shared" si="22"/>
        <v>493</v>
      </c>
      <c r="CK55">
        <f t="shared" si="22"/>
        <v>0</v>
      </c>
      <c r="CL55">
        <f t="shared" si="22"/>
        <v>0</v>
      </c>
      <c r="CM55">
        <f t="shared" si="22"/>
        <v>0</v>
      </c>
      <c r="CN55">
        <f t="shared" si="22"/>
        <v>152</v>
      </c>
      <c r="CO55">
        <f t="shared" si="22"/>
        <v>0</v>
      </c>
      <c r="CP55">
        <f t="shared" si="22"/>
        <v>0</v>
      </c>
      <c r="CQ55">
        <f t="shared" si="22"/>
        <v>418</v>
      </c>
      <c r="CR55">
        <f t="shared" si="22"/>
        <v>0</v>
      </c>
      <c r="CS55">
        <f t="shared" si="22"/>
        <v>0</v>
      </c>
      <c r="CT55">
        <f t="shared" si="22"/>
        <v>0</v>
      </c>
      <c r="CU55">
        <f t="shared" si="22"/>
        <v>0</v>
      </c>
      <c r="CV55">
        <f t="shared" si="22"/>
        <v>600</v>
      </c>
      <c r="CW55">
        <f t="shared" si="22"/>
        <v>0</v>
      </c>
      <c r="CX55">
        <f t="shared" si="22"/>
        <v>0</v>
      </c>
      <c r="CY55">
        <f t="shared" si="22"/>
        <v>309</v>
      </c>
      <c r="CZ55">
        <f t="shared" si="22"/>
        <v>167</v>
      </c>
      <c r="DA55">
        <f t="shared" si="22"/>
        <v>0</v>
      </c>
      <c r="DB55">
        <f t="shared" si="22"/>
        <v>197</v>
      </c>
      <c r="DC55">
        <f t="shared" si="22"/>
        <v>0</v>
      </c>
      <c r="DD55">
        <f t="shared" si="22"/>
        <v>407</v>
      </c>
      <c r="DE55">
        <f t="shared" si="22"/>
        <v>0</v>
      </c>
      <c r="DF55">
        <f t="shared" ref="DF55:HB55" si="23">DF6-DE6</f>
        <v>0</v>
      </c>
      <c r="DG55">
        <f t="shared" si="23"/>
        <v>830</v>
      </c>
      <c r="DH55">
        <f t="shared" si="23"/>
        <v>190</v>
      </c>
      <c r="DI55">
        <f t="shared" si="23"/>
        <v>184</v>
      </c>
      <c r="DJ55">
        <f t="shared" si="23"/>
        <v>0</v>
      </c>
      <c r="DK55">
        <f t="shared" si="23"/>
        <v>388</v>
      </c>
      <c r="DL55">
        <f t="shared" si="23"/>
        <v>931</v>
      </c>
      <c r="DM55">
        <f t="shared" si="23"/>
        <v>407</v>
      </c>
      <c r="DN55">
        <f t="shared" si="23"/>
        <v>395</v>
      </c>
      <c r="DO55">
        <f t="shared" si="23"/>
        <v>528</v>
      </c>
      <c r="DP55">
        <f t="shared" si="23"/>
        <v>292</v>
      </c>
      <c r="DQ55">
        <f t="shared" si="23"/>
        <v>662</v>
      </c>
      <c r="DR55">
        <f t="shared" si="23"/>
        <v>990</v>
      </c>
      <c r="DS55">
        <f t="shared" si="23"/>
        <v>0</v>
      </c>
      <c r="DT55">
        <f t="shared" si="23"/>
        <v>1154</v>
      </c>
      <c r="DU55">
        <f t="shared" si="23"/>
        <v>0</v>
      </c>
      <c r="DV55">
        <f t="shared" si="23"/>
        <v>996</v>
      </c>
      <c r="DW55">
        <f t="shared" si="23"/>
        <v>817</v>
      </c>
      <c r="DX55">
        <f t="shared" si="23"/>
        <v>824</v>
      </c>
      <c r="DY55">
        <f t="shared" si="23"/>
        <v>710</v>
      </c>
      <c r="DZ55">
        <f t="shared" si="23"/>
        <v>919</v>
      </c>
      <c r="EA55">
        <f t="shared" si="23"/>
        <v>723</v>
      </c>
      <c r="EB55">
        <f t="shared" si="23"/>
        <v>1023</v>
      </c>
      <c r="EC55">
        <f t="shared" si="23"/>
        <v>693</v>
      </c>
      <c r="ED55">
        <f t="shared" si="23"/>
        <v>482</v>
      </c>
      <c r="EE55">
        <f t="shared" si="23"/>
        <v>1022</v>
      </c>
      <c r="EF55">
        <f t="shared" si="23"/>
        <v>1369</v>
      </c>
      <c r="EG55">
        <f t="shared" si="23"/>
        <v>1629</v>
      </c>
      <c r="EH55">
        <f t="shared" si="23"/>
        <v>1777</v>
      </c>
      <c r="EI55">
        <f t="shared" si="23"/>
        <v>1170</v>
      </c>
      <c r="EJ55">
        <f t="shared" si="23"/>
        <v>106</v>
      </c>
      <c r="EK55">
        <f t="shared" si="23"/>
        <v>1735</v>
      </c>
      <c r="EL55">
        <f t="shared" si="23"/>
        <v>2907</v>
      </c>
      <c r="EM55">
        <f t="shared" si="23"/>
        <v>2499</v>
      </c>
      <c r="EN55">
        <f t="shared" si="23"/>
        <v>1747</v>
      </c>
      <c r="EO55">
        <f t="shared" si="23"/>
        <v>1754</v>
      </c>
      <c r="EP55">
        <f t="shared" si="23"/>
        <v>1844</v>
      </c>
      <c r="EQ55">
        <f t="shared" si="23"/>
        <v>1681</v>
      </c>
      <c r="ER55">
        <f t="shared" si="23"/>
        <v>1336</v>
      </c>
      <c r="ES55">
        <f t="shared" si="23"/>
        <v>2196</v>
      </c>
      <c r="ET55">
        <f t="shared" si="23"/>
        <v>2268</v>
      </c>
      <c r="EU55">
        <f t="shared" si="23"/>
        <v>589</v>
      </c>
      <c r="EV55">
        <f t="shared" si="23"/>
        <v>2905</v>
      </c>
      <c r="EW55">
        <f t="shared" si="23"/>
        <v>2501</v>
      </c>
      <c r="EX55">
        <f t="shared" si="23"/>
        <v>1282</v>
      </c>
      <c r="EY55">
        <f t="shared" si="23"/>
        <v>1836</v>
      </c>
      <c r="EZ55">
        <f t="shared" si="23"/>
        <v>1601</v>
      </c>
      <c r="FA55">
        <f t="shared" si="23"/>
        <v>1829</v>
      </c>
      <c r="FB55">
        <f t="shared" si="23"/>
        <v>3100</v>
      </c>
      <c r="FC55">
        <f t="shared" si="23"/>
        <v>4137</v>
      </c>
      <c r="FD55">
        <f t="shared" si="23"/>
        <v>2983</v>
      </c>
      <c r="FE55">
        <f t="shared" si="23"/>
        <v>1831</v>
      </c>
      <c r="FF55">
        <f t="shared" si="23"/>
        <v>1689</v>
      </c>
      <c r="FG55">
        <f t="shared" si="23"/>
        <v>2929</v>
      </c>
      <c r="FH55">
        <f t="shared" si="23"/>
        <v>2482</v>
      </c>
      <c r="FI55">
        <f t="shared" si="23"/>
        <v>5974</v>
      </c>
      <c r="FJ55">
        <f t="shared" si="23"/>
        <v>4299</v>
      </c>
      <c r="FK55">
        <f t="shared" si="23"/>
        <v>4929</v>
      </c>
      <c r="FL55">
        <f t="shared" si="23"/>
        <v>2088</v>
      </c>
      <c r="FM55">
        <f t="shared" si="23"/>
        <v>4533</v>
      </c>
      <c r="FN55">
        <f t="shared" si="23"/>
        <v>4451</v>
      </c>
      <c r="FO55">
        <f t="shared" si="23"/>
        <v>4543</v>
      </c>
      <c r="FP55">
        <f t="shared" si="23"/>
        <v>6219</v>
      </c>
      <c r="FQ55">
        <f t="shared" si="23"/>
        <v>5171</v>
      </c>
      <c r="FR55">
        <f t="shared" si="23"/>
        <v>9483</v>
      </c>
      <c r="FS55">
        <f t="shared" si="23"/>
        <v>7159</v>
      </c>
      <c r="FT55">
        <f t="shared" si="23"/>
        <v>3367</v>
      </c>
      <c r="FU55">
        <f t="shared" si="23"/>
        <v>8038</v>
      </c>
      <c r="FV55">
        <f t="shared" si="23"/>
        <v>14414</v>
      </c>
      <c r="FW55">
        <f t="shared" si="23"/>
        <v>4898</v>
      </c>
      <c r="FX55">
        <f t="shared" si="23"/>
        <v>12592</v>
      </c>
      <c r="FY55">
        <f t="shared" si="23"/>
        <v>4047</v>
      </c>
      <c r="FZ55">
        <f t="shared" si="23"/>
        <v>8829</v>
      </c>
      <c r="GA55">
        <f t="shared" si="23"/>
        <v>3806</v>
      </c>
      <c r="GB55">
        <f t="shared" si="23"/>
        <v>13279</v>
      </c>
      <c r="GC55">
        <f t="shared" si="23"/>
        <v>21031</v>
      </c>
      <c r="GD55">
        <f t="shared" si="23"/>
        <v>7085</v>
      </c>
      <c r="GE55">
        <f t="shared" si="23"/>
        <v>9511</v>
      </c>
      <c r="GF55">
        <f t="shared" si="23"/>
        <v>17283</v>
      </c>
      <c r="GG55">
        <f t="shared" si="23"/>
        <v>2023</v>
      </c>
      <c r="GH55">
        <f t="shared" si="23"/>
        <v>9848</v>
      </c>
      <c r="GI55">
        <f t="shared" si="23"/>
        <v>12388</v>
      </c>
      <c r="GJ55">
        <f t="shared" si="23"/>
        <v>10654</v>
      </c>
      <c r="GK55">
        <f t="shared" si="23"/>
        <v>11634</v>
      </c>
      <c r="GL55">
        <f t="shared" si="23"/>
        <v>16570</v>
      </c>
      <c r="GM55">
        <f t="shared" si="23"/>
        <v>16290</v>
      </c>
      <c r="GN55">
        <f t="shared" si="23"/>
        <v>4766</v>
      </c>
      <c r="GO55">
        <f t="shared" si="23"/>
        <v>10810</v>
      </c>
      <c r="GP55">
        <f t="shared" si="23"/>
        <v>5714</v>
      </c>
      <c r="GQ55">
        <f t="shared" si="23"/>
        <v>13515</v>
      </c>
      <c r="GR55">
        <f t="shared" si="23"/>
        <v>10050</v>
      </c>
      <c r="GS55">
        <f t="shared" si="23"/>
        <v>7443</v>
      </c>
      <c r="GT55">
        <f t="shared" si="23"/>
        <v>9809</v>
      </c>
      <c r="GU55">
        <f t="shared" si="23"/>
        <v>6906</v>
      </c>
      <c r="GV55">
        <f t="shared" si="23"/>
        <v>5726</v>
      </c>
      <c r="GW55">
        <f t="shared" si="23"/>
        <v>8925</v>
      </c>
      <c r="GX55">
        <f t="shared" si="23"/>
        <v>5904</v>
      </c>
      <c r="GY55">
        <f t="shared" si="23"/>
        <v>5588</v>
      </c>
      <c r="GZ55">
        <f t="shared" si="23"/>
        <v>24117</v>
      </c>
      <c r="HA55">
        <f t="shared" si="23"/>
        <v>5207</v>
      </c>
      <c r="HB55">
        <f t="shared" si="23"/>
        <v>5436</v>
      </c>
    </row>
    <row r="56" spans="1:210" x14ac:dyDescent="0.35">
      <c r="A56" t="s">
        <v>54</v>
      </c>
      <c r="B56" t="str">
        <f>"(202)"</f>
        <v>(202)</v>
      </c>
      <c r="D56">
        <f>D7-C7</f>
        <v>0</v>
      </c>
      <c r="E56">
        <f t="shared" ref="E56:AJ56" si="24">E7-D7</f>
        <v>0</v>
      </c>
      <c r="F56">
        <f t="shared" si="24"/>
        <v>0</v>
      </c>
      <c r="G56">
        <f t="shared" si="24"/>
        <v>0</v>
      </c>
      <c r="H56">
        <f t="shared" si="24"/>
        <v>0</v>
      </c>
      <c r="I56">
        <f t="shared" si="24"/>
        <v>0</v>
      </c>
      <c r="J56">
        <f t="shared" si="24"/>
        <v>0</v>
      </c>
      <c r="K56">
        <f t="shared" si="24"/>
        <v>0</v>
      </c>
      <c r="L56">
        <f t="shared" si="24"/>
        <v>0</v>
      </c>
      <c r="M56">
        <f t="shared" si="24"/>
        <v>0</v>
      </c>
      <c r="N56">
        <f t="shared" si="24"/>
        <v>0</v>
      </c>
      <c r="O56">
        <f t="shared" si="24"/>
        <v>0</v>
      </c>
      <c r="P56">
        <f t="shared" si="24"/>
        <v>0</v>
      </c>
      <c r="Q56">
        <f t="shared" si="24"/>
        <v>0</v>
      </c>
      <c r="R56">
        <f t="shared" si="24"/>
        <v>0</v>
      </c>
      <c r="S56">
        <f t="shared" si="24"/>
        <v>0</v>
      </c>
      <c r="T56">
        <f t="shared" si="24"/>
        <v>0</v>
      </c>
      <c r="U56">
        <f t="shared" si="24"/>
        <v>0</v>
      </c>
      <c r="V56">
        <f t="shared" si="24"/>
        <v>0</v>
      </c>
      <c r="W56">
        <f t="shared" si="24"/>
        <v>0</v>
      </c>
      <c r="X56">
        <f t="shared" si="24"/>
        <v>0</v>
      </c>
      <c r="Y56">
        <f t="shared" si="24"/>
        <v>0</v>
      </c>
      <c r="Z56">
        <f t="shared" si="24"/>
        <v>0</v>
      </c>
      <c r="AA56">
        <f t="shared" si="24"/>
        <v>2</v>
      </c>
      <c r="AB56">
        <f t="shared" si="24"/>
        <v>0</v>
      </c>
      <c r="AC56">
        <f t="shared" si="24"/>
        <v>0</v>
      </c>
      <c r="AD56">
        <f t="shared" si="24"/>
        <v>0</v>
      </c>
      <c r="AE56">
        <f t="shared" si="24"/>
        <v>0</v>
      </c>
      <c r="AF56">
        <f t="shared" si="24"/>
        <v>0</v>
      </c>
      <c r="AG56">
        <f t="shared" si="24"/>
        <v>0</v>
      </c>
      <c r="AH56">
        <f t="shared" si="24"/>
        <v>0</v>
      </c>
      <c r="AI56">
        <f t="shared" si="24"/>
        <v>0</v>
      </c>
      <c r="AJ56">
        <f t="shared" si="24"/>
        <v>0</v>
      </c>
      <c r="AK56">
        <f t="shared" ref="AK56:BO56" si="25">AK7-AJ7</f>
        <v>0</v>
      </c>
      <c r="AL56">
        <f t="shared" si="25"/>
        <v>0</v>
      </c>
      <c r="AM56">
        <f t="shared" si="25"/>
        <v>0</v>
      </c>
      <c r="AN56">
        <f t="shared" si="25"/>
        <v>0</v>
      </c>
      <c r="AO56">
        <f t="shared" si="25"/>
        <v>0</v>
      </c>
      <c r="AP56">
        <f t="shared" si="25"/>
        <v>0</v>
      </c>
      <c r="AQ56">
        <f t="shared" si="25"/>
        <v>0</v>
      </c>
      <c r="AR56">
        <f t="shared" si="25"/>
        <v>0</v>
      </c>
      <c r="AS56">
        <f t="shared" si="25"/>
        <v>0</v>
      </c>
      <c r="AT56">
        <f t="shared" si="25"/>
        <v>0</v>
      </c>
      <c r="AU56">
        <f t="shared" si="25"/>
        <v>0</v>
      </c>
      <c r="AV56">
        <f t="shared" si="25"/>
        <v>28</v>
      </c>
      <c r="AW56">
        <f t="shared" si="25"/>
        <v>0</v>
      </c>
      <c r="AX56">
        <f t="shared" si="25"/>
        <v>2</v>
      </c>
      <c r="AY56">
        <f t="shared" si="25"/>
        <v>0</v>
      </c>
      <c r="AZ56">
        <f t="shared" si="25"/>
        <v>151</v>
      </c>
      <c r="BA56">
        <f t="shared" si="25"/>
        <v>0</v>
      </c>
      <c r="BB56">
        <f t="shared" si="25"/>
        <v>10</v>
      </c>
      <c r="BC56">
        <f t="shared" si="25"/>
        <v>324</v>
      </c>
      <c r="BD56">
        <f t="shared" si="25"/>
        <v>0</v>
      </c>
      <c r="BE56">
        <f t="shared" si="25"/>
        <v>13</v>
      </c>
      <c r="BF56">
        <f t="shared" si="25"/>
        <v>498</v>
      </c>
      <c r="BG56">
        <f t="shared" si="25"/>
        <v>53</v>
      </c>
      <c r="BH56">
        <f t="shared" si="25"/>
        <v>26</v>
      </c>
      <c r="BI56">
        <f t="shared" si="25"/>
        <v>481</v>
      </c>
      <c r="BJ56">
        <f t="shared" si="25"/>
        <v>537</v>
      </c>
      <c r="BK56">
        <f t="shared" si="25"/>
        <v>450</v>
      </c>
      <c r="BL56">
        <f t="shared" si="25"/>
        <v>0</v>
      </c>
      <c r="BM56">
        <f t="shared" si="25"/>
        <v>1219</v>
      </c>
      <c r="BN56">
        <f t="shared" si="25"/>
        <v>1573</v>
      </c>
      <c r="BO56">
        <f t="shared" si="25"/>
        <v>1648</v>
      </c>
      <c r="BP56">
        <f t="shared" ref="BP56:DE56" si="26">BP7-BO7</f>
        <v>2342</v>
      </c>
      <c r="BQ56">
        <f t="shared" si="26"/>
        <v>2928</v>
      </c>
      <c r="BR56">
        <f t="shared" si="26"/>
        <v>2424</v>
      </c>
      <c r="BS56">
        <f t="shared" si="26"/>
        <v>2071</v>
      </c>
      <c r="BT56">
        <f t="shared" si="26"/>
        <v>2479</v>
      </c>
      <c r="BU56">
        <f t="shared" si="26"/>
        <v>3388</v>
      </c>
      <c r="BV56">
        <f t="shared" si="26"/>
        <v>4096</v>
      </c>
      <c r="BW56">
        <f t="shared" si="26"/>
        <v>3770</v>
      </c>
      <c r="BX56">
        <f t="shared" si="26"/>
        <v>3706</v>
      </c>
      <c r="BY56">
        <f t="shared" si="26"/>
        <v>3861</v>
      </c>
      <c r="BZ56">
        <f t="shared" si="26"/>
        <v>2357</v>
      </c>
      <c r="CA56">
        <f t="shared" si="26"/>
        <v>2771</v>
      </c>
      <c r="CB56">
        <f t="shared" si="26"/>
        <v>4813</v>
      </c>
      <c r="CC56">
        <f t="shared" si="26"/>
        <v>4144</v>
      </c>
      <c r="CD56">
        <f t="shared" si="26"/>
        <v>3503</v>
      </c>
      <c r="CE56">
        <f t="shared" si="26"/>
        <v>3441</v>
      </c>
      <c r="CF56">
        <f t="shared" si="26"/>
        <v>3282</v>
      </c>
      <c r="CG56">
        <f t="shared" si="26"/>
        <v>2336</v>
      </c>
      <c r="CH56">
        <f t="shared" si="26"/>
        <v>2777</v>
      </c>
      <c r="CI56">
        <f t="shared" si="26"/>
        <v>3349</v>
      </c>
      <c r="CJ56">
        <f t="shared" si="26"/>
        <v>3944</v>
      </c>
      <c r="CK56">
        <f t="shared" si="26"/>
        <v>0</v>
      </c>
      <c r="CL56">
        <f t="shared" si="26"/>
        <v>0</v>
      </c>
      <c r="CM56">
        <f t="shared" si="26"/>
        <v>2560</v>
      </c>
      <c r="CN56">
        <f t="shared" si="26"/>
        <v>3230</v>
      </c>
      <c r="CO56">
        <f t="shared" si="26"/>
        <v>1927</v>
      </c>
      <c r="CP56">
        <f t="shared" si="26"/>
        <v>3401</v>
      </c>
      <c r="CQ56">
        <f t="shared" si="26"/>
        <v>3335</v>
      </c>
      <c r="CR56">
        <f t="shared" si="26"/>
        <v>3105</v>
      </c>
      <c r="CS56">
        <f t="shared" si="26"/>
        <v>3353</v>
      </c>
      <c r="CT56">
        <f t="shared" si="26"/>
        <v>2664</v>
      </c>
      <c r="CU56">
        <f t="shared" si="26"/>
        <v>2503</v>
      </c>
      <c r="CV56">
        <f t="shared" si="26"/>
        <v>1673</v>
      </c>
      <c r="CW56">
        <f t="shared" si="26"/>
        <v>6399</v>
      </c>
      <c r="CX56">
        <f t="shared" si="26"/>
        <v>3103</v>
      </c>
      <c r="CY56">
        <f t="shared" si="26"/>
        <v>0</v>
      </c>
      <c r="CZ56">
        <f t="shared" si="26"/>
        <v>5198</v>
      </c>
      <c r="DA56">
        <f t="shared" si="26"/>
        <v>1654</v>
      </c>
      <c r="DB56">
        <f t="shared" si="26"/>
        <v>2441</v>
      </c>
      <c r="DC56">
        <f t="shared" si="26"/>
        <v>2143</v>
      </c>
      <c r="DD56">
        <f t="shared" si="26"/>
        <v>2516</v>
      </c>
      <c r="DE56">
        <f t="shared" si="26"/>
        <v>2509</v>
      </c>
      <c r="DF56">
        <f t="shared" ref="DF56:HB56" si="27">DF7-DE7</f>
        <v>2637</v>
      </c>
      <c r="DG56">
        <f t="shared" si="27"/>
        <v>2804</v>
      </c>
      <c r="DH56">
        <f t="shared" si="27"/>
        <v>2214</v>
      </c>
      <c r="DI56">
        <f t="shared" si="27"/>
        <v>973</v>
      </c>
      <c r="DJ56">
        <f t="shared" si="27"/>
        <v>1841</v>
      </c>
      <c r="DK56">
        <f t="shared" si="27"/>
        <v>1843</v>
      </c>
      <c r="DL56">
        <f t="shared" si="27"/>
        <v>2551</v>
      </c>
      <c r="DM56">
        <f t="shared" si="27"/>
        <v>1409</v>
      </c>
      <c r="DN56">
        <f t="shared" si="27"/>
        <v>1663</v>
      </c>
      <c r="DO56">
        <f t="shared" si="27"/>
        <v>0</v>
      </c>
      <c r="DP56">
        <f t="shared" si="27"/>
        <v>3930</v>
      </c>
      <c r="DQ56">
        <f t="shared" si="27"/>
        <v>0</v>
      </c>
      <c r="DR56">
        <f t="shared" si="27"/>
        <v>0</v>
      </c>
      <c r="DS56">
        <f t="shared" si="27"/>
        <v>0</v>
      </c>
      <c r="DT56">
        <f t="shared" si="27"/>
        <v>0</v>
      </c>
      <c r="DU56">
        <f t="shared" si="27"/>
        <v>0</v>
      </c>
      <c r="DV56">
        <f t="shared" si="27"/>
        <v>0</v>
      </c>
      <c r="DW56">
        <f t="shared" si="27"/>
        <v>0</v>
      </c>
      <c r="DX56">
        <f t="shared" si="27"/>
        <v>0</v>
      </c>
      <c r="DY56">
        <f t="shared" si="27"/>
        <v>0</v>
      </c>
      <c r="DZ56">
        <f t="shared" si="27"/>
        <v>0</v>
      </c>
      <c r="EA56">
        <f t="shared" si="27"/>
        <v>0</v>
      </c>
      <c r="EB56">
        <f t="shared" si="27"/>
        <v>0</v>
      </c>
      <c r="EC56">
        <f t="shared" si="27"/>
        <v>0</v>
      </c>
      <c r="ED56">
        <f t="shared" si="27"/>
        <v>0</v>
      </c>
      <c r="EE56">
        <f t="shared" si="27"/>
        <v>0</v>
      </c>
      <c r="EF56">
        <f t="shared" si="27"/>
        <v>0</v>
      </c>
      <c r="EG56">
        <f t="shared" si="27"/>
        <v>0</v>
      </c>
      <c r="EH56">
        <f t="shared" si="27"/>
        <v>0</v>
      </c>
      <c r="EI56">
        <f t="shared" si="27"/>
        <v>0</v>
      </c>
      <c r="EJ56">
        <f t="shared" si="27"/>
        <v>0</v>
      </c>
      <c r="EK56">
        <f t="shared" si="27"/>
        <v>0</v>
      </c>
      <c r="EL56">
        <f t="shared" si="27"/>
        <v>0</v>
      </c>
      <c r="EM56">
        <f t="shared" si="27"/>
        <v>0</v>
      </c>
      <c r="EN56">
        <f t="shared" si="27"/>
        <v>0</v>
      </c>
      <c r="EO56">
        <f t="shared" si="27"/>
        <v>0</v>
      </c>
      <c r="EP56">
        <f t="shared" si="27"/>
        <v>0</v>
      </c>
      <c r="EQ56">
        <f t="shared" si="27"/>
        <v>0</v>
      </c>
      <c r="ER56">
        <f t="shared" si="27"/>
        <v>0</v>
      </c>
      <c r="ES56">
        <f t="shared" si="27"/>
        <v>0</v>
      </c>
      <c r="ET56">
        <f t="shared" si="27"/>
        <v>0</v>
      </c>
      <c r="EU56">
        <f t="shared" si="27"/>
        <v>0</v>
      </c>
      <c r="EV56">
        <f t="shared" si="27"/>
        <v>0</v>
      </c>
      <c r="EW56">
        <f t="shared" si="27"/>
        <v>0</v>
      </c>
      <c r="EX56">
        <f t="shared" si="27"/>
        <v>0</v>
      </c>
      <c r="EY56">
        <f t="shared" si="27"/>
        <v>0</v>
      </c>
      <c r="EZ56">
        <f t="shared" si="27"/>
        <v>0</v>
      </c>
      <c r="FA56">
        <f t="shared" si="27"/>
        <v>0</v>
      </c>
      <c r="FB56">
        <f t="shared" si="27"/>
        <v>0</v>
      </c>
      <c r="FC56">
        <f t="shared" si="27"/>
        <v>0</v>
      </c>
      <c r="FD56">
        <f t="shared" si="27"/>
        <v>0</v>
      </c>
      <c r="FE56">
        <f t="shared" si="27"/>
        <v>0</v>
      </c>
      <c r="FF56">
        <f t="shared" si="27"/>
        <v>0</v>
      </c>
      <c r="FG56">
        <f t="shared" si="27"/>
        <v>0</v>
      </c>
      <c r="FH56">
        <f t="shared" si="27"/>
        <v>0</v>
      </c>
      <c r="FI56">
        <f t="shared" si="27"/>
        <v>0</v>
      </c>
      <c r="FJ56">
        <f t="shared" si="27"/>
        <v>0</v>
      </c>
      <c r="FK56">
        <f t="shared" si="27"/>
        <v>0</v>
      </c>
      <c r="FL56">
        <f t="shared" si="27"/>
        <v>0</v>
      </c>
      <c r="FM56">
        <f t="shared" si="27"/>
        <v>0</v>
      </c>
      <c r="FN56">
        <f t="shared" si="27"/>
        <v>0</v>
      </c>
      <c r="FO56">
        <f t="shared" si="27"/>
        <v>0</v>
      </c>
      <c r="FP56">
        <f t="shared" si="27"/>
        <v>0</v>
      </c>
      <c r="FQ56">
        <f t="shared" si="27"/>
        <v>0</v>
      </c>
      <c r="FR56">
        <f t="shared" si="27"/>
        <v>0</v>
      </c>
      <c r="FS56">
        <f t="shared" si="27"/>
        <v>0</v>
      </c>
      <c r="FT56">
        <f t="shared" si="27"/>
        <v>0</v>
      </c>
      <c r="FU56">
        <f t="shared" si="27"/>
        <v>0</v>
      </c>
      <c r="FV56">
        <f t="shared" si="27"/>
        <v>0</v>
      </c>
      <c r="FW56">
        <f t="shared" si="27"/>
        <v>0</v>
      </c>
      <c r="FX56">
        <f t="shared" si="27"/>
        <v>0</v>
      </c>
      <c r="FY56">
        <f t="shared" si="27"/>
        <v>0</v>
      </c>
      <c r="FZ56">
        <f t="shared" si="27"/>
        <v>0</v>
      </c>
      <c r="GA56">
        <f t="shared" si="27"/>
        <v>0</v>
      </c>
      <c r="GB56">
        <f t="shared" si="27"/>
        <v>0</v>
      </c>
      <c r="GC56">
        <f t="shared" si="27"/>
        <v>0</v>
      </c>
      <c r="GD56">
        <f t="shared" si="27"/>
        <v>0</v>
      </c>
      <c r="GE56">
        <f t="shared" si="27"/>
        <v>0</v>
      </c>
      <c r="GF56">
        <f t="shared" si="27"/>
        <v>0</v>
      </c>
      <c r="GG56">
        <f t="shared" si="27"/>
        <v>0</v>
      </c>
      <c r="GH56">
        <f t="shared" si="27"/>
        <v>0</v>
      </c>
      <c r="GI56">
        <f t="shared" si="27"/>
        <v>0</v>
      </c>
      <c r="GJ56">
        <f t="shared" si="27"/>
        <v>0</v>
      </c>
      <c r="GK56">
        <f t="shared" si="27"/>
        <v>0</v>
      </c>
      <c r="GL56">
        <f t="shared" si="27"/>
        <v>0</v>
      </c>
      <c r="GM56">
        <f t="shared" si="27"/>
        <v>0</v>
      </c>
      <c r="GN56">
        <f t="shared" si="27"/>
        <v>0</v>
      </c>
      <c r="GO56">
        <f t="shared" si="27"/>
        <v>0</v>
      </c>
      <c r="GP56">
        <f t="shared" si="27"/>
        <v>0</v>
      </c>
      <c r="GQ56">
        <f t="shared" si="27"/>
        <v>0</v>
      </c>
      <c r="GR56">
        <f t="shared" si="27"/>
        <v>0</v>
      </c>
      <c r="GS56">
        <f t="shared" si="27"/>
        <v>0</v>
      </c>
      <c r="GT56">
        <f t="shared" si="27"/>
        <v>0</v>
      </c>
      <c r="GU56">
        <f t="shared" si="27"/>
        <v>0</v>
      </c>
      <c r="GV56">
        <f t="shared" si="27"/>
        <v>0</v>
      </c>
      <c r="GW56">
        <f t="shared" si="27"/>
        <v>0</v>
      </c>
      <c r="GX56">
        <f t="shared" si="27"/>
        <v>0</v>
      </c>
      <c r="GY56">
        <f t="shared" si="27"/>
        <v>0</v>
      </c>
      <c r="GZ56">
        <f t="shared" si="27"/>
        <v>0</v>
      </c>
      <c r="HA56">
        <f t="shared" si="27"/>
        <v>0</v>
      </c>
      <c r="HB56">
        <f t="shared" si="27"/>
        <v>0</v>
      </c>
    </row>
    <row r="57" spans="1:210" x14ac:dyDescent="0.35">
      <c r="A57" t="s">
        <v>179</v>
      </c>
      <c r="B57" t="str">
        <f>"(187)"</f>
        <v>(187)</v>
      </c>
      <c r="D57">
        <f>D8-C8</f>
        <v>0</v>
      </c>
      <c r="E57">
        <f t="shared" ref="E57:BP57" si="28">E8-D8</f>
        <v>0</v>
      </c>
      <c r="F57">
        <f t="shared" si="28"/>
        <v>0</v>
      </c>
      <c r="G57">
        <f t="shared" si="28"/>
        <v>0</v>
      </c>
      <c r="H57">
        <f t="shared" si="28"/>
        <v>0</v>
      </c>
      <c r="I57">
        <f t="shared" si="28"/>
        <v>0</v>
      </c>
      <c r="J57">
        <f t="shared" si="28"/>
        <v>0</v>
      </c>
      <c r="K57">
        <f t="shared" si="28"/>
        <v>0</v>
      </c>
      <c r="L57">
        <f t="shared" si="28"/>
        <v>0</v>
      </c>
      <c r="M57">
        <f t="shared" si="28"/>
        <v>0</v>
      </c>
      <c r="N57">
        <f t="shared" si="28"/>
        <v>0</v>
      </c>
      <c r="O57">
        <f t="shared" si="28"/>
        <v>0</v>
      </c>
      <c r="P57">
        <f t="shared" si="28"/>
        <v>0</v>
      </c>
      <c r="Q57">
        <f t="shared" si="28"/>
        <v>0</v>
      </c>
      <c r="R57">
        <f t="shared" si="28"/>
        <v>0</v>
      </c>
      <c r="S57">
        <f t="shared" si="28"/>
        <v>0</v>
      </c>
      <c r="T57">
        <f t="shared" si="28"/>
        <v>0</v>
      </c>
      <c r="U57">
        <f t="shared" si="28"/>
        <v>0</v>
      </c>
      <c r="V57">
        <f t="shared" si="28"/>
        <v>0</v>
      </c>
      <c r="W57">
        <f t="shared" si="28"/>
        <v>0</v>
      </c>
      <c r="X57">
        <f t="shared" si="28"/>
        <v>2</v>
      </c>
      <c r="Y57">
        <f t="shared" si="28"/>
        <v>0</v>
      </c>
      <c r="Z57">
        <f t="shared" si="28"/>
        <v>0</v>
      </c>
      <c r="AA57">
        <f t="shared" si="28"/>
        <v>0</v>
      </c>
      <c r="AB57">
        <f t="shared" si="28"/>
        <v>0</v>
      </c>
      <c r="AC57">
        <f t="shared" si="28"/>
        <v>0</v>
      </c>
      <c r="AD57">
        <f t="shared" si="28"/>
        <v>0</v>
      </c>
      <c r="AE57">
        <f t="shared" si="28"/>
        <v>0</v>
      </c>
      <c r="AF57">
        <f t="shared" si="28"/>
        <v>0</v>
      </c>
      <c r="AG57">
        <f t="shared" si="28"/>
        <v>0</v>
      </c>
      <c r="AH57">
        <f t="shared" si="28"/>
        <v>0</v>
      </c>
      <c r="AI57">
        <f t="shared" si="28"/>
        <v>0</v>
      </c>
      <c r="AJ57">
        <f t="shared" si="28"/>
        <v>0</v>
      </c>
      <c r="AK57">
        <f t="shared" si="28"/>
        <v>0</v>
      </c>
      <c r="AL57">
        <f t="shared" si="28"/>
        <v>0</v>
      </c>
      <c r="AM57">
        <f t="shared" si="28"/>
        <v>0</v>
      </c>
      <c r="AN57">
        <f t="shared" si="28"/>
        <v>0</v>
      </c>
      <c r="AO57">
        <f t="shared" si="28"/>
        <v>0</v>
      </c>
      <c r="AP57">
        <f t="shared" si="28"/>
        <v>0</v>
      </c>
      <c r="AQ57">
        <f t="shared" si="28"/>
        <v>0</v>
      </c>
      <c r="AR57">
        <f t="shared" si="28"/>
        <v>0</v>
      </c>
      <c r="AS57">
        <f t="shared" si="28"/>
        <v>0</v>
      </c>
      <c r="AT57">
        <f t="shared" si="28"/>
        <v>0</v>
      </c>
      <c r="AU57">
        <f t="shared" si="28"/>
        <v>0</v>
      </c>
      <c r="AV57">
        <f t="shared" si="28"/>
        <v>0</v>
      </c>
      <c r="AW57">
        <f t="shared" si="28"/>
        <v>1</v>
      </c>
      <c r="AX57">
        <f t="shared" si="28"/>
        <v>0</v>
      </c>
      <c r="AY57">
        <f t="shared" si="28"/>
        <v>0</v>
      </c>
      <c r="AZ57">
        <f t="shared" si="28"/>
        <v>0</v>
      </c>
      <c r="BA57">
        <f t="shared" si="28"/>
        <v>0</v>
      </c>
      <c r="BB57">
        <f t="shared" si="28"/>
        <v>0</v>
      </c>
      <c r="BC57">
        <f t="shared" si="28"/>
        <v>5</v>
      </c>
      <c r="BD57">
        <f t="shared" si="28"/>
        <v>0</v>
      </c>
      <c r="BE57">
        <f t="shared" si="28"/>
        <v>0</v>
      </c>
      <c r="BF57">
        <f t="shared" si="28"/>
        <v>0</v>
      </c>
      <c r="BG57">
        <f t="shared" si="28"/>
        <v>0</v>
      </c>
      <c r="BH57">
        <f t="shared" si="28"/>
        <v>1</v>
      </c>
      <c r="BI57">
        <f t="shared" si="28"/>
        <v>0</v>
      </c>
      <c r="BJ57">
        <f t="shared" si="28"/>
        <v>3</v>
      </c>
      <c r="BK57">
        <f t="shared" si="28"/>
        <v>4</v>
      </c>
      <c r="BL57">
        <f t="shared" si="28"/>
        <v>0</v>
      </c>
      <c r="BM57">
        <f t="shared" si="28"/>
        <v>6</v>
      </c>
      <c r="BN57">
        <f t="shared" si="28"/>
        <v>7</v>
      </c>
      <c r="BO57">
        <f t="shared" si="28"/>
        <v>9</v>
      </c>
      <c r="BP57">
        <f t="shared" si="28"/>
        <v>7</v>
      </c>
      <c r="BQ57">
        <f t="shared" ref="BQ57:HB58" si="29">BQ8-BP8</f>
        <v>4</v>
      </c>
      <c r="BR57">
        <f t="shared" si="29"/>
        <v>15</v>
      </c>
      <c r="BS57">
        <f t="shared" si="29"/>
        <v>2</v>
      </c>
      <c r="BT57">
        <f t="shared" si="29"/>
        <v>55</v>
      </c>
      <c r="BU57">
        <f t="shared" si="29"/>
        <v>69</v>
      </c>
      <c r="BV57">
        <f t="shared" si="29"/>
        <v>45</v>
      </c>
      <c r="BW57">
        <f t="shared" si="29"/>
        <v>46</v>
      </c>
      <c r="BX57">
        <f t="shared" si="29"/>
        <v>52</v>
      </c>
      <c r="BY57">
        <f t="shared" si="29"/>
        <v>22</v>
      </c>
      <c r="BZ57">
        <f t="shared" si="29"/>
        <v>51</v>
      </c>
      <c r="CA57">
        <f t="shared" si="29"/>
        <v>88</v>
      </c>
      <c r="CB57">
        <f t="shared" si="29"/>
        <v>86</v>
      </c>
      <c r="CC57">
        <f t="shared" si="29"/>
        <v>118</v>
      </c>
      <c r="CD57">
        <f t="shared" si="29"/>
        <v>97</v>
      </c>
      <c r="CE57">
        <f t="shared" si="29"/>
        <v>250</v>
      </c>
      <c r="CF57">
        <f t="shared" si="29"/>
        <v>246</v>
      </c>
      <c r="CG57">
        <f t="shared" si="29"/>
        <v>179</v>
      </c>
      <c r="CH57">
        <f t="shared" si="29"/>
        <v>224</v>
      </c>
      <c r="CI57">
        <f t="shared" si="29"/>
        <v>292</v>
      </c>
      <c r="CJ57">
        <f t="shared" si="29"/>
        <v>318</v>
      </c>
      <c r="CK57">
        <f t="shared" si="29"/>
        <v>286</v>
      </c>
      <c r="CL57">
        <f t="shared" si="29"/>
        <v>467</v>
      </c>
      <c r="CM57">
        <f t="shared" si="29"/>
        <v>234</v>
      </c>
      <c r="CN57">
        <f t="shared" si="29"/>
        <v>155</v>
      </c>
      <c r="CO57">
        <f t="shared" si="29"/>
        <v>427</v>
      </c>
      <c r="CP57">
        <f t="shared" si="29"/>
        <v>547</v>
      </c>
      <c r="CQ57">
        <f t="shared" si="29"/>
        <v>471</v>
      </c>
      <c r="CR57">
        <f t="shared" si="29"/>
        <v>677</v>
      </c>
      <c r="CS57">
        <f t="shared" si="29"/>
        <v>682</v>
      </c>
      <c r="CT57">
        <f t="shared" si="29"/>
        <v>517</v>
      </c>
      <c r="CU57">
        <f t="shared" si="29"/>
        <v>579</v>
      </c>
      <c r="CV57">
        <f t="shared" si="29"/>
        <v>1110</v>
      </c>
      <c r="CW57">
        <f t="shared" si="29"/>
        <v>1830</v>
      </c>
      <c r="CX57">
        <f t="shared" si="29"/>
        <v>1333</v>
      </c>
      <c r="CY57">
        <f t="shared" si="29"/>
        <v>1601</v>
      </c>
      <c r="CZ57">
        <f t="shared" si="29"/>
        <v>1793</v>
      </c>
      <c r="DA57">
        <f t="shared" si="29"/>
        <v>1626</v>
      </c>
      <c r="DB57">
        <f t="shared" si="29"/>
        <v>1456</v>
      </c>
      <c r="DC57">
        <f t="shared" si="29"/>
        <v>1770</v>
      </c>
      <c r="DD57">
        <f t="shared" si="29"/>
        <v>1462</v>
      </c>
      <c r="DE57">
        <f t="shared" si="29"/>
        <v>2476</v>
      </c>
      <c r="DF57">
        <f t="shared" si="29"/>
        <v>2805</v>
      </c>
      <c r="DG57">
        <f t="shared" si="29"/>
        <v>5308</v>
      </c>
      <c r="DH57">
        <f t="shared" si="29"/>
        <v>2390</v>
      </c>
      <c r="DI57">
        <f t="shared" si="29"/>
        <v>5495</v>
      </c>
      <c r="DJ57">
        <f t="shared" si="29"/>
        <v>3711</v>
      </c>
      <c r="DK57">
        <f t="shared" si="29"/>
        <v>4491</v>
      </c>
      <c r="DL57">
        <f t="shared" si="29"/>
        <v>5527</v>
      </c>
      <c r="DM57">
        <f t="shared" si="29"/>
        <v>4696</v>
      </c>
      <c r="DN57">
        <f t="shared" si="29"/>
        <v>4940</v>
      </c>
      <c r="DO57">
        <f t="shared" si="29"/>
        <v>4207</v>
      </c>
      <c r="DP57">
        <f t="shared" si="29"/>
        <v>2836</v>
      </c>
      <c r="DQ57">
        <f t="shared" si="29"/>
        <v>5921</v>
      </c>
      <c r="DR57">
        <f t="shared" si="29"/>
        <v>9262</v>
      </c>
      <c r="DS57">
        <f t="shared" si="29"/>
        <v>7289</v>
      </c>
      <c r="DT57">
        <f t="shared" si="29"/>
        <v>7144</v>
      </c>
      <c r="DU57">
        <f t="shared" si="29"/>
        <v>8111</v>
      </c>
      <c r="DV57">
        <f t="shared" si="29"/>
        <v>5363</v>
      </c>
      <c r="DW57">
        <f t="shared" si="29"/>
        <v>5499</v>
      </c>
      <c r="DX57">
        <f t="shared" si="29"/>
        <v>12331</v>
      </c>
      <c r="DY57">
        <f t="shared" si="29"/>
        <v>11079</v>
      </c>
      <c r="DZ57">
        <f t="shared" si="29"/>
        <v>8785</v>
      </c>
      <c r="EA57">
        <f t="shared" si="29"/>
        <v>8264</v>
      </c>
      <c r="EB57">
        <f t="shared" si="29"/>
        <v>8212</v>
      </c>
      <c r="EC57">
        <f t="shared" si="29"/>
        <v>4414</v>
      </c>
      <c r="ED57">
        <f t="shared" si="29"/>
        <v>3631</v>
      </c>
      <c r="EE57">
        <f t="shared" si="29"/>
        <v>11088</v>
      </c>
      <c r="EF57">
        <f t="shared" si="29"/>
        <v>8957</v>
      </c>
      <c r="EG57">
        <f t="shared" si="29"/>
        <v>8638</v>
      </c>
      <c r="EH57">
        <f t="shared" si="29"/>
        <v>8040</v>
      </c>
      <c r="EI57">
        <f t="shared" si="29"/>
        <v>8698</v>
      </c>
      <c r="EJ57">
        <f t="shared" si="29"/>
        <v>5337</v>
      </c>
      <c r="EK57">
        <f t="shared" si="29"/>
        <v>3954</v>
      </c>
      <c r="EL57">
        <f t="shared" si="29"/>
        <v>11691</v>
      </c>
      <c r="EM57">
        <f t="shared" si="29"/>
        <v>10378</v>
      </c>
      <c r="EN57">
        <f t="shared" si="29"/>
        <v>8354</v>
      </c>
      <c r="EO57">
        <f t="shared" si="29"/>
        <v>8213</v>
      </c>
      <c r="EP57">
        <f t="shared" si="29"/>
        <v>5266</v>
      </c>
      <c r="EQ57">
        <f t="shared" si="29"/>
        <v>5408</v>
      </c>
      <c r="ER57">
        <f t="shared" si="29"/>
        <v>4485</v>
      </c>
      <c r="ES57">
        <f t="shared" si="29"/>
        <v>9759</v>
      </c>
      <c r="ET57">
        <f t="shared" si="29"/>
        <v>10020</v>
      </c>
      <c r="EU57">
        <f t="shared" si="29"/>
        <v>9609</v>
      </c>
      <c r="EV57">
        <f t="shared" si="29"/>
        <v>10442</v>
      </c>
      <c r="EW57">
        <f t="shared" si="29"/>
        <v>10173</v>
      </c>
      <c r="EX57">
        <f t="shared" si="29"/>
        <v>5118</v>
      </c>
      <c r="EY57">
        <f t="shared" si="29"/>
        <v>4705</v>
      </c>
      <c r="EZ57">
        <f t="shared" si="29"/>
        <v>12000</v>
      </c>
      <c r="FA57">
        <f t="shared" si="29"/>
        <v>12375</v>
      </c>
      <c r="FB57">
        <f t="shared" si="29"/>
        <v>6335</v>
      </c>
      <c r="FC57">
        <f t="shared" si="29"/>
        <v>8967</v>
      </c>
      <c r="FD57">
        <f t="shared" si="29"/>
        <v>9179</v>
      </c>
      <c r="FE57">
        <f t="shared" si="29"/>
        <v>5733</v>
      </c>
      <c r="FF57">
        <f t="shared" si="29"/>
        <v>4342</v>
      </c>
      <c r="FG57">
        <f t="shared" si="29"/>
        <v>9195</v>
      </c>
      <c r="FH57">
        <f t="shared" si="29"/>
        <v>10262</v>
      </c>
      <c r="FI57">
        <f t="shared" si="29"/>
        <v>6041</v>
      </c>
      <c r="FJ57">
        <f t="shared" si="29"/>
        <v>8879</v>
      </c>
      <c r="FK57">
        <f t="shared" si="29"/>
        <v>8972</v>
      </c>
      <c r="FL57">
        <f t="shared" si="29"/>
        <v>3868</v>
      </c>
      <c r="FM57">
        <f t="shared" si="29"/>
        <v>3575</v>
      </c>
      <c r="FN57">
        <f t="shared" si="29"/>
        <v>9533</v>
      </c>
      <c r="FO57">
        <f t="shared" si="29"/>
        <v>8615</v>
      </c>
      <c r="FP57">
        <f t="shared" si="29"/>
        <v>8776</v>
      </c>
      <c r="FQ57">
        <f t="shared" si="29"/>
        <v>7740</v>
      </c>
      <c r="FR57">
        <f t="shared" si="29"/>
        <v>8360</v>
      </c>
      <c r="FS57">
        <f t="shared" si="29"/>
        <v>3614</v>
      </c>
      <c r="FT57">
        <f t="shared" si="29"/>
        <v>2960</v>
      </c>
      <c r="FU57">
        <f t="shared" si="29"/>
        <v>8790</v>
      </c>
      <c r="FV57">
        <f t="shared" si="29"/>
        <v>10417</v>
      </c>
      <c r="FW57">
        <f t="shared" si="29"/>
        <v>8426</v>
      </c>
      <c r="FX57">
        <f t="shared" si="29"/>
        <v>7666</v>
      </c>
      <c r="FY57">
        <f t="shared" si="29"/>
        <v>7442</v>
      </c>
      <c r="FZ57">
        <f t="shared" si="29"/>
        <v>3478</v>
      </c>
      <c r="GA57">
        <f t="shared" si="29"/>
        <v>3257</v>
      </c>
      <c r="GB57">
        <f t="shared" si="29"/>
        <v>8753</v>
      </c>
      <c r="GC57">
        <f t="shared" si="29"/>
        <v>9652</v>
      </c>
      <c r="GD57">
        <f t="shared" si="29"/>
        <v>8246</v>
      </c>
      <c r="GE57">
        <f t="shared" si="29"/>
        <v>8433</v>
      </c>
      <c r="GF57">
        <f t="shared" si="29"/>
        <v>8336</v>
      </c>
      <c r="GG57">
        <f t="shared" si="29"/>
        <v>3108</v>
      </c>
      <c r="GH57">
        <f t="shared" si="29"/>
        <v>3077</v>
      </c>
      <c r="GI57">
        <f t="shared" si="29"/>
        <v>8860</v>
      </c>
      <c r="GJ57">
        <f t="shared" si="29"/>
        <v>8095</v>
      </c>
      <c r="GK57">
        <f t="shared" si="29"/>
        <v>9278</v>
      </c>
      <c r="GL57">
        <f t="shared" si="29"/>
        <v>8735</v>
      </c>
      <c r="GM57">
        <f t="shared" si="29"/>
        <v>8099</v>
      </c>
      <c r="GN57">
        <f t="shared" si="29"/>
        <v>3645</v>
      </c>
      <c r="GO57">
        <f t="shared" si="29"/>
        <v>3411</v>
      </c>
      <c r="GP57">
        <f t="shared" si="29"/>
        <v>7863</v>
      </c>
      <c r="GQ57">
        <f t="shared" si="29"/>
        <v>7534</v>
      </c>
      <c r="GR57">
        <f t="shared" si="29"/>
        <v>7300</v>
      </c>
      <c r="GS57">
        <f t="shared" si="29"/>
        <v>7209</v>
      </c>
      <c r="GT57">
        <f t="shared" si="29"/>
        <v>6578</v>
      </c>
      <c r="GU57">
        <f t="shared" si="29"/>
        <v>3203</v>
      </c>
      <c r="GV57">
        <f t="shared" si="29"/>
        <v>3258</v>
      </c>
      <c r="GW57">
        <f t="shared" si="29"/>
        <v>6479</v>
      </c>
      <c r="GX57">
        <f t="shared" si="29"/>
        <v>7104</v>
      </c>
      <c r="GY57">
        <f t="shared" si="29"/>
        <v>6034</v>
      </c>
      <c r="GZ57">
        <f t="shared" si="29"/>
        <v>6539</v>
      </c>
      <c r="HA57">
        <f t="shared" si="29"/>
        <v>6422</v>
      </c>
      <c r="HB57">
        <f t="shared" si="29"/>
        <v>3549</v>
      </c>
    </row>
    <row r="58" spans="1:210" x14ac:dyDescent="0.35">
      <c r="A58" t="s">
        <v>134</v>
      </c>
      <c r="B58" t="str">
        <f>"(228)"</f>
        <v>(228)</v>
      </c>
      <c r="D58">
        <f t="shared" ref="D58:D59" si="30">D9-C9</f>
        <v>0</v>
      </c>
      <c r="E58">
        <f t="shared" ref="E58:V59" si="31">E9-D9</f>
        <v>0</v>
      </c>
      <c r="F58">
        <f t="shared" si="31"/>
        <v>0</v>
      </c>
      <c r="G58">
        <f t="shared" si="31"/>
        <v>0</v>
      </c>
      <c r="H58">
        <f t="shared" si="31"/>
        <v>0</v>
      </c>
      <c r="I58">
        <f t="shared" si="31"/>
        <v>0</v>
      </c>
      <c r="J58">
        <f t="shared" si="31"/>
        <v>0</v>
      </c>
      <c r="K58">
        <f t="shared" si="31"/>
        <v>0</v>
      </c>
      <c r="L58">
        <f t="shared" si="31"/>
        <v>0</v>
      </c>
      <c r="M58">
        <f t="shared" si="31"/>
        <v>0</v>
      </c>
      <c r="N58">
        <f t="shared" si="31"/>
        <v>0</v>
      </c>
      <c r="O58">
        <f t="shared" si="31"/>
        <v>0</v>
      </c>
      <c r="P58">
        <f t="shared" si="31"/>
        <v>0</v>
      </c>
      <c r="Q58">
        <f t="shared" si="31"/>
        <v>0</v>
      </c>
      <c r="R58">
        <f t="shared" si="31"/>
        <v>0</v>
      </c>
      <c r="S58">
        <f t="shared" si="31"/>
        <v>0</v>
      </c>
      <c r="T58">
        <f t="shared" si="31"/>
        <v>0</v>
      </c>
      <c r="U58">
        <f t="shared" si="31"/>
        <v>3</v>
      </c>
      <c r="V58">
        <f t="shared" si="31"/>
        <v>0</v>
      </c>
      <c r="W58">
        <f t="shared" ref="W58:BO59" si="32">W9-V9</f>
        <v>0</v>
      </c>
      <c r="X58">
        <f t="shared" si="32"/>
        <v>0</v>
      </c>
      <c r="Y58">
        <f t="shared" si="32"/>
        <v>0</v>
      </c>
      <c r="Z58">
        <f t="shared" si="32"/>
        <v>0</v>
      </c>
      <c r="AA58">
        <f t="shared" si="32"/>
        <v>0</v>
      </c>
      <c r="AB58">
        <f t="shared" si="32"/>
        <v>0</v>
      </c>
      <c r="AC58">
        <f t="shared" si="32"/>
        <v>0</v>
      </c>
      <c r="AD58">
        <f t="shared" si="32"/>
        <v>0</v>
      </c>
      <c r="AE58">
        <f t="shared" si="32"/>
        <v>0</v>
      </c>
      <c r="AF58">
        <f t="shared" si="32"/>
        <v>0</v>
      </c>
      <c r="AG58">
        <f t="shared" si="32"/>
        <v>2</v>
      </c>
      <c r="AH58">
        <f t="shared" si="32"/>
        <v>0</v>
      </c>
      <c r="AI58">
        <f t="shared" si="32"/>
        <v>0</v>
      </c>
      <c r="AJ58">
        <f t="shared" si="32"/>
        <v>0</v>
      </c>
      <c r="AK58">
        <f t="shared" si="32"/>
        <v>1</v>
      </c>
      <c r="AL58">
        <f t="shared" si="32"/>
        <v>0</v>
      </c>
      <c r="AM58">
        <f t="shared" si="32"/>
        <v>0</v>
      </c>
      <c r="AN58">
        <f t="shared" si="32"/>
        <v>1</v>
      </c>
      <c r="AO58">
        <f t="shared" si="32"/>
        <v>0</v>
      </c>
      <c r="AP58">
        <f t="shared" si="32"/>
        <v>0</v>
      </c>
      <c r="AQ58">
        <f t="shared" si="32"/>
        <v>0</v>
      </c>
      <c r="AR58">
        <f t="shared" si="32"/>
        <v>0</v>
      </c>
      <c r="AS58">
        <f t="shared" si="32"/>
        <v>0</v>
      </c>
      <c r="AT58">
        <f t="shared" si="32"/>
        <v>0</v>
      </c>
      <c r="AU58">
        <f t="shared" si="32"/>
        <v>0</v>
      </c>
      <c r="AV58">
        <f t="shared" si="32"/>
        <v>0</v>
      </c>
      <c r="AW58">
        <f t="shared" si="32"/>
        <v>0</v>
      </c>
      <c r="AX58">
        <f t="shared" si="32"/>
        <v>0</v>
      </c>
      <c r="AY58">
        <f t="shared" si="32"/>
        <v>1</v>
      </c>
      <c r="AZ58">
        <f t="shared" si="32"/>
        <v>0</v>
      </c>
      <c r="BA58">
        <f t="shared" si="32"/>
        <v>4</v>
      </c>
      <c r="BB58">
        <f t="shared" si="32"/>
        <v>0</v>
      </c>
      <c r="BC58">
        <f t="shared" si="32"/>
        <v>0</v>
      </c>
      <c r="BD58">
        <f t="shared" si="32"/>
        <v>0</v>
      </c>
      <c r="BE58">
        <f t="shared" si="32"/>
        <v>5</v>
      </c>
      <c r="BF58">
        <f t="shared" si="32"/>
        <v>0</v>
      </c>
      <c r="BG58">
        <f t="shared" si="32"/>
        <v>88</v>
      </c>
      <c r="BH58">
        <f t="shared" si="32"/>
        <v>16</v>
      </c>
      <c r="BI58">
        <f t="shared" si="32"/>
        <v>26</v>
      </c>
      <c r="BJ58">
        <f t="shared" si="32"/>
        <v>29</v>
      </c>
      <c r="BK58">
        <f t="shared" si="32"/>
        <v>2</v>
      </c>
      <c r="BL58">
        <f t="shared" si="32"/>
        <v>0</v>
      </c>
      <c r="BM58">
        <f t="shared" si="32"/>
        <v>170</v>
      </c>
      <c r="BN58">
        <f t="shared" si="32"/>
        <v>13</v>
      </c>
      <c r="BO58">
        <f t="shared" si="32"/>
        <v>320</v>
      </c>
      <c r="BP58">
        <f t="shared" ref="BP58:GM59" si="33">BP9-BO9</f>
        <v>188</v>
      </c>
      <c r="BQ58">
        <f t="shared" si="33"/>
        <v>203</v>
      </c>
      <c r="BR58">
        <f t="shared" si="33"/>
        <v>1593</v>
      </c>
      <c r="BS58">
        <f t="shared" si="33"/>
        <v>2979</v>
      </c>
      <c r="BT58">
        <f t="shared" si="33"/>
        <v>1380</v>
      </c>
      <c r="BU58">
        <f t="shared" si="33"/>
        <v>1450</v>
      </c>
      <c r="BV58">
        <f t="shared" si="33"/>
        <v>527</v>
      </c>
      <c r="BW58">
        <f t="shared" si="33"/>
        <v>706</v>
      </c>
      <c r="BX58">
        <f t="shared" si="33"/>
        <v>4945</v>
      </c>
      <c r="BY58">
        <f t="shared" si="33"/>
        <v>2796</v>
      </c>
      <c r="BZ58">
        <f t="shared" si="33"/>
        <v>2133</v>
      </c>
      <c r="CA58">
        <f t="shared" si="33"/>
        <v>2182</v>
      </c>
      <c r="CB58">
        <f t="shared" si="33"/>
        <v>1796</v>
      </c>
      <c r="CC58">
        <f t="shared" si="33"/>
        <v>1851</v>
      </c>
      <c r="CD58">
        <f t="shared" si="33"/>
        <v>3380</v>
      </c>
      <c r="CE58">
        <f t="shared" si="33"/>
        <v>2480</v>
      </c>
      <c r="CF58">
        <f t="shared" si="33"/>
        <v>1718</v>
      </c>
      <c r="CG58">
        <f t="shared" si="33"/>
        <v>10494</v>
      </c>
      <c r="CH58">
        <f t="shared" si="33"/>
        <v>4281</v>
      </c>
      <c r="CI58">
        <f t="shared" si="33"/>
        <v>4333</v>
      </c>
      <c r="CJ58">
        <f t="shared" si="33"/>
        <v>2607</v>
      </c>
      <c r="CK58">
        <f t="shared" si="33"/>
        <v>3842</v>
      </c>
      <c r="CL58">
        <f t="shared" si="33"/>
        <v>6295</v>
      </c>
      <c r="CM58">
        <f t="shared" si="33"/>
        <v>5497</v>
      </c>
      <c r="CN58">
        <f t="shared" si="33"/>
        <v>1992</v>
      </c>
      <c r="CO58">
        <f t="shared" si="33"/>
        <v>2875</v>
      </c>
      <c r="CP58">
        <f t="shared" si="33"/>
        <v>2162</v>
      </c>
      <c r="CQ58">
        <f t="shared" si="33"/>
        <v>2837</v>
      </c>
      <c r="CR58">
        <f t="shared" si="33"/>
        <v>18876</v>
      </c>
      <c r="CS58">
        <f t="shared" si="33"/>
        <v>1293</v>
      </c>
      <c r="CT58">
        <f t="shared" si="33"/>
        <v>6616</v>
      </c>
      <c r="CU58">
        <f t="shared" si="33"/>
        <v>4436</v>
      </c>
      <c r="CV58">
        <f t="shared" si="33"/>
        <v>4512</v>
      </c>
      <c r="CW58">
        <f t="shared" si="33"/>
        <v>4784</v>
      </c>
      <c r="CX58">
        <f t="shared" si="33"/>
        <v>33227</v>
      </c>
      <c r="CY58">
        <f t="shared" si="33"/>
        <v>10068</v>
      </c>
      <c r="CZ58">
        <f t="shared" si="33"/>
        <v>11367</v>
      </c>
      <c r="DA58">
        <f t="shared" si="33"/>
        <v>4770</v>
      </c>
      <c r="DB58">
        <f t="shared" si="33"/>
        <v>7028</v>
      </c>
      <c r="DC58">
        <f t="shared" si="33"/>
        <v>2611</v>
      </c>
      <c r="DD58">
        <f t="shared" si="33"/>
        <v>119</v>
      </c>
      <c r="DE58">
        <f t="shared" si="33"/>
        <v>5126</v>
      </c>
      <c r="DF58">
        <f t="shared" si="33"/>
        <v>3957</v>
      </c>
      <c r="DG58">
        <f t="shared" si="33"/>
        <v>13541</v>
      </c>
      <c r="DH58">
        <f t="shared" si="33"/>
        <v>3635</v>
      </c>
      <c r="DI58">
        <f t="shared" si="33"/>
        <v>16564</v>
      </c>
      <c r="DJ58">
        <f t="shared" si="33"/>
        <v>-2446</v>
      </c>
      <c r="DK58">
        <f t="shared" si="33"/>
        <v>13143</v>
      </c>
      <c r="DL58">
        <f t="shared" si="33"/>
        <v>2984</v>
      </c>
      <c r="DM58">
        <f t="shared" si="33"/>
        <v>4333</v>
      </c>
      <c r="DN58">
        <f t="shared" si="33"/>
        <v>17629</v>
      </c>
      <c r="DO58">
        <f t="shared" si="33"/>
        <v>3889</v>
      </c>
      <c r="DP58">
        <f t="shared" si="33"/>
        <v>10913</v>
      </c>
      <c r="DQ58">
        <f t="shared" si="33"/>
        <v>6214</v>
      </c>
      <c r="DR58">
        <f t="shared" si="33"/>
        <v>4920</v>
      </c>
      <c r="DS58">
        <f t="shared" si="33"/>
        <v>4106</v>
      </c>
      <c r="DT58">
        <f t="shared" si="33"/>
        <v>51717</v>
      </c>
      <c r="DU58">
        <f t="shared" si="33"/>
        <v>11104</v>
      </c>
      <c r="DV58">
        <f t="shared" si="33"/>
        <v>5497</v>
      </c>
      <c r="DW58">
        <f t="shared" si="33"/>
        <v>12421</v>
      </c>
      <c r="DX58">
        <f t="shared" si="33"/>
        <v>5745</v>
      </c>
      <c r="DY58">
        <f t="shared" si="33"/>
        <v>6606</v>
      </c>
      <c r="DZ58">
        <f t="shared" si="33"/>
        <v>8483</v>
      </c>
      <c r="EA58">
        <f t="shared" si="33"/>
        <v>6455</v>
      </c>
      <c r="EB58">
        <f t="shared" si="33"/>
        <v>10015</v>
      </c>
      <c r="EC58">
        <f t="shared" si="33"/>
        <v>28297</v>
      </c>
      <c r="ED58">
        <f t="shared" si="33"/>
        <v>13473</v>
      </c>
      <c r="EE58">
        <f t="shared" si="33"/>
        <v>5637</v>
      </c>
      <c r="EF58">
        <f t="shared" si="33"/>
        <v>15390</v>
      </c>
      <c r="EG58">
        <f t="shared" si="33"/>
        <v>5744</v>
      </c>
      <c r="EH58">
        <f t="shared" si="33"/>
        <v>6704</v>
      </c>
      <c r="EI58">
        <f t="shared" si="33"/>
        <v>9143</v>
      </c>
      <c r="EJ58">
        <f t="shared" si="33"/>
        <v>5518</v>
      </c>
      <c r="EK58">
        <f t="shared" si="33"/>
        <v>12155</v>
      </c>
      <c r="EL58">
        <f t="shared" si="33"/>
        <v>6333</v>
      </c>
      <c r="EM58">
        <f t="shared" si="33"/>
        <v>8649</v>
      </c>
      <c r="EN58">
        <f t="shared" si="33"/>
        <v>6788</v>
      </c>
      <c r="EO58">
        <f t="shared" si="33"/>
        <v>7094</v>
      </c>
      <c r="EP58">
        <f t="shared" si="33"/>
        <v>9220</v>
      </c>
      <c r="EQ58">
        <f t="shared" si="33"/>
        <v>5210</v>
      </c>
      <c r="ER58">
        <f t="shared" si="33"/>
        <v>14518</v>
      </c>
      <c r="ES58">
        <f t="shared" si="33"/>
        <v>7169</v>
      </c>
      <c r="ET58">
        <f t="shared" si="33"/>
        <v>8688</v>
      </c>
      <c r="EU58">
        <f t="shared" si="33"/>
        <v>6924</v>
      </c>
      <c r="EV58">
        <f t="shared" si="33"/>
        <v>7600</v>
      </c>
      <c r="EW58">
        <f t="shared" si="33"/>
        <v>10745</v>
      </c>
      <c r="EX58">
        <f t="shared" si="33"/>
        <v>4673</v>
      </c>
      <c r="EY58">
        <f t="shared" si="33"/>
        <v>18065</v>
      </c>
      <c r="EZ58">
        <f t="shared" si="33"/>
        <v>7350</v>
      </c>
      <c r="FA58">
        <f t="shared" si="33"/>
        <v>8613</v>
      </c>
      <c r="FB58">
        <f t="shared" si="33"/>
        <v>7401</v>
      </c>
      <c r="FC58">
        <f t="shared" si="33"/>
        <v>7247</v>
      </c>
      <c r="FD58">
        <f t="shared" si="33"/>
        <v>8499</v>
      </c>
      <c r="FE58">
        <f t="shared" si="33"/>
        <v>5856</v>
      </c>
      <c r="FF58">
        <f t="shared" si="33"/>
        <v>20039</v>
      </c>
      <c r="FG58">
        <f t="shared" si="33"/>
        <v>15428</v>
      </c>
      <c r="FH58">
        <f t="shared" si="33"/>
        <v>9363</v>
      </c>
      <c r="FI58">
        <f t="shared" si="33"/>
        <v>51976</v>
      </c>
      <c r="FJ58">
        <f t="shared" si="33"/>
        <v>8434</v>
      </c>
      <c r="FK58">
        <f t="shared" si="33"/>
        <v>103921</v>
      </c>
      <c r="FL58">
        <f t="shared" si="33"/>
        <v>12438</v>
      </c>
      <c r="FM58">
        <f t="shared" si="33"/>
        <v>17385</v>
      </c>
      <c r="FN58">
        <f t="shared" si="33"/>
        <v>12328</v>
      </c>
      <c r="FO58">
        <f t="shared" si="33"/>
        <v>16986</v>
      </c>
      <c r="FP58">
        <f t="shared" si="33"/>
        <v>15649</v>
      </c>
      <c r="FQ58">
        <f t="shared" si="33"/>
        <v>14074</v>
      </c>
      <c r="FR58">
        <f t="shared" si="33"/>
        <v>12391</v>
      </c>
      <c r="FS58">
        <f t="shared" si="33"/>
        <v>10750</v>
      </c>
      <c r="FT58">
        <f t="shared" si="33"/>
        <v>25613</v>
      </c>
      <c r="FU58">
        <f t="shared" si="33"/>
        <v>17159</v>
      </c>
      <c r="FV58">
        <f t="shared" si="33"/>
        <v>26784</v>
      </c>
      <c r="FW58">
        <f t="shared" si="33"/>
        <v>14763</v>
      </c>
      <c r="FX58">
        <f t="shared" si="33"/>
        <v>16559</v>
      </c>
      <c r="FY58">
        <f t="shared" si="33"/>
        <v>15516</v>
      </c>
      <c r="FZ58">
        <f t="shared" si="33"/>
        <v>8401</v>
      </c>
      <c r="GA58">
        <f t="shared" si="33"/>
        <v>28966</v>
      </c>
      <c r="GB58">
        <f t="shared" si="33"/>
        <v>21931</v>
      </c>
      <c r="GC58">
        <f t="shared" si="33"/>
        <v>28831</v>
      </c>
      <c r="GD58">
        <f t="shared" si="33"/>
        <v>22420</v>
      </c>
      <c r="GE58">
        <f t="shared" si="33"/>
        <v>28355</v>
      </c>
      <c r="GF58">
        <f t="shared" si="33"/>
        <v>17790</v>
      </c>
      <c r="GG58">
        <f t="shared" si="33"/>
        <v>18449</v>
      </c>
      <c r="GH58">
        <f t="shared" si="33"/>
        <v>27941</v>
      </c>
      <c r="GI58">
        <f t="shared" si="33"/>
        <v>29559</v>
      </c>
      <c r="GJ58">
        <f t="shared" si="33"/>
        <v>34062</v>
      </c>
      <c r="GK58">
        <f t="shared" si="33"/>
        <v>24730</v>
      </c>
      <c r="GL58">
        <f t="shared" si="33"/>
        <v>24005</v>
      </c>
      <c r="GM58">
        <f t="shared" si="33"/>
        <v>23725</v>
      </c>
      <c r="GN58">
        <f t="shared" si="29"/>
        <v>6804</v>
      </c>
      <c r="GO58">
        <f t="shared" si="29"/>
        <v>44757</v>
      </c>
      <c r="GP58">
        <f t="shared" si="29"/>
        <v>15533</v>
      </c>
      <c r="GQ58">
        <f t="shared" si="29"/>
        <v>48872</v>
      </c>
      <c r="GR58">
        <f t="shared" si="29"/>
        <v>20773</v>
      </c>
      <c r="GS58">
        <f t="shared" si="29"/>
        <v>25246</v>
      </c>
      <c r="GT58">
        <f t="shared" si="29"/>
        <v>19248</v>
      </c>
      <c r="GU58">
        <f t="shared" si="29"/>
        <v>13746</v>
      </c>
      <c r="GV58">
        <f t="shared" si="29"/>
        <v>13891</v>
      </c>
      <c r="GW58">
        <f t="shared" si="29"/>
        <v>44205</v>
      </c>
      <c r="GX58">
        <f t="shared" si="29"/>
        <v>38800</v>
      </c>
      <c r="GY58">
        <f t="shared" si="29"/>
        <v>20888</v>
      </c>
      <c r="GZ58">
        <f t="shared" si="29"/>
        <v>21678</v>
      </c>
      <c r="HA58">
        <f t="shared" si="29"/>
        <v>22201</v>
      </c>
      <c r="HB58">
        <f t="shared" si="29"/>
        <v>14540</v>
      </c>
    </row>
    <row r="59" spans="1:210" x14ac:dyDescent="0.35">
      <c r="A59" t="s">
        <v>51</v>
      </c>
      <c r="D59">
        <f t="shared" si="30"/>
        <v>0</v>
      </c>
      <c r="E59">
        <f t="shared" si="31"/>
        <v>0</v>
      </c>
      <c r="F59">
        <f t="shared" si="31"/>
        <v>0</v>
      </c>
      <c r="G59">
        <f t="shared" si="31"/>
        <v>0</v>
      </c>
      <c r="H59">
        <f t="shared" si="31"/>
        <v>0</v>
      </c>
      <c r="I59">
        <f t="shared" si="31"/>
        <v>0</v>
      </c>
      <c r="J59">
        <f t="shared" si="31"/>
        <v>0</v>
      </c>
      <c r="K59">
        <f t="shared" si="31"/>
        <v>0</v>
      </c>
      <c r="L59">
        <f t="shared" si="31"/>
        <v>0</v>
      </c>
      <c r="M59">
        <f t="shared" si="31"/>
        <v>0</v>
      </c>
      <c r="N59">
        <f t="shared" si="31"/>
        <v>0</v>
      </c>
      <c r="O59">
        <f t="shared" si="31"/>
        <v>0</v>
      </c>
      <c r="P59">
        <f t="shared" si="31"/>
        <v>0</v>
      </c>
      <c r="Q59">
        <f t="shared" si="31"/>
        <v>0</v>
      </c>
      <c r="R59">
        <f t="shared" si="31"/>
        <v>0</v>
      </c>
      <c r="S59">
        <f t="shared" si="31"/>
        <v>0</v>
      </c>
      <c r="T59">
        <f t="shared" si="31"/>
        <v>0</v>
      </c>
      <c r="U59">
        <f t="shared" si="31"/>
        <v>0</v>
      </c>
      <c r="V59">
        <f t="shared" si="31"/>
        <v>0</v>
      </c>
      <c r="W59">
        <f t="shared" si="32"/>
        <v>0</v>
      </c>
      <c r="X59">
        <f t="shared" si="32"/>
        <v>0</v>
      </c>
      <c r="Y59">
        <f t="shared" si="32"/>
        <v>0</v>
      </c>
      <c r="Z59">
        <f t="shared" si="32"/>
        <v>0</v>
      </c>
      <c r="AA59">
        <f t="shared" si="32"/>
        <v>0</v>
      </c>
      <c r="AB59">
        <f t="shared" si="32"/>
        <v>3</v>
      </c>
      <c r="AC59">
        <f t="shared" si="32"/>
        <v>0</v>
      </c>
      <c r="AD59">
        <f t="shared" si="32"/>
        <v>0</v>
      </c>
      <c r="AE59">
        <f t="shared" si="32"/>
        <v>0</v>
      </c>
      <c r="AF59">
        <f t="shared" si="32"/>
        <v>0</v>
      </c>
      <c r="AG59">
        <f t="shared" si="32"/>
        <v>0</v>
      </c>
      <c r="AH59">
        <f t="shared" si="32"/>
        <v>0</v>
      </c>
      <c r="AI59">
        <f t="shared" si="32"/>
        <v>0</v>
      </c>
      <c r="AJ59">
        <f t="shared" si="32"/>
        <v>0</v>
      </c>
      <c r="AK59">
        <f t="shared" si="32"/>
        <v>0</v>
      </c>
      <c r="AL59">
        <f t="shared" si="32"/>
        <v>0</v>
      </c>
      <c r="AM59">
        <f t="shared" si="32"/>
        <v>0</v>
      </c>
      <c r="AN59">
        <f t="shared" si="32"/>
        <v>0</v>
      </c>
      <c r="AO59">
        <f t="shared" si="32"/>
        <v>0</v>
      </c>
      <c r="AP59">
        <f t="shared" si="32"/>
        <v>0</v>
      </c>
      <c r="AQ59">
        <f t="shared" si="32"/>
        <v>0</v>
      </c>
      <c r="AR59">
        <f t="shared" si="32"/>
        <v>0</v>
      </c>
      <c r="AS59">
        <f t="shared" si="32"/>
        <v>0</v>
      </c>
      <c r="AT59">
        <f t="shared" si="32"/>
        <v>0</v>
      </c>
      <c r="AU59">
        <f t="shared" si="32"/>
        <v>0</v>
      </c>
      <c r="AV59">
        <f t="shared" si="32"/>
        <v>0</v>
      </c>
      <c r="AW59">
        <f t="shared" si="32"/>
        <v>0</v>
      </c>
      <c r="AX59">
        <f t="shared" si="32"/>
        <v>0</v>
      </c>
      <c r="AY59">
        <f t="shared" si="32"/>
        <v>1</v>
      </c>
      <c r="AZ59">
        <f t="shared" si="32"/>
        <v>0</v>
      </c>
      <c r="BA59">
        <f t="shared" si="32"/>
        <v>0</v>
      </c>
      <c r="BB59">
        <f t="shared" si="32"/>
        <v>0</v>
      </c>
      <c r="BC59">
        <f t="shared" si="32"/>
        <v>0</v>
      </c>
      <c r="BD59">
        <f t="shared" si="32"/>
        <v>9</v>
      </c>
      <c r="BE59">
        <f t="shared" si="32"/>
        <v>0</v>
      </c>
      <c r="BF59">
        <f t="shared" si="32"/>
        <v>1</v>
      </c>
      <c r="BG59">
        <f t="shared" si="32"/>
        <v>0</v>
      </c>
      <c r="BH59">
        <f t="shared" si="32"/>
        <v>1</v>
      </c>
      <c r="BI59">
        <f t="shared" si="32"/>
        <v>5</v>
      </c>
      <c r="BJ59">
        <f t="shared" si="32"/>
        <v>3</v>
      </c>
      <c r="BK59">
        <f t="shared" si="32"/>
        <v>4</v>
      </c>
      <c r="BL59">
        <f t="shared" si="32"/>
        <v>0</v>
      </c>
      <c r="BM59">
        <f t="shared" si="32"/>
        <v>13</v>
      </c>
      <c r="BN59">
        <f t="shared" si="32"/>
        <v>3</v>
      </c>
      <c r="BO59">
        <f t="shared" si="32"/>
        <v>2</v>
      </c>
      <c r="BP59">
        <f t="shared" si="33"/>
        <v>28</v>
      </c>
      <c r="BQ59">
        <f t="shared" si="33"/>
        <v>11</v>
      </c>
      <c r="BR59">
        <f t="shared" si="33"/>
        <v>11</v>
      </c>
      <c r="BS59">
        <f t="shared" si="33"/>
        <v>7</v>
      </c>
      <c r="BT59">
        <f t="shared" si="33"/>
        <v>21</v>
      </c>
      <c r="BU59">
        <f t="shared" si="33"/>
        <v>25</v>
      </c>
      <c r="BV59">
        <f t="shared" si="33"/>
        <v>43</v>
      </c>
      <c r="BW59">
        <f t="shared" si="33"/>
        <v>1</v>
      </c>
      <c r="BX59">
        <f t="shared" si="33"/>
        <v>37</v>
      </c>
      <c r="BY59">
        <f t="shared" si="33"/>
        <v>0</v>
      </c>
      <c r="BZ59">
        <f t="shared" si="33"/>
        <v>146</v>
      </c>
      <c r="CA59">
        <f t="shared" si="33"/>
        <v>46</v>
      </c>
      <c r="CB59">
        <f t="shared" si="33"/>
        <v>85</v>
      </c>
      <c r="CC59">
        <f t="shared" si="33"/>
        <v>114</v>
      </c>
      <c r="CD59">
        <f t="shared" si="33"/>
        <v>154</v>
      </c>
      <c r="CE59">
        <f t="shared" si="33"/>
        <v>195</v>
      </c>
      <c r="CF59">
        <f t="shared" si="33"/>
        <v>111</v>
      </c>
      <c r="CG59">
        <f t="shared" si="33"/>
        <v>101</v>
      </c>
      <c r="CH59">
        <f t="shared" si="33"/>
        <v>178</v>
      </c>
      <c r="CI59">
        <f t="shared" si="33"/>
        <v>73</v>
      </c>
      <c r="CJ59">
        <f t="shared" si="33"/>
        <v>336</v>
      </c>
      <c r="CK59">
        <f t="shared" si="33"/>
        <v>273</v>
      </c>
      <c r="CL59">
        <f t="shared" si="33"/>
        <v>422</v>
      </c>
      <c r="CM59">
        <f t="shared" si="33"/>
        <v>391</v>
      </c>
      <c r="CN59">
        <f t="shared" si="33"/>
        <v>419</v>
      </c>
      <c r="CO59">
        <f t="shared" si="33"/>
        <v>702</v>
      </c>
      <c r="CP59">
        <f t="shared" si="33"/>
        <v>395</v>
      </c>
      <c r="CQ59">
        <f t="shared" si="33"/>
        <v>642</v>
      </c>
      <c r="CR59">
        <f t="shared" si="33"/>
        <v>486</v>
      </c>
      <c r="CS59">
        <f t="shared" si="33"/>
        <v>441</v>
      </c>
      <c r="CT59">
        <f t="shared" si="33"/>
        <v>584</v>
      </c>
      <c r="CU59">
        <f t="shared" si="33"/>
        <v>614</v>
      </c>
      <c r="CV59">
        <f t="shared" si="33"/>
        <v>610</v>
      </c>
      <c r="CW59">
        <f t="shared" si="33"/>
        <v>690</v>
      </c>
      <c r="CX59">
        <f t="shared" si="33"/>
        <v>631</v>
      </c>
      <c r="CY59">
        <f t="shared" si="33"/>
        <v>939</v>
      </c>
      <c r="CZ59">
        <f t="shared" si="33"/>
        <v>812</v>
      </c>
      <c r="DA59">
        <f t="shared" si="33"/>
        <v>956</v>
      </c>
      <c r="DB59">
        <f t="shared" si="33"/>
        <v>1072</v>
      </c>
      <c r="DC59">
        <f t="shared" si="33"/>
        <v>1295</v>
      </c>
      <c r="DD59">
        <f t="shared" si="33"/>
        <v>1189</v>
      </c>
      <c r="DE59">
        <f t="shared" si="33"/>
        <v>1445</v>
      </c>
      <c r="DF59">
        <f t="shared" si="33"/>
        <v>1111</v>
      </c>
      <c r="DG59">
        <f t="shared" si="33"/>
        <v>1414</v>
      </c>
      <c r="DH59">
        <f t="shared" si="33"/>
        <v>1668</v>
      </c>
      <c r="DI59">
        <f t="shared" si="33"/>
        <v>1580</v>
      </c>
      <c r="DJ59">
        <f t="shared" si="33"/>
        <v>1871</v>
      </c>
      <c r="DK59">
        <f t="shared" si="33"/>
        <v>1980</v>
      </c>
      <c r="DL59">
        <f t="shared" si="33"/>
        <v>1569</v>
      </c>
      <c r="DM59">
        <f t="shared" si="33"/>
        <v>2289</v>
      </c>
      <c r="DN59">
        <f t="shared" si="33"/>
        <v>3966</v>
      </c>
      <c r="DO59">
        <f t="shared" si="33"/>
        <v>2571</v>
      </c>
      <c r="DP59">
        <f t="shared" si="33"/>
        <v>2438</v>
      </c>
      <c r="DQ59">
        <f t="shared" si="33"/>
        <v>3076</v>
      </c>
      <c r="DR59">
        <f t="shared" si="33"/>
        <v>3113</v>
      </c>
      <c r="DS59">
        <f t="shared" si="33"/>
        <v>3131</v>
      </c>
      <c r="DT59">
        <f t="shared" si="33"/>
        <v>3271</v>
      </c>
      <c r="DU59">
        <f t="shared" si="33"/>
        <v>2561</v>
      </c>
      <c r="DV59">
        <f t="shared" si="33"/>
        <v>3307</v>
      </c>
      <c r="DW59">
        <f t="shared" si="33"/>
        <v>3014</v>
      </c>
      <c r="DX59">
        <f t="shared" si="33"/>
        <v>3571</v>
      </c>
      <c r="DY59">
        <f t="shared" si="33"/>
        <v>3472</v>
      </c>
      <c r="DZ59">
        <f t="shared" si="33"/>
        <v>3171</v>
      </c>
      <c r="EA59">
        <f t="shared" si="33"/>
        <v>11707</v>
      </c>
      <c r="EB59">
        <f t="shared" si="33"/>
        <v>4309</v>
      </c>
      <c r="EC59">
        <f t="shared" si="33"/>
        <v>4916</v>
      </c>
      <c r="ED59">
        <f t="shared" si="33"/>
        <v>3902</v>
      </c>
      <c r="EE59">
        <f t="shared" si="33"/>
        <v>4531</v>
      </c>
      <c r="EF59">
        <f t="shared" si="33"/>
        <v>3786</v>
      </c>
      <c r="EG59">
        <f t="shared" si="33"/>
        <v>4379</v>
      </c>
      <c r="EH59">
        <f t="shared" si="33"/>
        <v>4783</v>
      </c>
      <c r="EI59">
        <f t="shared" si="33"/>
        <v>5462</v>
      </c>
      <c r="EJ59">
        <f t="shared" si="33"/>
        <v>5153</v>
      </c>
      <c r="EK59">
        <f t="shared" si="33"/>
        <v>5247</v>
      </c>
      <c r="EL59">
        <f t="shared" si="33"/>
        <v>5575</v>
      </c>
      <c r="EM59">
        <f t="shared" si="33"/>
        <v>536</v>
      </c>
      <c r="EN59">
        <f t="shared" si="33"/>
        <v>11989</v>
      </c>
      <c r="EO59">
        <f t="shared" si="33"/>
        <v>7135</v>
      </c>
      <c r="EP59">
        <f t="shared" si="33"/>
        <v>8049</v>
      </c>
      <c r="EQ59">
        <f t="shared" si="33"/>
        <v>7419</v>
      </c>
      <c r="ER59">
        <f t="shared" si="33"/>
        <v>10215</v>
      </c>
      <c r="ES59">
        <f t="shared" si="33"/>
        <v>6922</v>
      </c>
      <c r="ET59">
        <f t="shared" si="33"/>
        <v>7390</v>
      </c>
      <c r="EU59">
        <f t="shared" si="33"/>
        <v>10386</v>
      </c>
      <c r="EV59">
        <f t="shared" si="33"/>
        <v>9120</v>
      </c>
      <c r="EW59">
        <f t="shared" si="33"/>
        <v>13897</v>
      </c>
      <c r="EX59">
        <f t="shared" si="33"/>
        <v>9468</v>
      </c>
      <c r="EY59">
        <f t="shared" si="33"/>
        <v>10994</v>
      </c>
      <c r="EZ59">
        <f t="shared" si="33"/>
        <v>10495</v>
      </c>
      <c r="FA59">
        <f t="shared" si="33"/>
        <v>13012</v>
      </c>
      <c r="FB59">
        <f t="shared" si="33"/>
        <v>13940</v>
      </c>
      <c r="FC59">
        <f t="shared" si="33"/>
        <v>10244</v>
      </c>
      <c r="FD59">
        <f t="shared" si="33"/>
        <v>13832</v>
      </c>
      <c r="FE59">
        <f t="shared" si="33"/>
        <v>12010</v>
      </c>
      <c r="FF59">
        <f t="shared" si="33"/>
        <v>13099</v>
      </c>
      <c r="FG59">
        <f t="shared" si="33"/>
        <v>13090</v>
      </c>
      <c r="FH59">
        <f t="shared" si="33"/>
        <v>11948</v>
      </c>
      <c r="FI59">
        <f t="shared" si="33"/>
        <v>20032</v>
      </c>
      <c r="FJ59">
        <f t="shared" si="33"/>
        <v>14335</v>
      </c>
      <c r="FK59">
        <f t="shared" si="33"/>
        <v>14856</v>
      </c>
      <c r="FL59">
        <f t="shared" si="33"/>
        <v>15350</v>
      </c>
      <c r="FM59">
        <f t="shared" si="33"/>
        <v>15501</v>
      </c>
      <c r="FN59">
        <f t="shared" si="33"/>
        <v>16897</v>
      </c>
      <c r="FO59">
        <f t="shared" si="33"/>
        <v>19547</v>
      </c>
      <c r="FP59">
        <f t="shared" si="33"/>
        <v>19135</v>
      </c>
      <c r="FQ59">
        <f t="shared" si="33"/>
        <v>19873</v>
      </c>
      <c r="FR59">
        <f t="shared" si="33"/>
        <v>19232</v>
      </c>
      <c r="FS59">
        <f t="shared" si="33"/>
        <v>18853</v>
      </c>
      <c r="FT59">
        <f t="shared" si="33"/>
        <v>17989</v>
      </c>
      <c r="FU59">
        <f t="shared" si="33"/>
        <v>20572</v>
      </c>
      <c r="FV59">
        <f t="shared" si="33"/>
        <v>20736</v>
      </c>
      <c r="FW59">
        <f t="shared" si="33"/>
        <v>22989</v>
      </c>
      <c r="FX59">
        <f t="shared" si="33"/>
        <v>17994</v>
      </c>
      <c r="FY59">
        <f t="shared" si="33"/>
        <v>23672</v>
      </c>
      <c r="FZ59">
        <f t="shared" si="33"/>
        <v>22664</v>
      </c>
      <c r="GA59">
        <f t="shared" si="33"/>
        <v>24491</v>
      </c>
      <c r="GB59">
        <f t="shared" si="33"/>
        <v>28472</v>
      </c>
      <c r="GC59">
        <f t="shared" si="33"/>
        <v>29557</v>
      </c>
      <c r="GD59">
        <f t="shared" si="33"/>
        <v>34602</v>
      </c>
      <c r="GE59">
        <f t="shared" si="33"/>
        <v>32223</v>
      </c>
      <c r="GF59">
        <f t="shared" si="33"/>
        <v>36141</v>
      </c>
      <c r="GG59">
        <f t="shared" si="33"/>
        <v>31995</v>
      </c>
      <c r="GH59">
        <f t="shared" si="33"/>
        <v>33598</v>
      </c>
      <c r="GI59">
        <f t="shared" si="33"/>
        <v>36863</v>
      </c>
      <c r="GJ59">
        <f t="shared" si="33"/>
        <v>31706</v>
      </c>
      <c r="GK59">
        <f t="shared" si="33"/>
        <v>35613</v>
      </c>
      <c r="GL59">
        <f t="shared" si="33"/>
        <v>39026</v>
      </c>
      <c r="GM59">
        <f t="shared" ref="GM59:HB59" si="34">GM10-GL10</f>
        <v>51255</v>
      </c>
      <c r="GN59">
        <f t="shared" si="34"/>
        <v>40574</v>
      </c>
      <c r="GO59">
        <f t="shared" si="34"/>
        <v>44306</v>
      </c>
      <c r="GP59">
        <f t="shared" si="34"/>
        <v>51706</v>
      </c>
      <c r="GQ59">
        <f t="shared" si="34"/>
        <v>46121</v>
      </c>
      <c r="GR59">
        <f t="shared" si="34"/>
        <v>49769</v>
      </c>
      <c r="GS59">
        <f t="shared" si="34"/>
        <v>48900</v>
      </c>
      <c r="GT59">
        <f t="shared" si="34"/>
        <v>53879</v>
      </c>
      <c r="GU59">
        <f t="shared" si="34"/>
        <v>54859</v>
      </c>
      <c r="GV59">
        <f t="shared" si="34"/>
        <v>47746</v>
      </c>
      <c r="GW59">
        <f t="shared" si="34"/>
        <v>56110</v>
      </c>
      <c r="GX59">
        <f t="shared" si="34"/>
        <v>56383</v>
      </c>
      <c r="GY59">
        <f t="shared" si="34"/>
        <v>55573</v>
      </c>
      <c r="GZ59">
        <f t="shared" si="34"/>
        <v>57381</v>
      </c>
      <c r="HA59">
        <f t="shared" si="34"/>
        <v>53322</v>
      </c>
      <c r="HB59">
        <f t="shared" si="34"/>
        <v>57584</v>
      </c>
    </row>
    <row r="60" spans="1:210" x14ac:dyDescent="0.35">
      <c r="A60" t="s">
        <v>70</v>
      </c>
      <c r="B60" t="str">
        <f>"(32)"</f>
        <v>(32)</v>
      </c>
      <c r="D60">
        <f t="shared" ref="D60" si="35">D11-C11</f>
        <v>0</v>
      </c>
      <c r="E60">
        <f t="shared" ref="E60" si="36">E11-D11</f>
        <v>0</v>
      </c>
      <c r="F60">
        <f t="shared" ref="F60" si="37">F11-E11</f>
        <v>0</v>
      </c>
      <c r="G60">
        <f t="shared" ref="G60" si="38">G11-F11</f>
        <v>0</v>
      </c>
      <c r="H60">
        <f t="shared" ref="H60" si="39">H11-G11</f>
        <v>0</v>
      </c>
      <c r="I60">
        <f t="shared" ref="I60" si="40">I11-H11</f>
        <v>0</v>
      </c>
      <c r="J60">
        <f t="shared" ref="J60" si="41">J11-I11</f>
        <v>0</v>
      </c>
      <c r="K60">
        <f t="shared" ref="K60" si="42">K11-J11</f>
        <v>0</v>
      </c>
      <c r="L60">
        <f t="shared" ref="L60" si="43">L11-K11</f>
        <v>0</v>
      </c>
      <c r="M60">
        <f t="shared" ref="M60" si="44">M11-L11</f>
        <v>0</v>
      </c>
      <c r="N60">
        <f t="shared" ref="N60" si="45">N11-M11</f>
        <v>0</v>
      </c>
      <c r="O60">
        <f t="shared" ref="O60" si="46">O11-N11</f>
        <v>0</v>
      </c>
      <c r="P60">
        <f t="shared" ref="P60" si="47">P11-O11</f>
        <v>0</v>
      </c>
      <c r="Q60">
        <f t="shared" ref="Q60" si="48">Q11-P11</f>
        <v>0</v>
      </c>
      <c r="R60">
        <f t="shared" ref="R60" si="49">R11-Q11</f>
        <v>0</v>
      </c>
      <c r="S60">
        <f t="shared" ref="S60" si="50">S11-R11</f>
        <v>0</v>
      </c>
      <c r="T60">
        <f t="shared" ref="T60" si="51">T11-S11</f>
        <v>0</v>
      </c>
      <c r="U60">
        <f t="shared" ref="U60" si="52">U11-T11</f>
        <v>0</v>
      </c>
      <c r="V60">
        <f t="shared" ref="V60" si="53">V11-U11</f>
        <v>0</v>
      </c>
      <c r="W60">
        <f t="shared" ref="W60" si="54">W11-V11</f>
        <v>0</v>
      </c>
      <c r="X60">
        <f t="shared" ref="X60" si="55">X11-W11</f>
        <v>0</v>
      </c>
      <c r="Y60">
        <f t="shared" ref="Y60" si="56">Y11-X11</f>
        <v>0</v>
      </c>
      <c r="Z60">
        <f t="shared" ref="Z60" si="57">Z11-Y11</f>
        <v>0</v>
      </c>
      <c r="AA60">
        <f t="shared" ref="AA60" si="58">AA11-Z11</f>
        <v>0</v>
      </c>
      <c r="AB60">
        <f t="shared" ref="AB60" si="59">AB11-AA11</f>
        <v>0</v>
      </c>
      <c r="AC60">
        <f t="shared" ref="AC60" si="60">AC11-AB11</f>
        <v>0</v>
      </c>
      <c r="AD60">
        <f t="shared" ref="AD60" si="61">AD11-AC11</f>
        <v>0</v>
      </c>
      <c r="AE60">
        <f t="shared" ref="AE60" si="62">AE11-AD11</f>
        <v>0</v>
      </c>
      <c r="AF60">
        <f t="shared" ref="AF60" si="63">AF11-AE11</f>
        <v>0</v>
      </c>
      <c r="AG60">
        <f t="shared" ref="AG60" si="64">AG11-AF11</f>
        <v>0</v>
      </c>
      <c r="AH60">
        <f t="shared" ref="AH60" si="65">AH11-AG11</f>
        <v>0</v>
      </c>
      <c r="AI60">
        <f t="shared" ref="AI60" si="66">AI11-AH11</f>
        <v>0</v>
      </c>
      <c r="AJ60">
        <f t="shared" ref="AJ60" si="67">AJ11-AI11</f>
        <v>0</v>
      </c>
      <c r="AK60">
        <f t="shared" ref="AK60" si="68">AK11-AJ11</f>
        <v>0</v>
      </c>
      <c r="AL60">
        <f t="shared" ref="AL60" si="69">AL11-AK11</f>
        <v>0</v>
      </c>
      <c r="AM60">
        <f t="shared" ref="AM60" si="70">AM11-AL11</f>
        <v>0</v>
      </c>
      <c r="AN60">
        <f t="shared" ref="AN60" si="71">AN11-AM11</f>
        <v>0</v>
      </c>
      <c r="AO60">
        <f t="shared" ref="AO60" si="72">AO11-AN11</f>
        <v>0</v>
      </c>
      <c r="AP60">
        <f t="shared" ref="AP60" si="73">AP11-AO11</f>
        <v>0</v>
      </c>
      <c r="AQ60">
        <f t="shared" ref="AQ60" si="74">AQ11-AP11</f>
        <v>0</v>
      </c>
      <c r="AR60">
        <f t="shared" ref="AR60" si="75">AR11-AQ11</f>
        <v>0</v>
      </c>
      <c r="AS60">
        <f t="shared" ref="AS60" si="76">AS11-AR11</f>
        <v>0</v>
      </c>
      <c r="AT60">
        <f t="shared" ref="AT60" si="77">AT11-AS11</f>
        <v>0</v>
      </c>
      <c r="AU60">
        <f t="shared" ref="AU60" si="78">AU11-AT11</f>
        <v>0</v>
      </c>
      <c r="AV60">
        <f t="shared" ref="AV60" si="79">AV11-AU11</f>
        <v>0</v>
      </c>
      <c r="AW60">
        <f t="shared" ref="AW60" si="80">AW11-AV11</f>
        <v>0</v>
      </c>
      <c r="AX60">
        <f t="shared" ref="AX60" si="81">AX11-AW11</f>
        <v>0</v>
      </c>
      <c r="AY60">
        <f t="shared" ref="AY60" si="82">AY11-AX11</f>
        <v>0</v>
      </c>
      <c r="AZ60">
        <f t="shared" ref="AZ60" si="83">AZ11-AY11</f>
        <v>0</v>
      </c>
      <c r="BA60">
        <f t="shared" ref="BA60" si="84">BA11-AZ11</f>
        <v>0</v>
      </c>
      <c r="BB60">
        <f t="shared" ref="BB60" si="85">BB11-BA11</f>
        <v>0</v>
      </c>
      <c r="BC60">
        <f t="shared" ref="BC60" si="86">BC11-BB11</f>
        <v>0</v>
      </c>
      <c r="BD60">
        <f t="shared" ref="BD60" si="87">BD11-BC11</f>
        <v>0</v>
      </c>
      <c r="BE60">
        <f t="shared" ref="BE60" si="88">BE11-BD11</f>
        <v>1</v>
      </c>
      <c r="BF60">
        <f t="shared" ref="BF60" si="89">BF11-BE11</f>
        <v>1</v>
      </c>
      <c r="BG60">
        <f t="shared" ref="BG60" si="90">BG11-BF11</f>
        <v>0</v>
      </c>
      <c r="BH60">
        <f t="shared" ref="BH60" si="91">BH11-BG11</f>
        <v>0</v>
      </c>
      <c r="BI60">
        <f t="shared" ref="BI60" si="92">BI11-BH11</f>
        <v>0</v>
      </c>
      <c r="BJ60">
        <f t="shared" ref="BJ60" si="93">BJ11-BI11</f>
        <v>0</v>
      </c>
      <c r="BK60">
        <f t="shared" ref="BK60" si="94">BK11-BJ11</f>
        <v>0</v>
      </c>
      <c r="BL60">
        <f t="shared" ref="BL60" si="95">BL11-BK11</f>
        <v>0</v>
      </c>
      <c r="BM60">
        <f t="shared" ref="BM60" si="96">BM11-BL11</f>
        <v>0</v>
      </c>
      <c r="BN60">
        <f t="shared" ref="BN60" si="97">BN11-BM11</f>
        <v>0</v>
      </c>
      <c r="BO60">
        <f t="shared" ref="BO60" si="98">BO11-BN11</f>
        <v>4</v>
      </c>
      <c r="BP60">
        <f t="shared" ref="BP60" si="99">BP11-BO11</f>
        <v>0</v>
      </c>
      <c r="BQ60">
        <f t="shared" ref="BQ60" si="100">BQ11-BP11</f>
        <v>0</v>
      </c>
      <c r="BR60">
        <f t="shared" ref="BR60" si="101">BR11-BQ11</f>
        <v>0</v>
      </c>
      <c r="BS60">
        <f t="shared" ref="BS60" si="102">BS11-BR11</f>
        <v>114</v>
      </c>
      <c r="BT60">
        <f t="shared" ref="BT60" si="103">BT11-BS11</f>
        <v>7</v>
      </c>
      <c r="BU60">
        <f t="shared" ref="BU60" si="104">BU11-BT11</f>
        <v>0</v>
      </c>
      <c r="BV60">
        <f t="shared" ref="BV60" si="105">BV11-BU11</f>
        <v>0</v>
      </c>
      <c r="BW60">
        <f t="shared" ref="BW60" si="106">BW11-BV11</f>
        <v>0</v>
      </c>
      <c r="BX60">
        <f t="shared" ref="BX60" si="107">BX11-BW11</f>
        <v>0</v>
      </c>
      <c r="BY60">
        <f t="shared" ref="BY60" si="108">BY11-BX11</f>
        <v>0</v>
      </c>
      <c r="BZ60">
        <f t="shared" ref="BZ60" si="109">BZ11-BY11</f>
        <v>0</v>
      </c>
      <c r="CA60">
        <f t="shared" ref="CA60" si="110">CA11-BZ11</f>
        <v>0</v>
      </c>
      <c r="CB60">
        <f t="shared" ref="CB60" si="111">CB11-CA11</f>
        <v>0</v>
      </c>
      <c r="CC60">
        <f t="shared" ref="CC60" si="112">CC11-CB11</f>
        <v>46</v>
      </c>
      <c r="CD60">
        <f t="shared" ref="CD60" si="113">CD11-CC11</f>
        <v>0</v>
      </c>
      <c r="CE60">
        <f t="shared" ref="CE60" si="114">CE11-CD11</f>
        <v>0</v>
      </c>
      <c r="CF60">
        <f t="shared" ref="CF60" si="115">CF11-CE11</f>
        <v>0</v>
      </c>
      <c r="CG60">
        <f t="shared" ref="CG60" si="116">CG11-CF11</f>
        <v>0</v>
      </c>
      <c r="CH60">
        <f t="shared" ref="CH60" si="117">CH11-CG11</f>
        <v>2873</v>
      </c>
      <c r="CI60">
        <f t="shared" ref="CI60" si="118">CI11-CH11</f>
        <v>10980</v>
      </c>
      <c r="CJ60">
        <f t="shared" ref="CJ60" si="119">CJ11-CI11</f>
        <v>0</v>
      </c>
      <c r="CK60">
        <f t="shared" ref="CK60" si="120">CK11-CJ11</f>
        <v>0</v>
      </c>
      <c r="CL60">
        <f t="shared" ref="CL60" si="121">CL11-CK11</f>
        <v>0</v>
      </c>
      <c r="CM60">
        <f t="shared" ref="CM60" si="122">CM11-CL11</f>
        <v>8104</v>
      </c>
      <c r="CN60">
        <f t="shared" ref="CN60" si="123">CN11-CM11</f>
        <v>0</v>
      </c>
      <c r="CO60">
        <f t="shared" ref="CO60" si="124">CO11-CN11</f>
        <v>861</v>
      </c>
      <c r="CP60">
        <f t="shared" ref="CP60" si="125">CP11-CO11</f>
        <v>2327</v>
      </c>
      <c r="CQ60">
        <f t="shared" ref="CQ60" si="126">CQ11-CP11</f>
        <v>1255</v>
      </c>
      <c r="CR60">
        <f t="shared" ref="CR60" si="127">CR11-CQ11</f>
        <v>1082</v>
      </c>
      <c r="CS60">
        <f t="shared" ref="CS60" si="128">CS11-CR11</f>
        <v>1505</v>
      </c>
      <c r="CT60">
        <f t="shared" ref="CT60" si="129">CT11-CS11</f>
        <v>992</v>
      </c>
      <c r="CU60">
        <f t="shared" ref="CU60" si="130">CU11-CT11</f>
        <v>990</v>
      </c>
      <c r="CV60">
        <f t="shared" ref="CV60" si="131">CV11-CU11</f>
        <v>1402</v>
      </c>
      <c r="CW60">
        <f t="shared" ref="CW60" si="132">CW11-CV11</f>
        <v>1588</v>
      </c>
      <c r="CX60">
        <f t="shared" ref="CX60" si="133">CX11-CW11</f>
        <v>1803</v>
      </c>
      <c r="CY60">
        <f t="shared" ref="CY60" si="134">CY11-CX11</f>
        <v>2104</v>
      </c>
      <c r="CZ60">
        <f t="shared" ref="CZ60" si="135">CZ11-CY11</f>
        <v>2898</v>
      </c>
      <c r="DA60">
        <f t="shared" ref="DA60" si="136">DA11-CZ11</f>
        <v>2054</v>
      </c>
      <c r="DB60">
        <f t="shared" ref="DB60" si="137">DB11-DA11</f>
        <v>2824</v>
      </c>
      <c r="DC60">
        <f t="shared" ref="DC60" si="138">DC11-DB11</f>
        <v>2406</v>
      </c>
      <c r="DD60">
        <f t="shared" ref="DD60" si="139">DD11-DC11</f>
        <v>3149</v>
      </c>
      <c r="DE60">
        <f t="shared" ref="DE60" si="140">DE11-DD11</f>
        <v>3980</v>
      </c>
      <c r="DF60">
        <f t="shared" ref="DF60" si="141">DF11-DE11</f>
        <v>3947</v>
      </c>
      <c r="DG60">
        <f t="shared" ref="DG60" si="142">DG11-DF11</f>
        <v>2388</v>
      </c>
      <c r="DH60">
        <f t="shared" ref="DH60" si="143">DH11-DG11</f>
        <v>3272</v>
      </c>
      <c r="DI60">
        <f t="shared" ref="DI60" si="144">DI11-DH11</f>
        <v>2427</v>
      </c>
      <c r="DJ60">
        <f t="shared" ref="DJ60" si="145">DJ11-DI11</f>
        <v>5213</v>
      </c>
      <c r="DK60">
        <f t="shared" ref="DK60" si="146">DK11-DJ11</f>
        <v>5827</v>
      </c>
      <c r="DL60">
        <f t="shared" ref="DL60" si="147">DL11-DK11</f>
        <v>1055</v>
      </c>
      <c r="DM60">
        <f t="shared" ref="DM60" si="148">DM11-DL11</f>
        <v>5491</v>
      </c>
      <c r="DN60">
        <f t="shared" ref="DN60" si="149">DN11-DM11</f>
        <v>4702</v>
      </c>
      <c r="DO60">
        <f t="shared" ref="DO60" si="150">DO11-DN11</f>
        <v>4450</v>
      </c>
      <c r="DP60">
        <f t="shared" ref="DP60" si="151">DP11-DO11</f>
        <v>6337</v>
      </c>
      <c r="DQ60">
        <f t="shared" ref="DQ60" si="152">DQ11-DP11</f>
        <v>6335</v>
      </c>
      <c r="DR60">
        <f t="shared" ref="DR60" si="153">DR11-DQ11</f>
        <v>9889</v>
      </c>
      <c r="DS60">
        <f t="shared" ref="DS60:HB60" si="154">DS11-DR11</f>
        <v>9277</v>
      </c>
      <c r="DT60">
        <f t="shared" si="154"/>
        <v>9470</v>
      </c>
      <c r="DU60">
        <f t="shared" si="154"/>
        <v>7157</v>
      </c>
      <c r="DV60">
        <f t="shared" si="154"/>
        <v>7324</v>
      </c>
      <c r="DW60">
        <f t="shared" si="154"/>
        <v>3922</v>
      </c>
      <c r="DX60">
        <f t="shared" si="154"/>
        <v>4760</v>
      </c>
      <c r="DY60">
        <f t="shared" si="154"/>
        <v>8054</v>
      </c>
      <c r="DZ60">
        <f t="shared" si="154"/>
        <v>10957</v>
      </c>
      <c r="EA60">
        <f t="shared" si="154"/>
        <v>11872</v>
      </c>
      <c r="EB60">
        <f t="shared" si="154"/>
        <v>11416</v>
      </c>
      <c r="EC60">
        <f t="shared" si="154"/>
        <v>5663</v>
      </c>
      <c r="ED60">
        <f t="shared" si="154"/>
        <v>4525</v>
      </c>
      <c r="EE60">
        <f t="shared" si="154"/>
        <v>12558</v>
      </c>
      <c r="EF60">
        <f t="shared" si="154"/>
        <v>14979</v>
      </c>
      <c r="EG60">
        <f t="shared" si="154"/>
        <v>16346</v>
      </c>
      <c r="EH60">
        <f t="shared" si="154"/>
        <v>11977</v>
      </c>
      <c r="EI60">
        <f t="shared" si="154"/>
        <v>10209</v>
      </c>
      <c r="EJ60">
        <f t="shared" si="154"/>
        <v>6803</v>
      </c>
      <c r="EK60">
        <f t="shared" si="154"/>
        <v>94305</v>
      </c>
      <c r="EL60">
        <f t="shared" si="154"/>
        <v>18480</v>
      </c>
      <c r="EM60">
        <f t="shared" si="154"/>
        <v>17179</v>
      </c>
      <c r="EN60">
        <f t="shared" si="154"/>
        <v>16049</v>
      </c>
      <c r="EO60">
        <f t="shared" si="154"/>
        <v>15158</v>
      </c>
      <c r="EP60">
        <f t="shared" si="154"/>
        <v>14313</v>
      </c>
      <c r="EQ60">
        <f t="shared" si="154"/>
        <v>9705</v>
      </c>
      <c r="ER60">
        <f t="shared" si="154"/>
        <v>8568</v>
      </c>
      <c r="ES60">
        <f t="shared" si="154"/>
        <v>12296</v>
      </c>
      <c r="ET60">
        <f t="shared" si="154"/>
        <v>31041</v>
      </c>
      <c r="EU60">
        <f t="shared" si="154"/>
        <v>13534</v>
      </c>
      <c r="EV60">
        <f t="shared" si="154"/>
        <v>17051</v>
      </c>
      <c r="EW60">
        <f t="shared" si="154"/>
        <v>25148</v>
      </c>
      <c r="EX60">
        <f t="shared" si="154"/>
        <v>11339</v>
      </c>
      <c r="EY60">
        <f t="shared" si="154"/>
        <v>13618</v>
      </c>
      <c r="EZ60">
        <f t="shared" si="154"/>
        <v>26227</v>
      </c>
      <c r="FA60">
        <f t="shared" si="154"/>
        <v>32506</v>
      </c>
      <c r="FB60">
        <f t="shared" si="154"/>
        <v>19055</v>
      </c>
      <c r="FC60">
        <f t="shared" si="154"/>
        <v>22875</v>
      </c>
      <c r="FD60">
        <f t="shared" si="154"/>
        <v>25316</v>
      </c>
      <c r="FE60">
        <f t="shared" si="154"/>
        <v>18303</v>
      </c>
      <c r="FF60">
        <f t="shared" si="154"/>
        <v>11793</v>
      </c>
      <c r="FG60">
        <f t="shared" si="154"/>
        <v>30507</v>
      </c>
      <c r="FH60">
        <f t="shared" si="154"/>
        <v>29324</v>
      </c>
      <c r="FI60">
        <f t="shared" si="154"/>
        <v>140050</v>
      </c>
      <c r="FJ60">
        <f t="shared" si="154"/>
        <v>26923</v>
      </c>
      <c r="FK60">
        <f t="shared" si="154"/>
        <v>6116</v>
      </c>
      <c r="FL60">
        <f t="shared" si="154"/>
        <v>38314</v>
      </c>
      <c r="FM60">
        <f t="shared" si="154"/>
        <v>33497</v>
      </c>
      <c r="FN60">
        <f t="shared" si="154"/>
        <v>44470</v>
      </c>
      <c r="FO60">
        <f t="shared" si="154"/>
        <v>32832</v>
      </c>
      <c r="FP60">
        <f t="shared" si="154"/>
        <v>31603</v>
      </c>
      <c r="FQ60">
        <f t="shared" si="154"/>
        <v>45914</v>
      </c>
      <c r="FR60">
        <f t="shared" si="154"/>
        <v>26727</v>
      </c>
      <c r="FS60">
        <f t="shared" si="154"/>
        <v>20755</v>
      </c>
      <c r="FT60">
        <f t="shared" si="154"/>
        <v>26408</v>
      </c>
      <c r="FU60">
        <f t="shared" si="154"/>
        <v>32174</v>
      </c>
      <c r="FV60">
        <f t="shared" si="154"/>
        <v>26673</v>
      </c>
      <c r="FW60">
        <f t="shared" si="154"/>
        <v>47433</v>
      </c>
      <c r="FX60">
        <f t="shared" si="154"/>
        <v>30989</v>
      </c>
      <c r="FY60">
        <f t="shared" si="154"/>
        <v>18888</v>
      </c>
      <c r="FZ60">
        <f t="shared" si="154"/>
        <v>11664</v>
      </c>
      <c r="GA60">
        <f t="shared" si="154"/>
        <v>55228</v>
      </c>
      <c r="GB60">
        <f t="shared" si="154"/>
        <v>41039</v>
      </c>
      <c r="GC60">
        <f t="shared" si="154"/>
        <v>36636</v>
      </c>
      <c r="GD60">
        <f t="shared" si="154"/>
        <v>28338</v>
      </c>
      <c r="GE60">
        <f t="shared" si="154"/>
        <v>72901</v>
      </c>
      <c r="GF60">
        <f t="shared" si="154"/>
        <v>92145</v>
      </c>
      <c r="GG60">
        <f t="shared" si="154"/>
        <v>27554</v>
      </c>
      <c r="GH60">
        <f t="shared" si="154"/>
        <v>33728</v>
      </c>
      <c r="GI60">
        <f t="shared" si="154"/>
        <v>22108</v>
      </c>
      <c r="GJ60">
        <f t="shared" si="154"/>
        <v>54053</v>
      </c>
      <c r="GK60">
        <f t="shared" si="154"/>
        <v>34005</v>
      </c>
      <c r="GL60">
        <f t="shared" si="154"/>
        <v>52047</v>
      </c>
      <c r="GM60">
        <f t="shared" si="154"/>
        <v>29128</v>
      </c>
      <c r="GN60">
        <f t="shared" si="154"/>
        <v>24894</v>
      </c>
      <c r="GO60">
        <f t="shared" si="154"/>
        <v>36100</v>
      </c>
      <c r="GP60">
        <f t="shared" si="154"/>
        <v>58508</v>
      </c>
      <c r="GQ60">
        <f t="shared" si="154"/>
        <v>32877</v>
      </c>
      <c r="GR60">
        <f t="shared" si="154"/>
        <v>40181</v>
      </c>
      <c r="GS60">
        <f t="shared" si="154"/>
        <v>41757</v>
      </c>
      <c r="GT60">
        <f t="shared" si="154"/>
        <v>49238</v>
      </c>
      <c r="GU60">
        <f t="shared" si="154"/>
        <v>35446</v>
      </c>
      <c r="GV60">
        <f t="shared" si="154"/>
        <v>33847</v>
      </c>
      <c r="GW60">
        <f t="shared" si="154"/>
        <v>58508</v>
      </c>
      <c r="GX60">
        <f t="shared" si="154"/>
        <v>56890</v>
      </c>
      <c r="GY60">
        <f t="shared" si="154"/>
        <v>14872</v>
      </c>
      <c r="GZ60">
        <f t="shared" si="154"/>
        <v>95881</v>
      </c>
      <c r="HA60">
        <f t="shared" si="154"/>
        <v>5897</v>
      </c>
      <c r="HB60">
        <f t="shared" si="154"/>
        <v>32139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B62"/>
  <sheetViews>
    <sheetView topLeftCell="U35" zoomScale="80" zoomScaleNormal="80" workbookViewId="0">
      <selection activeCell="A25" sqref="A25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</cols>
  <sheetData>
    <row r="2" spans="1:210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</row>
    <row r="3" spans="1:210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3559</v>
      </c>
      <c r="AW3" s="2">
        <f>'time_series_19-covid-Deaths'!AY1</f>
        <v>3803</v>
      </c>
      <c r="AX3" s="2">
        <f>'time_series_19-covid-Deaths'!AZ1</f>
        <v>3987</v>
      </c>
      <c r="AY3" s="2">
        <f>'time_series_19-covid-Deaths'!BA1</f>
        <v>4266</v>
      </c>
      <c r="AZ3" s="2">
        <f>'time_series_19-covid-Deaths'!BB1</f>
        <v>4611</v>
      </c>
      <c r="BA3" s="2">
        <f>'time_series_19-covid-Deaths'!BC1</f>
        <v>4916</v>
      </c>
      <c r="BB3" s="2">
        <f>'time_series_19-covid-Deaths'!BD1</f>
        <v>5413</v>
      </c>
      <c r="BC3" s="2">
        <f>'time_series_19-covid-Deaths'!BE1</f>
        <v>5830</v>
      </c>
      <c r="BD3" s="2">
        <f>'time_series_19-covid-Deaths'!BF1</f>
        <v>6471</v>
      </c>
      <c r="BE3" s="2">
        <f>'time_series_19-covid-Deaths'!BG1</f>
        <v>7151</v>
      </c>
      <c r="BF3" s="2">
        <f>'time_series_19-covid-Deaths'!BH1</f>
        <v>7956</v>
      </c>
      <c r="BG3" s="2">
        <f>'time_series_19-covid-Deaths'!BI1</f>
        <v>8855</v>
      </c>
      <c r="BH3" s="2">
        <f>'time_series_19-covid-Deaths'!BJ1</f>
        <v>9962</v>
      </c>
      <c r="BI3" s="2">
        <f>'time_series_19-covid-Deaths'!BK1</f>
        <v>11442</v>
      </c>
      <c r="BJ3" s="2">
        <f>'time_series_19-covid-Deaths'!BL1</f>
        <v>13149</v>
      </c>
      <c r="BK3" s="2">
        <f>'time_series_19-covid-Deaths'!BM1</f>
        <v>14850</v>
      </c>
      <c r="BL3" s="2">
        <f>'time_series_19-covid-Deaths'!BN1</f>
        <v>16772</v>
      </c>
      <c r="BM3" s="2">
        <f>'time_series_19-covid-Deaths'!BO1</f>
        <v>19047</v>
      </c>
      <c r="BN3" s="2">
        <f>'time_series_19-covid-Deaths'!BP1</f>
        <v>21828</v>
      </c>
      <c r="BO3" s="2">
        <f>'time_series_19-covid-Deaths'!BQ1</f>
        <v>24843</v>
      </c>
      <c r="BP3" s="2">
        <f>'time_series_19-covid-Deaths'!BR1</f>
        <v>28370</v>
      </c>
      <c r="BQ3" s="2">
        <f>'time_series_19-covid-Deaths'!BS1</f>
        <v>32069</v>
      </c>
      <c r="BR3" s="2">
        <f>'time_series_19-covid-Deaths'!BT1</f>
        <v>35549</v>
      </c>
      <c r="BS3" s="2">
        <f>'time_series_19-covid-Deaths'!BU1</f>
        <v>39727</v>
      </c>
      <c r="BT3" s="2">
        <f>'time_series_19-covid-Deaths'!BV1</f>
        <v>44602</v>
      </c>
      <c r="BU3" s="2">
        <f>'time_series_19-covid-Deaths'!BW1</f>
        <v>50183</v>
      </c>
      <c r="BV3" s="2">
        <f>'time_series_19-covid-Deaths'!BX1</f>
        <v>56515</v>
      </c>
      <c r="BW3" s="2">
        <f>'time_series_19-covid-Deaths'!BY1</f>
        <v>62522</v>
      </c>
      <c r="BX3" s="2">
        <f>'time_series_19-covid-Deaths'!BZ1</f>
        <v>68406</v>
      </c>
      <c r="BY3" s="2">
        <f>'time_series_19-covid-Deaths'!CA1</f>
        <v>73490</v>
      </c>
      <c r="BZ3" s="2">
        <f>'time_series_19-covid-Deaths'!CB1</f>
        <v>79393</v>
      </c>
      <c r="CA3" s="2">
        <f>'time_series_19-covid-Deaths'!CC1</f>
        <v>87364</v>
      </c>
      <c r="CB3" s="2">
        <f>'time_series_19-covid-Deaths'!CD1</f>
        <v>94166</v>
      </c>
      <c r="CC3" s="2">
        <f>'time_series_19-covid-Deaths'!CE1</f>
        <v>101872</v>
      </c>
      <c r="CD3" s="2">
        <f>'time_series_19-covid-Deaths'!CF1</f>
        <v>109196</v>
      </c>
      <c r="CE3" s="2">
        <f>'time_series_19-covid-Deaths'!CG1</f>
        <v>115343</v>
      </c>
      <c r="CF3" s="2">
        <f>'time_series_19-covid-Deaths'!CH1</f>
        <v>121153</v>
      </c>
      <c r="CG3" s="2">
        <f>'time_series_19-covid-Deaths'!CI1</f>
        <v>126978</v>
      </c>
      <c r="CH3" s="2">
        <f>'time_series_19-covid-Deaths'!CJ1</f>
        <v>133930</v>
      </c>
      <c r="CI3" s="2">
        <f>'time_series_19-covid-Deaths'!CK1</f>
        <v>142302</v>
      </c>
      <c r="CJ3" s="2">
        <f>'time_series_19-covid-Deaths'!CL1</f>
        <v>149645</v>
      </c>
      <c r="CK3" s="2">
        <f>'time_series_19-covid-Deaths'!CM1</f>
        <v>158589</v>
      </c>
      <c r="CL3" s="2">
        <f>'time_series_19-covid-Deaths'!CN1</f>
        <v>165120</v>
      </c>
      <c r="CM3" s="2">
        <f>'time_series_19-covid-Deaths'!CO1</f>
        <v>169737</v>
      </c>
      <c r="CN3" s="2">
        <f>'time_series_19-covid-Deaths'!CP1</f>
        <v>175216</v>
      </c>
      <c r="CO3" s="2">
        <f>'time_series_19-covid-Deaths'!CQ1</f>
        <v>182420</v>
      </c>
      <c r="CP3" s="2">
        <f>'time_series_19-covid-Deaths'!CR1</f>
        <v>189220</v>
      </c>
      <c r="CQ3" s="2">
        <f>'time_series_19-covid-Deaths'!CS1</f>
        <v>196101</v>
      </c>
      <c r="CR3" s="2">
        <f>'time_series_19-covid-Deaths'!CT1</f>
        <v>202812</v>
      </c>
      <c r="CS3" s="2">
        <f>'time_series_19-covid-Deaths'!CU1</f>
        <v>208436</v>
      </c>
      <c r="CT3" s="2">
        <f>'time_series_19-covid-Deaths'!CV1</f>
        <v>212356</v>
      </c>
      <c r="CU3" s="2">
        <f>'time_series_19-covid-Deaths'!CW1</f>
        <v>217047</v>
      </c>
      <c r="CV3" s="2">
        <f>'time_series_19-covid-Deaths'!CX1</f>
        <v>223533</v>
      </c>
      <c r="CW3" s="2">
        <f>'time_series_19-covid-Deaths'!CY1</f>
        <v>230316</v>
      </c>
      <c r="CX3" s="2">
        <f>'time_series_19-covid-Deaths'!CZ1</f>
        <v>236306</v>
      </c>
      <c r="CY3" s="2">
        <f>'time_series_19-covid-Deaths'!DA1</f>
        <v>241505</v>
      </c>
      <c r="CZ3" s="2">
        <f>'time_series_19-covid-Deaths'!DB1</f>
        <v>246966</v>
      </c>
      <c r="DA3" s="2">
        <f>'time_series_19-covid-Deaths'!DC1</f>
        <v>250444</v>
      </c>
      <c r="DB3" s="2">
        <f>'time_series_19-covid-Deaths'!DD1</f>
        <v>254592</v>
      </c>
      <c r="DC3" s="2">
        <f>'time_series_19-covid-Deaths'!DE1</f>
        <v>260478</v>
      </c>
      <c r="DD3" s="2">
        <f>'time_series_19-covid-Deaths'!DF1</f>
        <v>267052</v>
      </c>
      <c r="DE3" s="2">
        <f>'time_series_19-covid-Deaths'!DG1</f>
        <v>272477</v>
      </c>
      <c r="DF3" s="2">
        <f>'time_series_19-covid-Deaths'!DH1</f>
        <v>278066</v>
      </c>
      <c r="DG3" s="2">
        <f>'time_series_19-covid-Deaths'!DI1</f>
        <v>282340</v>
      </c>
      <c r="DH3" s="2">
        <f>'time_series_19-covid-Deaths'!DJ1</f>
        <v>285921</v>
      </c>
      <c r="DI3" s="2">
        <f>'time_series_19-covid-Deaths'!DK1</f>
        <v>289396</v>
      </c>
      <c r="DJ3" s="2">
        <f>'time_series_19-covid-Deaths'!DL1</f>
        <v>294953</v>
      </c>
      <c r="DK3" s="2">
        <f>'time_series_19-covid-Deaths'!DM1</f>
        <v>300194</v>
      </c>
      <c r="DL3" s="2">
        <f>'time_series_19-covid-Deaths'!DN1</f>
        <v>305471</v>
      </c>
      <c r="DM3" s="2">
        <f>'time_series_19-covid-Deaths'!DO1</f>
        <v>310706</v>
      </c>
      <c r="DN3" s="2">
        <f>'time_series_19-covid-Deaths'!DP1</f>
        <v>314870</v>
      </c>
      <c r="DO3" s="2">
        <f>'time_series_19-covid-Deaths'!DQ1</f>
        <v>318205</v>
      </c>
      <c r="DP3" s="2">
        <f>'time_series_19-covid-Deaths'!DR1</f>
        <v>321502</v>
      </c>
      <c r="DQ3" s="2">
        <f>'time_series_19-covid-Deaths'!DS1</f>
        <v>326290</v>
      </c>
      <c r="DR3" s="2">
        <f>'time_series_19-covid-Deaths'!DT1</f>
        <v>331186</v>
      </c>
      <c r="DS3" s="2">
        <f>'time_series_19-covid-Deaths'!DU1</f>
        <v>335983</v>
      </c>
      <c r="DT3" s="2">
        <f>'time_series_19-covid-Deaths'!DV1</f>
        <v>341271</v>
      </c>
      <c r="DU3" s="2">
        <f>'time_series_19-covid-Deaths'!DW1</f>
        <v>345269</v>
      </c>
      <c r="DV3" s="2">
        <f>'time_series_19-covid-Deaths'!DX1</f>
        <v>348415</v>
      </c>
      <c r="DW3" s="2">
        <f>'time_series_19-covid-Deaths'!DY1</f>
        <v>349603</v>
      </c>
      <c r="DX3" s="2">
        <f>'time_series_19-covid-Deaths'!DZ1</f>
        <v>353816</v>
      </c>
      <c r="DY3" s="2">
        <f>'time_series_19-covid-Deaths'!EA1</f>
        <v>359038</v>
      </c>
      <c r="DZ3" s="2">
        <f>'time_series_19-covid-Deaths'!EB1</f>
        <v>363749</v>
      </c>
      <c r="EA3" s="2">
        <f>'time_series_19-covid-Deaths'!EC1</f>
        <v>368496</v>
      </c>
      <c r="EB3" s="2">
        <f>'time_series_19-covid-Deaths'!ED1</f>
        <v>372662</v>
      </c>
      <c r="EC3" s="2">
        <f>'time_series_19-covid-Deaths'!EE1</f>
        <v>375555</v>
      </c>
      <c r="ED3" s="2">
        <f>'time_series_19-covid-Deaths'!EF1</f>
        <v>378628</v>
      </c>
      <c r="EE3" s="2">
        <f>'time_series_19-covid-Deaths'!EG1</f>
        <v>383461</v>
      </c>
      <c r="EF3" s="2">
        <f>'time_series_19-covid-Deaths'!EH1</f>
        <v>389054</v>
      </c>
      <c r="EG3" s="2">
        <f>'time_series_19-covid-Deaths'!EI1</f>
        <v>394217</v>
      </c>
      <c r="EH3" s="2">
        <f>'time_series_19-covid-Deaths'!EJ1</f>
        <v>398972</v>
      </c>
      <c r="EI3" s="2">
        <f>'time_series_19-covid-Deaths'!EK1</f>
        <v>402860</v>
      </c>
      <c r="EJ3" s="2">
        <f>'time_series_19-covid-Deaths'!EL1</f>
        <v>405598</v>
      </c>
      <c r="EK3" s="2">
        <f>'time_series_19-covid-Deaths'!EM1</f>
        <v>409303</v>
      </c>
      <c r="EL3" s="2">
        <f>'time_series_19-covid-Deaths'!EN1</f>
        <v>414230</v>
      </c>
      <c r="EM3" s="2">
        <f>'time_series_19-covid-Deaths'!EO1</f>
        <v>419436</v>
      </c>
      <c r="EN3" s="2">
        <f>'time_series_19-covid-Deaths'!EP1</f>
        <v>424217</v>
      </c>
      <c r="EO3" s="2">
        <f>'time_series_19-covid-Deaths'!EQ1</f>
        <v>428524</v>
      </c>
      <c r="EP3" s="2">
        <f>'time_series_19-covid-Deaths'!ER1</f>
        <v>432774</v>
      </c>
      <c r="EQ3" s="2">
        <f>'time_series_19-covid-Deaths'!ES1</f>
        <v>436159</v>
      </c>
      <c r="ER3" s="2">
        <f>'time_series_19-covid-Deaths'!ET1</f>
        <v>439584</v>
      </c>
      <c r="ES3" s="2">
        <f>'time_series_19-covid-Deaths'!EU1</f>
        <v>446455</v>
      </c>
      <c r="ET3" s="2">
        <f>'time_series_19-covid-Deaths'!EV1</f>
        <v>451712</v>
      </c>
      <c r="EU3" s="2">
        <f>'time_series_19-covid-Deaths'!EW1</f>
        <v>456747</v>
      </c>
      <c r="EV3" s="2">
        <f>'time_series_19-covid-Deaths'!EX1</f>
        <v>463020</v>
      </c>
      <c r="EW3" s="2">
        <f>'time_series_19-covid-Deaths'!EY1</f>
        <v>467272</v>
      </c>
      <c r="EX3" s="2">
        <f>'time_series_19-covid-Deaths'!EZ1</f>
        <v>471265</v>
      </c>
      <c r="EY3" s="2">
        <f>'time_series_19-covid-Deaths'!FA1</f>
        <v>474814</v>
      </c>
      <c r="EZ3" s="2">
        <f>'time_series_19-covid-Deaths'!FB1</f>
        <v>480136</v>
      </c>
      <c r="FA3" s="2">
        <f>'time_series_19-covid-Deaths'!FC1</f>
        <v>485405</v>
      </c>
      <c r="FB3" s="2">
        <f>'time_series_19-covid-Deaths'!FD1</f>
        <v>490171</v>
      </c>
      <c r="FC3" s="2">
        <f>'time_series_19-covid-Deaths'!FE1</f>
        <v>495007</v>
      </c>
      <c r="FD3" s="2">
        <f>'time_series_19-covid-Deaths'!FF1</f>
        <v>499506</v>
      </c>
      <c r="FE3" s="2">
        <f>'time_series_19-covid-Deaths'!FG1</f>
        <v>502609</v>
      </c>
      <c r="FF3" s="2">
        <f>'time_series_19-covid-Deaths'!FH1</f>
        <v>506333</v>
      </c>
      <c r="FG3" s="2">
        <f>'time_series_19-covid-Deaths'!FI1</f>
        <v>511477</v>
      </c>
      <c r="FH3" s="2">
        <f>'time_series_19-covid-Deaths'!FJ1</f>
        <v>516501</v>
      </c>
      <c r="FI3" s="2">
        <f>'time_series_19-covid-Deaths'!FK1</f>
        <v>521649</v>
      </c>
      <c r="FJ3" s="2">
        <f>'time_series_19-covid-Deaths'!FL1</f>
        <v>526659</v>
      </c>
      <c r="FK3" s="2">
        <f>'time_series_19-covid-Deaths'!FM1</f>
        <v>531055</v>
      </c>
      <c r="FL3" s="2">
        <f>'time_series_19-covid-Deaths'!FN1</f>
        <v>534525</v>
      </c>
      <c r="FM3" s="2">
        <f>'time_series_19-covid-Deaths'!FO1</f>
        <v>538348</v>
      </c>
      <c r="FN3" s="2">
        <f>'time_series_19-covid-Deaths'!FP1</f>
        <v>544484</v>
      </c>
      <c r="FO3" s="2">
        <f>'time_series_19-covid-Deaths'!FQ1</f>
        <v>549833</v>
      </c>
      <c r="FP3" s="2">
        <f>'time_series_19-covid-Deaths'!FR1</f>
        <v>555313</v>
      </c>
      <c r="FQ3" s="2">
        <f>'time_series_19-covid-Deaths'!FS1</f>
        <v>560643</v>
      </c>
      <c r="FR3" s="2">
        <f>'time_series_19-covid-Deaths'!FT1</f>
        <v>565551</v>
      </c>
      <c r="FS3" s="2">
        <f>'time_series_19-covid-Deaths'!FU1</f>
        <v>569531</v>
      </c>
      <c r="FT3" s="2">
        <f>'time_series_19-covid-Deaths'!FV1</f>
        <v>573369</v>
      </c>
      <c r="FU3" s="2">
        <f>'time_series_19-covid-Deaths'!FW1</f>
        <v>579063</v>
      </c>
      <c r="FV3" s="2">
        <f>'time_series_19-covid-Deaths'!FX1</f>
        <v>584575</v>
      </c>
      <c r="FW3" s="2">
        <f>'time_series_19-covid-Deaths'!FY1</f>
        <v>590390</v>
      </c>
      <c r="FX3" s="2">
        <f>'time_series_19-covid-Deaths'!FZ1</f>
        <v>597139</v>
      </c>
      <c r="FY3" s="2">
        <f>'time_series_19-covid-Deaths'!GA1</f>
        <v>602783</v>
      </c>
      <c r="FZ3" s="2">
        <f>'time_series_19-covid-Deaths'!GB1</f>
        <v>606842</v>
      </c>
      <c r="GA3" s="2">
        <f>'time_series_19-covid-Deaths'!GC1</f>
        <v>611025</v>
      </c>
      <c r="GB3" s="2">
        <f>'time_series_19-covid-Deaths'!GD1</f>
        <v>617281</v>
      </c>
      <c r="GC3" s="2">
        <f>'time_series_19-covid-Deaths'!GE1</f>
        <v>624275</v>
      </c>
      <c r="GD3" s="2">
        <f>'time_series_19-covid-Deaths'!GF1</f>
        <v>634248</v>
      </c>
      <c r="GE3" s="2">
        <f>'time_series_19-covid-Deaths'!GG1</f>
        <v>640385</v>
      </c>
      <c r="GF3" s="2">
        <f>'time_series_19-covid-Deaths'!GH1</f>
        <v>645977</v>
      </c>
      <c r="GG3" s="2">
        <f>'time_series_19-covid-Deaths'!GI1</f>
        <v>649642</v>
      </c>
      <c r="GH3" s="2">
        <f>'time_series_19-covid-Deaths'!GJ1</f>
        <v>654825</v>
      </c>
      <c r="GI3" s="2">
        <f>'time_series_19-covid-Deaths'!GK1</f>
        <v>661230</v>
      </c>
      <c r="GJ3" s="2">
        <f>'time_series_19-covid-Deaths'!GL1</f>
        <v>667884</v>
      </c>
      <c r="GK3" s="2">
        <f>'time_series_19-covid-Deaths'!GM1</f>
        <v>673941</v>
      </c>
      <c r="GL3" s="2">
        <f>'time_series_19-covid-Deaths'!GN1</f>
        <v>680234</v>
      </c>
      <c r="GM3" s="2">
        <f>'time_series_19-covid-Deaths'!GO1</f>
        <v>685773</v>
      </c>
      <c r="GN3" s="2">
        <f>'time_series_19-covid-Deaths'!GP1</f>
        <v>690065</v>
      </c>
      <c r="GO3" s="2">
        <f>'time_series_19-covid-Deaths'!GQ1</f>
        <v>694396</v>
      </c>
      <c r="GP3" s="2">
        <f>'time_series_19-covid-Deaths'!GR1</f>
        <v>701347</v>
      </c>
      <c r="GQ3" s="2">
        <f>'time_series_19-covid-Deaths'!GS1</f>
        <v>708424</v>
      </c>
      <c r="GR3" s="2">
        <f>'time_series_19-covid-Deaths'!GT1</f>
        <v>714940</v>
      </c>
      <c r="GS3" s="2">
        <f>'time_series_19-covid-Deaths'!GU1</f>
        <v>721324</v>
      </c>
      <c r="GT3" s="2">
        <f>'time_series_19-covid-Deaths'!GV1</f>
        <v>726781</v>
      </c>
      <c r="GU3" s="2">
        <f>'time_series_19-covid-Deaths'!GW1</f>
        <v>731326</v>
      </c>
      <c r="GV3" s="2">
        <f>'time_series_19-covid-Deaths'!GX1</f>
        <v>736191</v>
      </c>
      <c r="GW3" s="2">
        <f>'time_series_19-covid-Deaths'!GY1</f>
        <v>742700</v>
      </c>
      <c r="GX3" s="2">
        <f>'time_series_19-covid-Deaths'!GZ1</f>
        <v>749366</v>
      </c>
      <c r="GY3" s="2">
        <f>'time_series_19-covid-Deaths'!HA1</f>
        <v>755589</v>
      </c>
      <c r="GZ3" s="2">
        <f>'time_series_19-covid-Deaths'!HB1</f>
        <v>764689</v>
      </c>
      <c r="HA3" s="2">
        <f>'time_series_19-covid-Deaths'!HC1</f>
        <v>771063</v>
      </c>
      <c r="HB3" s="2">
        <f>'time_series_19-covid-Deaths'!HD1</f>
        <v>775244</v>
      </c>
    </row>
    <row r="4" spans="1:210" x14ac:dyDescent="0.35">
      <c r="A4" s="4" t="s">
        <v>273</v>
      </c>
      <c r="B4" t="str">
        <f>"(220-226;252-254;261)"</f>
        <v>(220-226;252-254;261)</v>
      </c>
      <c r="C4" s="2">
        <f>SUM('time_series_19-covid-Deaths'!E249:E259)</f>
        <v>0</v>
      </c>
      <c r="D4" s="2">
        <f>SUM('time_series_19-covid-Deaths'!F249:F259)</f>
        <v>0</v>
      </c>
      <c r="E4" s="2">
        <f>SUM('time_series_19-covid-Deaths'!G249:G259)</f>
        <v>0</v>
      </c>
      <c r="F4" s="2">
        <f>SUM('time_series_19-covid-Deaths'!H249:H259)</f>
        <v>0</v>
      </c>
      <c r="G4" s="2">
        <f>SUM('time_series_19-covid-Deaths'!I249:I259)</f>
        <v>0</v>
      </c>
      <c r="H4" s="2">
        <f>SUM('time_series_19-covid-Deaths'!J249:J259)</f>
        <v>0</v>
      </c>
      <c r="I4" s="2">
        <f>SUM('time_series_19-covid-Deaths'!K249:K259)</f>
        <v>0</v>
      </c>
      <c r="J4" s="2">
        <f>SUM('time_series_19-covid-Deaths'!L249:L259)</f>
        <v>0</v>
      </c>
      <c r="K4" s="2">
        <f>SUM('time_series_19-covid-Deaths'!M249:M259)</f>
        <v>0</v>
      </c>
      <c r="L4" s="2">
        <f>SUM('time_series_19-covid-Deaths'!N249:N259)</f>
        <v>0</v>
      </c>
      <c r="M4" s="2">
        <f>SUM('time_series_19-covid-Deaths'!O249:O259)</f>
        <v>0</v>
      </c>
      <c r="N4" s="2">
        <f>SUM('time_series_19-covid-Deaths'!P249:P259)</f>
        <v>0</v>
      </c>
      <c r="O4" s="2">
        <f>SUM('time_series_19-covid-Deaths'!Q249:Q259)</f>
        <v>0</v>
      </c>
      <c r="P4" s="2">
        <f>SUM('time_series_19-covid-Deaths'!R249:R259)</f>
        <v>0</v>
      </c>
      <c r="Q4" s="2">
        <f>SUM('time_series_19-covid-Deaths'!S249:S259)</f>
        <v>0</v>
      </c>
      <c r="R4" s="2">
        <f>SUM('time_series_19-covid-Deaths'!T249:T259)</f>
        <v>0</v>
      </c>
      <c r="S4" s="2">
        <f>SUM('time_series_19-covid-Deaths'!U249:U259)</f>
        <v>0</v>
      </c>
      <c r="T4" s="2">
        <f>SUM('time_series_19-covid-Deaths'!V249:V259)</f>
        <v>0</v>
      </c>
      <c r="U4" s="2">
        <f>SUM('time_series_19-covid-Deaths'!W249:W259)</f>
        <v>0</v>
      </c>
      <c r="V4" s="2">
        <f>SUM('time_series_19-covid-Deaths'!X249:X259)</f>
        <v>0</v>
      </c>
      <c r="W4" s="2">
        <f>SUM('time_series_19-covid-Deaths'!Y249:Y259)</f>
        <v>0</v>
      </c>
      <c r="X4" s="2">
        <f>SUM('time_series_19-covid-Deaths'!Z249:Z259)</f>
        <v>0</v>
      </c>
      <c r="Y4" s="2">
        <f>SUM('time_series_19-covid-Deaths'!AA249:AA259)</f>
        <v>0</v>
      </c>
      <c r="Z4" s="2">
        <f>SUM('time_series_19-covid-Deaths'!AB249:AB259)</f>
        <v>0</v>
      </c>
      <c r="AA4" s="2">
        <f>SUM('time_series_19-covid-Deaths'!AC249:AC259)</f>
        <v>0</v>
      </c>
      <c r="AB4" s="2">
        <f>SUM('time_series_19-covid-Deaths'!AD249:AD259)</f>
        <v>0</v>
      </c>
      <c r="AC4" s="2">
        <f>SUM('time_series_19-covid-Deaths'!AE249:AE259)</f>
        <v>0</v>
      </c>
      <c r="AD4" s="2">
        <f>SUM('time_series_19-covid-Deaths'!AF249:AF259)</f>
        <v>0</v>
      </c>
      <c r="AE4" s="2">
        <f>SUM('time_series_19-covid-Deaths'!AG249:AG259)</f>
        <v>0</v>
      </c>
      <c r="AF4" s="2">
        <f>SUM('time_series_19-covid-Deaths'!AH249:AH259)</f>
        <v>0</v>
      </c>
      <c r="AG4" s="2">
        <f>SUM('time_series_19-covid-Deaths'!AI249:AI259)</f>
        <v>0</v>
      </c>
      <c r="AH4" s="2">
        <f>SUM('time_series_19-covid-Deaths'!AJ249:AJ259)</f>
        <v>0</v>
      </c>
      <c r="AI4" s="2">
        <f>SUM('time_series_19-covid-Deaths'!AK249:AK259)</f>
        <v>0</v>
      </c>
      <c r="AJ4" s="2">
        <f>SUM('time_series_19-covid-Deaths'!AL249:AL259)</f>
        <v>0</v>
      </c>
      <c r="AK4" s="2">
        <f>SUM('time_series_19-covid-Deaths'!AM249:AM259)</f>
        <v>0</v>
      </c>
      <c r="AL4" s="2">
        <f>SUM('time_series_19-covid-Deaths'!AN249:AN259)</f>
        <v>0</v>
      </c>
      <c r="AM4" s="2">
        <f>SUM('time_series_19-covid-Deaths'!AO249:AO259)</f>
        <v>0</v>
      </c>
      <c r="AN4" s="2">
        <f>SUM('time_series_19-covid-Deaths'!AP249:AP259)</f>
        <v>0</v>
      </c>
      <c r="AO4" s="2">
        <f>SUM('time_series_19-covid-Deaths'!AQ249:AQ259)</f>
        <v>0</v>
      </c>
      <c r="AP4" s="2">
        <f>SUM('time_series_19-covid-Deaths'!AR249:AR259)</f>
        <v>0</v>
      </c>
      <c r="AQ4" s="2">
        <f>SUM('time_series_19-covid-Deaths'!AS249:AS259)</f>
        <v>0</v>
      </c>
      <c r="AR4" s="2">
        <f>SUM('time_series_19-covid-Deaths'!AT249:AT259)</f>
        <v>0</v>
      </c>
      <c r="AS4" s="2">
        <f>SUM('time_series_19-covid-Deaths'!AU249:AU259)</f>
        <v>0</v>
      </c>
      <c r="AT4" s="2">
        <f>SUM('time_series_19-covid-Deaths'!AV249:AV259)</f>
        <v>0</v>
      </c>
      <c r="AU4" s="2">
        <f>SUM('time_series_19-covid-Deaths'!AW249:AW259)</f>
        <v>1</v>
      </c>
      <c r="AV4" s="2">
        <f>SUM('time_series_19-covid-Deaths'!AX249:AX259)</f>
        <v>2</v>
      </c>
      <c r="AW4" s="2">
        <f>SUM('time_series_19-covid-Deaths'!AY249:AY259)</f>
        <v>2</v>
      </c>
      <c r="AX4" s="2">
        <f>SUM('time_series_19-covid-Deaths'!AZ249:AZ259)</f>
        <v>3</v>
      </c>
      <c r="AY4" s="2">
        <f>SUM('time_series_19-covid-Deaths'!BA249:BA259)</f>
        <v>7</v>
      </c>
      <c r="AZ4" s="2">
        <f>SUM('time_series_19-covid-Deaths'!BB249:BB259)</f>
        <v>7</v>
      </c>
      <c r="BA4" s="2">
        <f>SUM('time_series_19-covid-Deaths'!BC249:BC259)</f>
        <v>9</v>
      </c>
      <c r="BB4" s="2">
        <f>SUM('time_series_19-covid-Deaths'!BD249:BD259)</f>
        <v>10</v>
      </c>
      <c r="BC4" s="2">
        <f>SUM('time_series_19-covid-Deaths'!BE249:BE259)</f>
        <v>28</v>
      </c>
      <c r="BD4" s="2">
        <f>SUM('time_series_19-covid-Deaths'!BF249:BF259)</f>
        <v>43</v>
      </c>
      <c r="BE4" s="2">
        <f>SUM('time_series_19-covid-Deaths'!BG249:BG259)</f>
        <v>66</v>
      </c>
      <c r="BF4" s="2">
        <f>SUM('time_series_19-covid-Deaths'!BH249:BH259)</f>
        <v>82</v>
      </c>
      <c r="BG4" s="2">
        <f>SUM('time_series_19-covid-Deaths'!BI249:BI259)</f>
        <v>116</v>
      </c>
      <c r="BH4" s="2">
        <f>SUM('time_series_19-covid-Deaths'!BJ249:BJ259)</f>
        <v>159</v>
      </c>
      <c r="BI4" s="2">
        <f>SUM('time_series_19-covid-Deaths'!BK249:BK259)</f>
        <v>195</v>
      </c>
      <c r="BJ4" s="2">
        <f>SUM('time_series_19-covid-Deaths'!BL249:BL259)</f>
        <v>251</v>
      </c>
      <c r="BK4" s="2">
        <f>SUM('time_series_19-covid-Deaths'!BM249:BM259)</f>
        <v>286</v>
      </c>
      <c r="BL4" s="2">
        <f>SUM('time_series_19-covid-Deaths'!BN249:BN259)</f>
        <v>360</v>
      </c>
      <c r="BM4" s="2">
        <f>SUM('time_series_19-covid-Deaths'!BO249:BO259)</f>
        <v>509</v>
      </c>
      <c r="BN4" s="2">
        <f>SUM('time_series_19-covid-Deaths'!BP249:BP259)</f>
        <v>696</v>
      </c>
      <c r="BO4" s="2">
        <f>SUM('time_series_19-covid-Deaths'!BQ249:BQ259)</f>
        <v>880</v>
      </c>
      <c r="BP4" s="2">
        <f>SUM('time_series_19-covid-Deaths'!BR249:BR259)</f>
        <v>1164</v>
      </c>
      <c r="BQ4" s="2">
        <f>SUM('time_series_19-covid-Deaths'!BS249:BS259)</f>
        <v>1458</v>
      </c>
      <c r="BR4" s="2">
        <f>SUM('time_series_19-covid-Deaths'!BT249:BT259)</f>
        <v>1673</v>
      </c>
      <c r="BS4" s="2">
        <f>SUM('time_series_19-covid-Deaths'!BU249:BU259)</f>
        <v>2047</v>
      </c>
      <c r="BT4" s="2">
        <f>SUM('time_series_19-covid-Deaths'!BV249:BV259)</f>
        <v>2430</v>
      </c>
      <c r="BU4" s="2">
        <f>SUM('time_series_19-covid-Deaths'!BW249:BW259)</f>
        <v>3101</v>
      </c>
      <c r="BV4" s="2">
        <f>SUM('time_series_19-covid-Deaths'!BX249:BX259)</f>
        <v>3753</v>
      </c>
      <c r="BW4" s="2">
        <f>SUM('time_series_19-covid-Deaths'!BY249:BY259)</f>
        <v>4468</v>
      </c>
      <c r="BX4" s="2">
        <f>SUM('time_series_19-covid-Deaths'!BZ249:BZ259)</f>
        <v>5229</v>
      </c>
      <c r="BY4" s="2">
        <f>SUM('time_series_19-covid-Deaths'!CA249:CA259)</f>
        <v>5875</v>
      </c>
      <c r="BZ4" s="2">
        <f>SUM('time_series_19-covid-Deaths'!CB249:CB259)</f>
        <v>6446</v>
      </c>
      <c r="CA4" s="2">
        <f>SUM('time_series_19-covid-Deaths'!CC249:CC259)</f>
        <v>7484</v>
      </c>
      <c r="CB4" s="2">
        <f>SUM('time_series_19-covid-Deaths'!CD249:CD259)</f>
        <v>8520</v>
      </c>
      <c r="CC4" s="2">
        <f>SUM('time_series_19-covid-Deaths'!CE249:CE259)</f>
        <v>9631</v>
      </c>
      <c r="CD4" s="2">
        <f>SUM('time_series_19-covid-Deaths'!CF249:CF259)</f>
        <v>10784</v>
      </c>
      <c r="CE4" s="2">
        <f>SUM('time_series_19-covid-Deaths'!CG249:CG259)</f>
        <v>11625</v>
      </c>
      <c r="CF4" s="2">
        <f>SUM('time_series_19-covid-Deaths'!CH249:CH259)</f>
        <v>12311</v>
      </c>
      <c r="CG4" s="2">
        <f>SUM('time_series_19-covid-Deaths'!CI249:CI259)</f>
        <v>13056</v>
      </c>
      <c r="CH4" s="2">
        <f>SUM('time_series_19-covid-Deaths'!CJ249:CJ259)</f>
        <v>14107</v>
      </c>
      <c r="CI4" s="2">
        <f>SUM('time_series_19-covid-Deaths'!CK249:CK259)</f>
        <v>14953</v>
      </c>
      <c r="CJ4" s="2">
        <f>SUM('time_series_19-covid-Deaths'!CL249:CL259)</f>
        <v>15986</v>
      </c>
      <c r="CK4" s="2">
        <f>SUM('time_series_19-covid-Deaths'!CM249:CM259)</f>
        <v>16923</v>
      </c>
      <c r="CL4" s="2">
        <f>SUM('time_series_19-covid-Deaths'!CN249:CN259)</f>
        <v>18041</v>
      </c>
      <c r="CM4" s="2">
        <f>SUM('time_series_19-covid-Deaths'!CO249:CO259)</f>
        <v>18540</v>
      </c>
      <c r="CN4" s="2">
        <f>SUM('time_series_19-covid-Deaths'!CP249:CP259)</f>
        <v>19105</v>
      </c>
      <c r="CO4" s="2">
        <f>SUM('time_series_19-covid-Deaths'!CQ249:CQ259)</f>
        <v>20278</v>
      </c>
      <c r="CP4" s="2">
        <f>SUM('time_series_19-covid-Deaths'!CR249:CR259)</f>
        <v>21125</v>
      </c>
      <c r="CQ4" s="2">
        <f>SUM('time_series_19-covid-Deaths'!CS249:CS259)</f>
        <v>21854</v>
      </c>
      <c r="CR4" s="2">
        <f>SUM('time_series_19-covid-Deaths'!CT249:CT259)</f>
        <v>22868</v>
      </c>
      <c r="CS4" s="2">
        <f>SUM('time_series_19-covid-Deaths'!CU249:CU259)</f>
        <v>23712</v>
      </c>
      <c r="CT4" s="2">
        <f>SUM('time_series_19-covid-Deaths'!CV249:CV259)</f>
        <v>24132</v>
      </c>
      <c r="CU4" s="2">
        <f>SUM('time_series_19-covid-Deaths'!CW249:CW259)</f>
        <v>24473</v>
      </c>
      <c r="CV4" s="2">
        <f>SUM('time_series_19-covid-Deaths'!CX249:CX259)</f>
        <v>25386</v>
      </c>
      <c r="CW4" s="2">
        <f>SUM('time_series_19-covid-Deaths'!CY249:CY259)</f>
        <v>26183</v>
      </c>
      <c r="CX4" s="2">
        <f>SUM('time_series_19-covid-Deaths'!CZ249:CZ259)</f>
        <v>26859</v>
      </c>
      <c r="CY4" s="2">
        <f>SUM('time_series_19-covid-Deaths'!DA249:DA259)</f>
        <v>27601</v>
      </c>
      <c r="CZ4" s="2">
        <f>SUM('time_series_19-covid-Deaths'!DB249:DB259)</f>
        <v>28223</v>
      </c>
      <c r="DA4" s="2">
        <f>SUM('time_series_19-covid-Deaths'!DC249:DC259)</f>
        <v>28538</v>
      </c>
      <c r="DB4" s="2">
        <f>SUM('time_series_19-covid-Deaths'!DD249:DD259)</f>
        <v>28827</v>
      </c>
      <c r="DC4" s="2">
        <f>SUM('time_series_19-covid-Deaths'!DE249:DE259)</f>
        <v>29520</v>
      </c>
      <c r="DD4" s="2">
        <f>SUM('time_series_19-covid-Deaths'!DF249:DF259)</f>
        <v>30172</v>
      </c>
      <c r="DE4" s="2">
        <f>SUM('time_series_19-covid-Deaths'!DG249:DG259)</f>
        <v>30712</v>
      </c>
      <c r="DF4" s="2">
        <f>SUM('time_series_19-covid-Deaths'!DH249:DH259)</f>
        <v>31340</v>
      </c>
      <c r="DG4" s="2">
        <f>SUM('time_series_19-covid-Deaths'!DI249:DI259)</f>
        <v>31685</v>
      </c>
      <c r="DH4" s="2">
        <f>SUM('time_series_19-covid-Deaths'!DJ249:DJ259)</f>
        <v>31954</v>
      </c>
      <c r="DI4" s="2">
        <f>SUM('time_series_19-covid-Deaths'!DK249:DK259)</f>
        <v>32166</v>
      </c>
      <c r="DJ4" s="2">
        <f>SUM('time_series_19-covid-Deaths'!DL249:DL259)</f>
        <v>32797</v>
      </c>
      <c r="DK4" s="2">
        <f>SUM('time_series_19-covid-Deaths'!DM249:DM259)</f>
        <v>33294</v>
      </c>
      <c r="DL4" s="2">
        <f>SUM('time_series_19-covid-Deaths'!DN249:DN259)</f>
        <v>33723</v>
      </c>
      <c r="DM4" s="2">
        <f>SUM('time_series_19-covid-Deaths'!DO249:DO259)</f>
        <v>34108</v>
      </c>
      <c r="DN4" s="2">
        <f>SUM('time_series_19-covid-Deaths'!DP249:DP259)</f>
        <v>34588</v>
      </c>
      <c r="DO4" s="2">
        <f>SUM('time_series_19-covid-Deaths'!DQ249:DQ259)</f>
        <v>34758</v>
      </c>
      <c r="DP4" s="2">
        <f>SUM('time_series_19-covid-Deaths'!DR249:DR259)</f>
        <v>34918</v>
      </c>
      <c r="DQ4" s="2">
        <f>SUM('time_series_19-covid-Deaths'!DS249:DS259)</f>
        <v>35467</v>
      </c>
      <c r="DR4" s="2">
        <f>SUM('time_series_19-covid-Deaths'!DT249:DT259)</f>
        <v>35837</v>
      </c>
      <c r="DS4" s="2">
        <f>SUM('time_series_19-covid-Deaths'!DU249:DU259)</f>
        <v>36175</v>
      </c>
      <c r="DT4" s="2">
        <f>SUM('time_series_19-covid-Deaths'!DV249:DV259)</f>
        <v>36533</v>
      </c>
      <c r="DU4" s="2">
        <f>SUM('time_series_19-covid-Deaths'!DW249:DW259)</f>
        <v>36816</v>
      </c>
      <c r="DV4" s="2">
        <f>SUM('time_series_19-covid-Deaths'!DX249:DX259)</f>
        <v>37257</v>
      </c>
      <c r="DW4" s="2">
        <f>SUM('time_series_19-covid-Deaths'!DY249:DY259)</f>
        <v>37379</v>
      </c>
      <c r="DX4" s="2">
        <f>SUM('time_series_19-covid-Deaths'!DZ249:DZ259)</f>
        <v>37515</v>
      </c>
      <c r="DY4" s="2">
        <f>SUM('time_series_19-covid-Deaths'!EA249:EA259)</f>
        <v>37958</v>
      </c>
      <c r="DZ4" s="2">
        <f>SUM('time_series_19-covid-Deaths'!EB249:EB259)</f>
        <v>38374</v>
      </c>
      <c r="EA4" s="2">
        <f>SUM('time_series_19-covid-Deaths'!EC249:EC259)</f>
        <v>38747</v>
      </c>
      <c r="EB4" s="2">
        <f>SUM('time_series_19-covid-Deaths'!ED249:ED259)</f>
        <v>38977</v>
      </c>
      <c r="EC4" s="2">
        <f>SUM('time_series_19-covid-Deaths'!EE249:EE259)</f>
        <v>39092</v>
      </c>
      <c r="ED4" s="2">
        <f>SUM('time_series_19-covid-Deaths'!EF249:EF259)</f>
        <v>39203</v>
      </c>
      <c r="EE4" s="2">
        <f>SUM('time_series_19-covid-Deaths'!EG249:EG259)</f>
        <v>39530</v>
      </c>
      <c r="EF4" s="2">
        <f>SUM('time_series_19-covid-Deaths'!EH249:EH259)</f>
        <v>39895</v>
      </c>
      <c r="EG4" s="2">
        <f>SUM('time_series_19-covid-Deaths'!EI249:EI259)</f>
        <v>40072</v>
      </c>
      <c r="EH4" s="2">
        <f>SUM('time_series_19-covid-Deaths'!EJ249:EJ259)</f>
        <v>40430</v>
      </c>
      <c r="EI4" s="2">
        <f>SUM('time_series_19-covid-Deaths'!EK249:EK259)</f>
        <v>40637</v>
      </c>
      <c r="EJ4" s="2">
        <f>SUM('time_series_19-covid-Deaths'!EL249:EL259)</f>
        <v>40714</v>
      </c>
      <c r="EK4" s="2">
        <f>SUM('time_series_19-covid-Deaths'!EM249:EM259)</f>
        <v>40769</v>
      </c>
      <c r="EL4" s="2">
        <f>SUM('time_series_19-covid-Deaths'!EN249:EN259)</f>
        <v>41060</v>
      </c>
      <c r="EM4" s="2">
        <f>SUM('time_series_19-covid-Deaths'!EO249:EO259)</f>
        <v>41310</v>
      </c>
      <c r="EN4" s="2">
        <f>SUM('time_series_19-covid-Deaths'!EP249:EP259)</f>
        <v>41462</v>
      </c>
      <c r="EO4" s="2">
        <f>SUM('time_series_19-covid-Deaths'!EQ249:EQ259)</f>
        <v>41666</v>
      </c>
      <c r="EP4" s="2">
        <f>SUM('time_series_19-covid-Deaths'!ER249:ER259)</f>
        <v>41849</v>
      </c>
      <c r="EQ4" s="2">
        <f>SUM('time_series_19-covid-Deaths'!ES249:ES259)</f>
        <v>41885</v>
      </c>
      <c r="ER4" s="2">
        <f>SUM('time_series_19-covid-Deaths'!ET249:ET259)</f>
        <v>41923</v>
      </c>
      <c r="ES4" s="2">
        <f>SUM('time_series_19-covid-Deaths'!EU249:EU259)</f>
        <v>42159</v>
      </c>
      <c r="ET4" s="2">
        <f>SUM('time_series_19-covid-Deaths'!EV249:EV259)</f>
        <v>42343</v>
      </c>
      <c r="EU4" s="2">
        <f>SUM('time_series_19-covid-Deaths'!EW249:EW259)</f>
        <v>42480</v>
      </c>
      <c r="EV4" s="2">
        <f>SUM('time_series_19-covid-Deaths'!EX249:EX259)</f>
        <v>42653</v>
      </c>
      <c r="EW4" s="2">
        <f>SUM('time_series_19-covid-Deaths'!EY249:EY259)</f>
        <v>42783</v>
      </c>
      <c r="EX4" s="2">
        <f>SUM('time_series_19-covid-Deaths'!EZ249:EZ259)</f>
        <v>42826</v>
      </c>
      <c r="EY4" s="2">
        <f>SUM('time_series_19-covid-Deaths'!FA249:FA259)</f>
        <v>42840</v>
      </c>
      <c r="EZ4" s="2">
        <f>SUM('time_series_19-covid-Deaths'!FB249:FB259)</f>
        <v>43011</v>
      </c>
      <c r="FA4" s="2">
        <f>SUM('time_series_19-covid-Deaths'!FC249:FC259)</f>
        <v>43165</v>
      </c>
      <c r="FB4" s="2">
        <f>SUM('time_series_19-covid-Deaths'!FD249:FD259)</f>
        <v>43314</v>
      </c>
      <c r="FC4" s="2">
        <f>SUM('time_series_19-covid-Deaths'!FE249:FE259)</f>
        <v>43498</v>
      </c>
      <c r="FD4" s="2">
        <f>SUM('time_series_19-covid-Deaths'!FF249:FF259)</f>
        <v>43598</v>
      </c>
      <c r="FE4" s="2">
        <f>SUM('time_series_19-covid-Deaths'!FG249:FG259)</f>
        <v>43634</v>
      </c>
      <c r="FF4" s="2">
        <f>SUM('time_series_19-covid-Deaths'!FH249:FH259)</f>
        <v>43659</v>
      </c>
      <c r="FG4" s="2">
        <f>SUM('time_series_19-covid-Deaths'!FI249:FI259)</f>
        <v>43815</v>
      </c>
      <c r="FH4" s="2">
        <f>SUM('time_series_19-covid-Deaths'!FJ249:FJ259)</f>
        <v>43991</v>
      </c>
      <c r="FI4" s="2">
        <f>SUM('time_series_19-covid-Deaths'!FK249:FK259)</f>
        <v>44080</v>
      </c>
      <c r="FJ4" s="2">
        <f>SUM('time_series_19-covid-Deaths'!FL249:FL259)</f>
        <v>44216</v>
      </c>
      <c r="FK4" s="2">
        <f>SUM('time_series_19-covid-Deaths'!FM249:FM259)</f>
        <v>44283</v>
      </c>
      <c r="FL4" s="2">
        <f>SUM('time_series_19-covid-Deaths'!FN249:FN259)</f>
        <v>44305</v>
      </c>
      <c r="FM4" s="2">
        <f>SUM('time_series_19-covid-Deaths'!FO249:FO259)</f>
        <v>44321</v>
      </c>
      <c r="FN4" s="2">
        <f>SUM('time_series_19-covid-Deaths'!FP249:FP259)</f>
        <v>44476</v>
      </c>
      <c r="FO4" s="2">
        <f>SUM('time_series_19-covid-Deaths'!FQ249:FQ259)</f>
        <v>44602</v>
      </c>
      <c r="FP4" s="2">
        <f>SUM('time_series_19-covid-Deaths'!FR249:FR259)</f>
        <v>44687</v>
      </c>
      <c r="FQ4" s="2">
        <f>SUM('time_series_19-covid-Deaths'!FS249:FS259)</f>
        <v>44735</v>
      </c>
      <c r="FR4" s="2">
        <f>SUM('time_series_19-covid-Deaths'!FT249:FT259)</f>
        <v>44883</v>
      </c>
      <c r="FS4" s="2">
        <f>SUM('time_series_19-covid-Deaths'!FU249:FU259)</f>
        <v>44904</v>
      </c>
      <c r="FT4" s="2">
        <f>SUM('time_series_19-covid-Deaths'!FV249:FV259)</f>
        <v>44915</v>
      </c>
      <c r="FU4" s="2">
        <f>SUM('time_series_19-covid-Deaths'!FW249:FW259)</f>
        <v>45053</v>
      </c>
      <c r="FV4" s="2">
        <f>SUM('time_series_19-covid-Deaths'!FX249:FX259)</f>
        <v>45138</v>
      </c>
      <c r="FW4" s="2">
        <f>SUM('time_series_19-covid-Deaths'!FY249:FY259)</f>
        <v>45204</v>
      </c>
      <c r="FX4" s="2">
        <f>SUM('time_series_19-covid-Deaths'!FZ249:FZ259)</f>
        <v>45318</v>
      </c>
      <c r="FY4" s="2">
        <f>SUM('time_series_19-covid-Deaths'!GA249:GA259)</f>
        <v>45358</v>
      </c>
      <c r="FZ4" s="2">
        <f>SUM('time_series_19-covid-Deaths'!GB249:GB259)</f>
        <v>45385</v>
      </c>
      <c r="GA4" s="2">
        <f>SUM('time_series_19-covid-Deaths'!GC249:GC259)</f>
        <v>45397</v>
      </c>
      <c r="GB4" s="2">
        <f>SUM('time_series_19-covid-Deaths'!GD249:GD259)</f>
        <v>45507</v>
      </c>
      <c r="GC4" s="2">
        <f>SUM('time_series_19-covid-Deaths'!GE249:GE259)</f>
        <v>45586</v>
      </c>
      <c r="GD4" s="2">
        <f>SUM('time_series_19-covid-Deaths'!GF249:GF259)</f>
        <v>45639</v>
      </c>
      <c r="GE4" s="2">
        <f>SUM('time_series_19-covid-Deaths'!GG249:GG259)</f>
        <v>45762</v>
      </c>
      <c r="GF4" s="2">
        <f>SUM('time_series_19-covid-Deaths'!GH249:GH259)</f>
        <v>45823</v>
      </c>
      <c r="GG4" s="2">
        <f>SUM('time_series_19-covid-Deaths'!GI249:GI259)</f>
        <v>45837</v>
      </c>
      <c r="GH4" s="2">
        <f>SUM('time_series_19-covid-Deaths'!GJ249:GJ259)</f>
        <v>45844</v>
      </c>
      <c r="GI4" s="2">
        <f>SUM('time_series_19-covid-Deaths'!GK249:GK259)</f>
        <v>45963</v>
      </c>
      <c r="GJ4" s="2">
        <f>SUM('time_series_19-covid-Deaths'!GL249:GL259)</f>
        <v>46046</v>
      </c>
      <c r="GK4" s="2">
        <f>SUM('time_series_19-covid-Deaths'!GM249:GM259)</f>
        <v>46084</v>
      </c>
      <c r="GL4" s="2">
        <f>SUM('time_series_19-covid-Deaths'!GN249:GN259)</f>
        <v>46204</v>
      </c>
      <c r="GM4" s="2">
        <f>SUM('time_series_19-covid-Deaths'!GO249:GO259)</f>
        <v>46278</v>
      </c>
      <c r="GN4" s="2">
        <f>SUM('time_series_19-covid-Deaths'!GP249:GP259)</f>
        <v>46286</v>
      </c>
      <c r="GO4" s="2">
        <f>SUM('time_series_19-covid-Deaths'!GQ249:GQ259)</f>
        <v>46295</v>
      </c>
      <c r="GP4" s="2">
        <f>SUM('time_series_19-covid-Deaths'!GR249:GR259)</f>
        <v>46314</v>
      </c>
      <c r="GQ4" s="2">
        <f>SUM('time_series_19-covid-Deaths'!GS249:GS259)</f>
        <v>46449</v>
      </c>
      <c r="GR4" s="2">
        <f>SUM('time_series_19-covid-Deaths'!GT249:GT259)</f>
        <v>46498</v>
      </c>
      <c r="GS4" s="2">
        <f>SUM('time_series_19-covid-Deaths'!GU249:GU259)</f>
        <v>46596</v>
      </c>
      <c r="GT4" s="2">
        <f>SUM('time_series_19-covid-Deaths'!GV249:GV259)</f>
        <v>46651</v>
      </c>
      <c r="GU4" s="2">
        <f>SUM('time_series_19-covid-Deaths'!GW249:GW259)</f>
        <v>46659</v>
      </c>
      <c r="GV4" s="2">
        <f>SUM('time_series_19-covid-Deaths'!GX249:GX259)</f>
        <v>46611</v>
      </c>
      <c r="GW4" s="2">
        <f>SUM('time_series_19-covid-Deaths'!GY249:GY259)</f>
        <v>46714</v>
      </c>
      <c r="GX4" s="2">
        <f>SUM('time_series_19-covid-Deaths'!GZ249:GZ259)</f>
        <v>46791</v>
      </c>
      <c r="GY4" s="2">
        <f>SUM('time_series_19-covid-Deaths'!HA249:HA259)</f>
        <v>46791</v>
      </c>
      <c r="GZ4" s="2">
        <f>SUM('time_series_19-covid-Deaths'!HB249:HB259)</f>
        <v>46791</v>
      </c>
      <c r="HA4" s="2">
        <f>SUM('time_series_19-covid-Deaths'!HC249:HC259)</f>
        <v>46791</v>
      </c>
      <c r="HB4" s="2">
        <f>SUM('time_series_19-covid-Deaths'!HD249:HD259)</f>
        <v>46791</v>
      </c>
    </row>
    <row r="5" spans="1:210" x14ac:dyDescent="0.35">
      <c r="A5" s="4" t="s">
        <v>52</v>
      </c>
      <c r="B5" t="str">
        <f>"(140)"</f>
        <v>(140)</v>
      </c>
      <c r="C5" s="2">
        <f>'time_series_19-covid-Deaths'!E152</f>
        <v>0</v>
      </c>
      <c r="D5" s="2">
        <f>'time_series_19-covid-Deaths'!F152</f>
        <v>0</v>
      </c>
      <c r="E5" s="2">
        <f>'time_series_19-covid-Deaths'!G152</f>
        <v>0</v>
      </c>
      <c r="F5" s="2">
        <f>'time_series_19-covid-Deaths'!H152</f>
        <v>0</v>
      </c>
      <c r="G5" s="2">
        <f>'time_series_19-covid-Deaths'!I152</f>
        <v>0</v>
      </c>
      <c r="H5" s="2">
        <f>'time_series_19-covid-Deaths'!J152</f>
        <v>0</v>
      </c>
      <c r="I5" s="2">
        <f>'time_series_19-covid-Deaths'!K152</f>
        <v>0</v>
      </c>
      <c r="J5" s="2">
        <f>'time_series_19-covid-Deaths'!L152</f>
        <v>0</v>
      </c>
      <c r="K5" s="2">
        <f>'time_series_19-covid-Deaths'!M152</f>
        <v>0</v>
      </c>
      <c r="L5" s="2">
        <f>'time_series_19-covid-Deaths'!N152</f>
        <v>0</v>
      </c>
      <c r="M5" s="2">
        <f>'time_series_19-covid-Deaths'!O152</f>
        <v>0</v>
      </c>
      <c r="N5" s="2">
        <f>'time_series_19-covid-Deaths'!P152</f>
        <v>0</v>
      </c>
      <c r="O5" s="2">
        <f>'time_series_19-covid-Deaths'!Q152</f>
        <v>0</v>
      </c>
      <c r="P5" s="2">
        <f>'time_series_19-covid-Deaths'!R152</f>
        <v>0</v>
      </c>
      <c r="Q5" s="2">
        <f>'time_series_19-covid-Deaths'!S152</f>
        <v>0</v>
      </c>
      <c r="R5" s="2">
        <f>'time_series_19-covid-Deaths'!T152</f>
        <v>0</v>
      </c>
      <c r="S5" s="2">
        <f>'time_series_19-covid-Deaths'!U152</f>
        <v>0</v>
      </c>
      <c r="T5" s="2">
        <f>'time_series_19-covid-Deaths'!V152</f>
        <v>0</v>
      </c>
      <c r="U5" s="2">
        <f>'time_series_19-covid-Deaths'!W152</f>
        <v>0</v>
      </c>
      <c r="V5" s="2">
        <f>'time_series_19-covid-Deaths'!X152</f>
        <v>0</v>
      </c>
      <c r="W5" s="2">
        <f>'time_series_19-covid-Deaths'!Y152</f>
        <v>0</v>
      </c>
      <c r="X5" s="2">
        <f>'time_series_19-covid-Deaths'!Z152</f>
        <v>0</v>
      </c>
      <c r="Y5" s="2">
        <f>'time_series_19-covid-Deaths'!AA152</f>
        <v>0</v>
      </c>
      <c r="Z5" s="2">
        <f>'time_series_19-covid-Deaths'!AB152</f>
        <v>0</v>
      </c>
      <c r="AA5" s="2">
        <f>'time_series_19-covid-Deaths'!AC152</f>
        <v>0</v>
      </c>
      <c r="AB5" s="2">
        <f>'time_series_19-covid-Deaths'!AD152</f>
        <v>0</v>
      </c>
      <c r="AC5" s="2">
        <f>'time_series_19-covid-Deaths'!AE152</f>
        <v>0</v>
      </c>
      <c r="AD5" s="2">
        <f>'time_series_19-covid-Deaths'!AF152</f>
        <v>0</v>
      </c>
      <c r="AE5" s="2">
        <f>'time_series_19-covid-Deaths'!AG152</f>
        <v>0</v>
      </c>
      <c r="AF5" s="2">
        <f>'time_series_19-covid-Deaths'!AH152</f>
        <v>0</v>
      </c>
      <c r="AG5" s="2">
        <f>'time_series_19-covid-Deaths'!AI152</f>
        <v>1</v>
      </c>
      <c r="AH5" s="2">
        <f>'time_series_19-covid-Deaths'!AJ152</f>
        <v>2</v>
      </c>
      <c r="AI5" s="2">
        <f>'time_series_19-covid-Deaths'!AK152</f>
        <v>3</v>
      </c>
      <c r="AJ5" s="2">
        <f>'time_series_19-covid-Deaths'!AL152</f>
        <v>7</v>
      </c>
      <c r="AK5" s="2">
        <f>'time_series_19-covid-Deaths'!AM152</f>
        <v>10</v>
      </c>
      <c r="AL5" s="2">
        <f>'time_series_19-covid-Deaths'!AN152</f>
        <v>12</v>
      </c>
      <c r="AM5" s="2">
        <f>'time_series_19-covid-Deaths'!AO152</f>
        <v>17</v>
      </c>
      <c r="AN5" s="2">
        <f>'time_series_19-covid-Deaths'!AP152</f>
        <v>21</v>
      </c>
      <c r="AO5" s="2">
        <f>'time_series_19-covid-Deaths'!AQ152</f>
        <v>29</v>
      </c>
      <c r="AP5" s="2">
        <f>'time_series_19-covid-Deaths'!AR152</f>
        <v>34</v>
      </c>
      <c r="AQ5" s="2">
        <f>'time_series_19-covid-Deaths'!AS152</f>
        <v>52</v>
      </c>
      <c r="AR5" s="2">
        <f>'time_series_19-covid-Deaths'!AT152</f>
        <v>79</v>
      </c>
      <c r="AS5" s="2">
        <f>'time_series_19-covid-Deaths'!AU152</f>
        <v>107</v>
      </c>
      <c r="AT5" s="2">
        <f>'time_series_19-covid-Deaths'!AV152</f>
        <v>148</v>
      </c>
      <c r="AU5" s="2">
        <f>'time_series_19-covid-Deaths'!AW152</f>
        <v>197</v>
      </c>
      <c r="AV5" s="2">
        <f>'time_series_19-covid-Deaths'!AX152</f>
        <v>233</v>
      </c>
      <c r="AW5" s="2">
        <f>'time_series_19-covid-Deaths'!AY152</f>
        <v>366</v>
      </c>
      <c r="AX5" s="2">
        <f>'time_series_19-covid-Deaths'!AZ152</f>
        <v>463</v>
      </c>
      <c r="AY5" s="2">
        <f>'time_series_19-covid-Deaths'!BA152</f>
        <v>631</v>
      </c>
      <c r="AZ5" s="2">
        <f>'time_series_19-covid-Deaths'!BB152</f>
        <v>827</v>
      </c>
      <c r="BA5" s="2">
        <f>'time_series_19-covid-Deaths'!BC152</f>
        <v>1016</v>
      </c>
      <c r="BB5" s="2">
        <f>'time_series_19-covid-Deaths'!BD152</f>
        <v>1266</v>
      </c>
      <c r="BC5" s="2">
        <f>'time_series_19-covid-Deaths'!BE152</f>
        <v>1441</v>
      </c>
      <c r="BD5" s="2">
        <f>'time_series_19-covid-Deaths'!BF152</f>
        <v>1809</v>
      </c>
      <c r="BE5" s="2">
        <f>'time_series_19-covid-Deaths'!BG152</f>
        <v>2158</v>
      </c>
      <c r="BF5" s="2">
        <f>'time_series_19-covid-Deaths'!BH152</f>
        <v>2503</v>
      </c>
      <c r="BG5" s="2">
        <f>'time_series_19-covid-Deaths'!BI152</f>
        <v>2978</v>
      </c>
      <c r="BH5" s="2">
        <f>'time_series_19-covid-Deaths'!BJ152</f>
        <v>3405</v>
      </c>
      <c r="BI5" s="2">
        <f>'time_series_19-covid-Deaths'!BK152</f>
        <v>4032</v>
      </c>
      <c r="BJ5" s="2">
        <f>'time_series_19-covid-Deaths'!BL152</f>
        <v>4825</v>
      </c>
      <c r="BK5" s="2">
        <f>'time_series_19-covid-Deaths'!BM152</f>
        <v>5476</v>
      </c>
      <c r="BL5" s="2">
        <f>'time_series_19-covid-Deaths'!BN152</f>
        <v>6077</v>
      </c>
      <c r="BM5" s="2">
        <f>'time_series_19-covid-Deaths'!BO152</f>
        <v>6820</v>
      </c>
      <c r="BN5" s="2">
        <f>'time_series_19-covid-Deaths'!BP152</f>
        <v>7503</v>
      </c>
      <c r="BO5" s="2">
        <f>'time_series_19-covid-Deaths'!BQ152</f>
        <v>8215</v>
      </c>
      <c r="BP5" s="2">
        <f>'time_series_19-covid-Deaths'!BR152</f>
        <v>9134</v>
      </c>
      <c r="BQ5" s="2">
        <f>'time_series_19-covid-Deaths'!BS152</f>
        <v>10023</v>
      </c>
      <c r="BR5" s="2">
        <f>'time_series_19-covid-Deaths'!BT152</f>
        <v>10779</v>
      </c>
      <c r="BS5" s="2">
        <f>'time_series_19-covid-Deaths'!BU152</f>
        <v>11591</v>
      </c>
      <c r="BT5" s="2">
        <f>'time_series_19-covid-Deaths'!BV152</f>
        <v>12428</v>
      </c>
      <c r="BU5" s="2">
        <f>'time_series_19-covid-Deaths'!BW152</f>
        <v>13155</v>
      </c>
      <c r="BV5" s="2">
        <f>'time_series_19-covid-Deaths'!BX152</f>
        <v>13915</v>
      </c>
      <c r="BW5" s="2">
        <f>'time_series_19-covid-Deaths'!BY152</f>
        <v>14681</v>
      </c>
      <c r="BX5" s="2">
        <f>'time_series_19-covid-Deaths'!BZ152</f>
        <v>15362</v>
      </c>
      <c r="BY5" s="2">
        <f>'time_series_19-covid-Deaths'!CA152</f>
        <v>15887</v>
      </c>
      <c r="BZ5" s="2">
        <f>'time_series_19-covid-Deaths'!CB152</f>
        <v>16523</v>
      </c>
      <c r="CA5" s="2">
        <f>'time_series_19-covid-Deaths'!CC152</f>
        <v>17127</v>
      </c>
      <c r="CB5" s="2">
        <f>'time_series_19-covid-Deaths'!CD152</f>
        <v>17669</v>
      </c>
      <c r="CC5" s="2">
        <f>'time_series_19-covid-Deaths'!CE152</f>
        <v>18279</v>
      </c>
      <c r="CD5" s="2">
        <f>'time_series_19-covid-Deaths'!CF152</f>
        <v>18849</v>
      </c>
      <c r="CE5" s="2">
        <f>'time_series_19-covid-Deaths'!CG152</f>
        <v>19468</v>
      </c>
      <c r="CF5" s="2">
        <f>'time_series_19-covid-Deaths'!CH152</f>
        <v>19899</v>
      </c>
      <c r="CG5" s="2">
        <f>'time_series_19-covid-Deaths'!CI152</f>
        <v>20465</v>
      </c>
      <c r="CH5" s="2">
        <f>'time_series_19-covid-Deaths'!CJ152</f>
        <v>21067</v>
      </c>
      <c r="CI5" s="2">
        <f>'time_series_19-covid-Deaths'!CK152</f>
        <v>21645</v>
      </c>
      <c r="CJ5" s="2">
        <f>'time_series_19-covid-Deaths'!CL152</f>
        <v>22170</v>
      </c>
      <c r="CK5" s="2">
        <f>'time_series_19-covid-Deaths'!CM152</f>
        <v>22745</v>
      </c>
      <c r="CL5" s="2">
        <f>'time_series_19-covid-Deaths'!CN152</f>
        <v>23227</v>
      </c>
      <c r="CM5" s="2">
        <f>'time_series_19-covid-Deaths'!CO152</f>
        <v>23660</v>
      </c>
      <c r="CN5" s="2">
        <f>'time_series_19-covid-Deaths'!CP152</f>
        <v>24114</v>
      </c>
      <c r="CO5" s="2">
        <f>'time_series_19-covid-Deaths'!CQ152</f>
        <v>24648</v>
      </c>
      <c r="CP5" s="2">
        <f>'time_series_19-covid-Deaths'!CR152</f>
        <v>25085</v>
      </c>
      <c r="CQ5" s="2">
        <f>'time_series_19-covid-Deaths'!CS152</f>
        <v>25549</v>
      </c>
      <c r="CR5" s="2">
        <f>'time_series_19-covid-Deaths'!CT152</f>
        <v>25969</v>
      </c>
      <c r="CS5" s="2">
        <f>'time_series_19-covid-Deaths'!CU152</f>
        <v>26384</v>
      </c>
      <c r="CT5" s="2">
        <f>'time_series_19-covid-Deaths'!CV152</f>
        <v>26644</v>
      </c>
      <c r="CU5" s="2">
        <f>'time_series_19-covid-Deaths'!CW152</f>
        <v>26977</v>
      </c>
      <c r="CV5" s="2">
        <f>'time_series_19-covid-Deaths'!CX152</f>
        <v>27359</v>
      </c>
      <c r="CW5" s="2">
        <f>'time_series_19-covid-Deaths'!CY152</f>
        <v>27682</v>
      </c>
      <c r="CX5" s="2">
        <f>'time_series_19-covid-Deaths'!CZ152</f>
        <v>27967</v>
      </c>
      <c r="CY5" s="2">
        <f>'time_series_19-covid-Deaths'!DA152</f>
        <v>28236</v>
      </c>
      <c r="CZ5" s="2">
        <f>'time_series_19-covid-Deaths'!DB152</f>
        <v>28710</v>
      </c>
      <c r="DA5" s="2">
        <f>'time_series_19-covid-Deaths'!DC152</f>
        <v>28884</v>
      </c>
      <c r="DB5" s="2">
        <f>'time_series_19-covid-Deaths'!DD152</f>
        <v>29079</v>
      </c>
      <c r="DC5" s="2">
        <f>'time_series_19-covid-Deaths'!DE152</f>
        <v>29315</v>
      </c>
      <c r="DD5" s="2">
        <f>'time_series_19-covid-Deaths'!DF152</f>
        <v>29684</v>
      </c>
      <c r="DE5" s="2">
        <f>'time_series_19-covid-Deaths'!DG152</f>
        <v>29958</v>
      </c>
      <c r="DF5" s="2">
        <f>'time_series_19-covid-Deaths'!DH152</f>
        <v>30201</v>
      </c>
      <c r="DG5" s="2">
        <f>'time_series_19-covid-Deaths'!DI152</f>
        <v>30395</v>
      </c>
      <c r="DH5" s="2">
        <f>'time_series_19-covid-Deaths'!DJ152</f>
        <v>30560</v>
      </c>
      <c r="DI5" s="2">
        <f>'time_series_19-covid-Deaths'!DK152</f>
        <v>30739</v>
      </c>
      <c r="DJ5" s="2">
        <f>'time_series_19-covid-Deaths'!DL152</f>
        <v>30911</v>
      </c>
      <c r="DK5" s="2">
        <f>'time_series_19-covid-Deaths'!DM152</f>
        <v>31106</v>
      </c>
      <c r="DL5" s="2">
        <f>'time_series_19-covid-Deaths'!DN152</f>
        <v>31368</v>
      </c>
      <c r="DM5" s="2">
        <f>'time_series_19-covid-Deaths'!DO152</f>
        <v>31610</v>
      </c>
      <c r="DN5" s="2">
        <f>'time_series_19-covid-Deaths'!DP152</f>
        <v>31763</v>
      </c>
      <c r="DO5" s="2">
        <f>'time_series_19-covid-Deaths'!DQ152</f>
        <v>31908</v>
      </c>
      <c r="DP5" s="2">
        <f>'time_series_19-covid-Deaths'!DR152</f>
        <v>32007</v>
      </c>
      <c r="DQ5" s="2">
        <f>'time_series_19-covid-Deaths'!DS152</f>
        <v>32169</v>
      </c>
      <c r="DR5" s="2">
        <f>'time_series_19-covid-Deaths'!DT152</f>
        <v>32330</v>
      </c>
      <c r="DS5" s="2">
        <f>'time_series_19-covid-Deaths'!DU152</f>
        <v>32486</v>
      </c>
      <c r="DT5" s="2">
        <f>'time_series_19-covid-Deaths'!DV152</f>
        <v>32616</v>
      </c>
      <c r="DU5" s="2">
        <f>'time_series_19-covid-Deaths'!DW152</f>
        <v>32735</v>
      </c>
      <c r="DV5" s="2">
        <f>'time_series_19-covid-Deaths'!DX152</f>
        <v>32785</v>
      </c>
      <c r="DW5" s="2">
        <f>'time_series_19-covid-Deaths'!DY152</f>
        <v>32877</v>
      </c>
      <c r="DX5" s="2">
        <f>'time_series_19-covid-Deaths'!DZ152</f>
        <v>32955</v>
      </c>
      <c r="DY5" s="2">
        <f>'time_series_19-covid-Deaths'!EA152</f>
        <v>33072</v>
      </c>
      <c r="DZ5" s="2">
        <f>'time_series_19-covid-Deaths'!EB152</f>
        <v>33142</v>
      </c>
      <c r="EA5" s="2">
        <f>'time_series_19-covid-Deaths'!EC152</f>
        <v>33229</v>
      </c>
      <c r="EB5" s="2">
        <f>'time_series_19-covid-Deaths'!ED152</f>
        <v>33340</v>
      </c>
      <c r="EC5" s="2">
        <f>'time_series_19-covid-Deaths'!EE152</f>
        <v>33415</v>
      </c>
      <c r="ED5" s="2">
        <f>'time_series_19-covid-Deaths'!EF152</f>
        <v>33475</v>
      </c>
      <c r="EE5" s="2">
        <f>'time_series_19-covid-Deaths'!EG152</f>
        <v>33530</v>
      </c>
      <c r="EF5" s="2">
        <f>'time_series_19-covid-Deaths'!EH152</f>
        <v>33601</v>
      </c>
      <c r="EG5" s="2">
        <f>'time_series_19-covid-Deaths'!EI152</f>
        <v>33689</v>
      </c>
      <c r="EH5" s="2">
        <f>'time_series_19-covid-Deaths'!EJ152</f>
        <v>33774</v>
      </c>
      <c r="EI5" s="2">
        <f>'time_series_19-covid-Deaths'!EK152</f>
        <v>33846</v>
      </c>
      <c r="EJ5" s="2">
        <f>'time_series_19-covid-Deaths'!EL152</f>
        <v>33899</v>
      </c>
      <c r="EK5" s="2">
        <f>'time_series_19-covid-Deaths'!EM152</f>
        <v>33964</v>
      </c>
      <c r="EL5" s="2">
        <f>'time_series_19-covid-Deaths'!EN152</f>
        <v>34043</v>
      </c>
      <c r="EM5" s="2">
        <f>'time_series_19-covid-Deaths'!EO152</f>
        <v>34114</v>
      </c>
      <c r="EN5" s="2">
        <f>'time_series_19-covid-Deaths'!EP152</f>
        <v>34167</v>
      </c>
      <c r="EO5" s="2">
        <f>'time_series_19-covid-Deaths'!EQ152</f>
        <v>34223</v>
      </c>
      <c r="EP5" s="2">
        <f>'time_series_19-covid-Deaths'!ER152</f>
        <v>34301</v>
      </c>
      <c r="EQ5" s="2">
        <f>'time_series_19-covid-Deaths'!ES152</f>
        <v>34345</v>
      </c>
      <c r="ER5" s="2">
        <f>'time_series_19-covid-Deaths'!ET152</f>
        <v>34371</v>
      </c>
      <c r="ES5" s="2">
        <f>'time_series_19-covid-Deaths'!EU152</f>
        <v>34405</v>
      </c>
      <c r="ET5" s="2">
        <f>'time_series_19-covid-Deaths'!EV152</f>
        <v>34448</v>
      </c>
      <c r="EU5" s="2">
        <f>'time_series_19-covid-Deaths'!EW152</f>
        <v>34514</v>
      </c>
      <c r="EV5" s="2">
        <f>'time_series_19-covid-Deaths'!EX152</f>
        <v>34561</v>
      </c>
      <c r="EW5" s="2">
        <f>'time_series_19-covid-Deaths'!EY152</f>
        <v>34610</v>
      </c>
      <c r="EX5" s="2">
        <f>'time_series_19-covid-Deaths'!EZ152</f>
        <v>34634</v>
      </c>
      <c r="EY5" s="2">
        <f>'time_series_19-covid-Deaths'!FA152</f>
        <v>34657</v>
      </c>
      <c r="EZ5" s="2">
        <f>'time_series_19-covid-Deaths'!FB152</f>
        <v>34675</v>
      </c>
      <c r="FA5" s="2">
        <f>'time_series_19-covid-Deaths'!FC152</f>
        <v>34644</v>
      </c>
      <c r="FB5" s="2">
        <f>'time_series_19-covid-Deaths'!FD152</f>
        <v>34678</v>
      </c>
      <c r="FC5" s="2">
        <f>'time_series_19-covid-Deaths'!FE152</f>
        <v>34708</v>
      </c>
      <c r="FD5" s="2">
        <f>'time_series_19-covid-Deaths'!FF152</f>
        <v>34716</v>
      </c>
      <c r="FE5" s="2">
        <f>'time_series_19-covid-Deaths'!FG152</f>
        <v>34738</v>
      </c>
      <c r="FF5" s="2">
        <f>'time_series_19-covid-Deaths'!FH152</f>
        <v>34744</v>
      </c>
      <c r="FG5" s="2">
        <f>'time_series_19-covid-Deaths'!FI152</f>
        <v>34767</v>
      </c>
      <c r="FH5" s="2">
        <f>'time_series_19-covid-Deaths'!FJ152</f>
        <v>34788</v>
      </c>
      <c r="FI5" s="2">
        <f>'time_series_19-covid-Deaths'!FK152</f>
        <v>34818</v>
      </c>
      <c r="FJ5" s="2">
        <f>'time_series_19-covid-Deaths'!FL152</f>
        <v>34833</v>
      </c>
      <c r="FK5" s="2">
        <f>'time_series_19-covid-Deaths'!FM152</f>
        <v>34854</v>
      </c>
      <c r="FL5" s="2">
        <f>'time_series_19-covid-Deaths'!FN152</f>
        <v>34861</v>
      </c>
      <c r="FM5" s="2">
        <f>'time_series_19-covid-Deaths'!FO152</f>
        <v>34869</v>
      </c>
      <c r="FN5" s="2">
        <f>'time_series_19-covid-Deaths'!FP152</f>
        <v>34899</v>
      </c>
      <c r="FO5" s="2">
        <f>'time_series_19-covid-Deaths'!FQ152</f>
        <v>34914</v>
      </c>
      <c r="FP5" s="2">
        <f>'time_series_19-covid-Deaths'!FR152</f>
        <v>34926</v>
      </c>
      <c r="FQ5" s="2">
        <f>'time_series_19-covid-Deaths'!FS152</f>
        <v>34938</v>
      </c>
      <c r="FR5" s="2">
        <f>'time_series_19-covid-Deaths'!FT152</f>
        <v>34945</v>
      </c>
      <c r="FS5" s="2">
        <f>'time_series_19-covid-Deaths'!FU152</f>
        <v>34954</v>
      </c>
      <c r="FT5" s="2">
        <f>'time_series_19-covid-Deaths'!FV152</f>
        <v>34967</v>
      </c>
      <c r="FU5" s="2">
        <f>'time_series_19-covid-Deaths'!FW152</f>
        <v>34984</v>
      </c>
      <c r="FV5" s="2">
        <f>'time_series_19-covid-Deaths'!FX152</f>
        <v>34997</v>
      </c>
      <c r="FW5" s="2">
        <f>'time_series_19-covid-Deaths'!FY152</f>
        <v>35017</v>
      </c>
      <c r="FX5" s="2">
        <f>'time_series_19-covid-Deaths'!FZ152</f>
        <v>35028</v>
      </c>
      <c r="FY5" s="2">
        <f>'time_series_19-covid-Deaths'!GA152</f>
        <v>35042</v>
      </c>
      <c r="FZ5" s="2">
        <f>'time_series_19-covid-Deaths'!GB152</f>
        <v>35045</v>
      </c>
      <c r="GA5" s="2">
        <f>'time_series_19-covid-Deaths'!GC152</f>
        <v>35058</v>
      </c>
      <c r="GB5" s="2">
        <f>'time_series_19-covid-Deaths'!GD152</f>
        <v>35073</v>
      </c>
      <c r="GC5" s="2">
        <f>'time_series_19-covid-Deaths'!GE152</f>
        <v>35082</v>
      </c>
      <c r="GD5" s="2">
        <f>'time_series_19-covid-Deaths'!GF152</f>
        <v>35092</v>
      </c>
      <c r="GE5" s="2">
        <f>'time_series_19-covid-Deaths'!GG152</f>
        <v>35097</v>
      </c>
      <c r="GF5" s="2">
        <f>'time_series_19-covid-Deaths'!GH152</f>
        <v>35102</v>
      </c>
      <c r="GG5" s="2">
        <f>'time_series_19-covid-Deaths'!GI152</f>
        <v>35107</v>
      </c>
      <c r="GH5" s="2">
        <f>'time_series_19-covid-Deaths'!GJ152</f>
        <v>35112</v>
      </c>
      <c r="GI5" s="2">
        <f>'time_series_19-covid-Deaths'!GK152</f>
        <v>35123</v>
      </c>
      <c r="GJ5" s="2">
        <f>'time_series_19-covid-Deaths'!GL152</f>
        <v>35129</v>
      </c>
      <c r="GK5" s="2">
        <f>'time_series_19-covid-Deaths'!GM152</f>
        <v>35132</v>
      </c>
      <c r="GL5" s="2">
        <f>'time_series_19-covid-Deaths'!GN152</f>
        <v>35141</v>
      </c>
      <c r="GM5" s="2">
        <f>'time_series_19-covid-Deaths'!GO152</f>
        <v>35146</v>
      </c>
      <c r="GN5" s="2">
        <f>'time_series_19-covid-Deaths'!GP152</f>
        <v>35154</v>
      </c>
      <c r="GO5" s="2">
        <f>'time_series_19-covid-Deaths'!GQ152</f>
        <v>35166</v>
      </c>
      <c r="GP5" s="2">
        <f>'time_series_19-covid-Deaths'!GR152</f>
        <v>35171</v>
      </c>
      <c r="GQ5" s="2">
        <f>'time_series_19-covid-Deaths'!GS152</f>
        <v>35181</v>
      </c>
      <c r="GR5" s="2">
        <f>'time_series_19-covid-Deaths'!GT152</f>
        <v>35187</v>
      </c>
      <c r="GS5" s="2">
        <f>'time_series_19-covid-Deaths'!GU152</f>
        <v>35190</v>
      </c>
      <c r="GT5" s="2">
        <f>'time_series_19-covid-Deaths'!GV152</f>
        <v>35203</v>
      </c>
      <c r="GU5" s="2">
        <f>'time_series_19-covid-Deaths'!GW152</f>
        <v>35205</v>
      </c>
      <c r="GV5" s="2">
        <f>'time_series_19-covid-Deaths'!GX152</f>
        <v>35209</v>
      </c>
      <c r="GW5" s="2">
        <f>'time_series_19-covid-Deaths'!GY152</f>
        <v>35215</v>
      </c>
      <c r="GX5" s="2">
        <f>'time_series_19-covid-Deaths'!GZ152</f>
        <v>35225</v>
      </c>
      <c r="GY5" s="2">
        <f>'time_series_19-covid-Deaths'!HA152</f>
        <v>35231</v>
      </c>
      <c r="GZ5" s="2">
        <f>'time_series_19-covid-Deaths'!HB152</f>
        <v>35234</v>
      </c>
      <c r="HA5" s="2">
        <f>'time_series_19-covid-Deaths'!HC152</f>
        <v>35392</v>
      </c>
      <c r="HB5" s="2">
        <f>'time_series_19-covid-Deaths'!HD152</f>
        <v>35396</v>
      </c>
    </row>
    <row r="6" spans="1:210" x14ac:dyDescent="0.35">
      <c r="A6" s="4" t="s">
        <v>274</v>
      </c>
      <c r="B6" t="str">
        <f>"(203)"</f>
        <v>(203)</v>
      </c>
      <c r="C6" s="2">
        <f>'time_series_19-covid-Deaths'!E227</f>
        <v>0</v>
      </c>
      <c r="D6" s="2">
        <f>'time_series_19-covid-Deaths'!F227</f>
        <v>0</v>
      </c>
      <c r="E6" s="2">
        <f>'time_series_19-covid-Deaths'!G227</f>
        <v>0</v>
      </c>
      <c r="F6" s="2">
        <f>'time_series_19-covid-Deaths'!H227</f>
        <v>0</v>
      </c>
      <c r="G6" s="2">
        <f>'time_series_19-covid-Deaths'!I227</f>
        <v>0</v>
      </c>
      <c r="H6" s="2">
        <f>'time_series_19-covid-Deaths'!J227</f>
        <v>0</v>
      </c>
      <c r="I6" s="2">
        <f>'time_series_19-covid-Deaths'!K227</f>
        <v>0</v>
      </c>
      <c r="J6" s="2">
        <f>'time_series_19-covid-Deaths'!L227</f>
        <v>0</v>
      </c>
      <c r="K6" s="2">
        <f>'time_series_19-covid-Deaths'!M227</f>
        <v>0</v>
      </c>
      <c r="L6" s="2">
        <f>'time_series_19-covid-Deaths'!N227</f>
        <v>0</v>
      </c>
      <c r="M6" s="2">
        <f>'time_series_19-covid-Deaths'!O227</f>
        <v>0</v>
      </c>
      <c r="N6" s="2">
        <f>'time_series_19-covid-Deaths'!P227</f>
        <v>0</v>
      </c>
      <c r="O6" s="2">
        <f>'time_series_19-covid-Deaths'!Q227</f>
        <v>0</v>
      </c>
      <c r="P6" s="2">
        <f>'time_series_19-covid-Deaths'!R227</f>
        <v>0</v>
      </c>
      <c r="Q6" s="2">
        <f>'time_series_19-covid-Deaths'!S227</f>
        <v>0</v>
      </c>
      <c r="R6" s="2">
        <f>'time_series_19-covid-Deaths'!T227</f>
        <v>0</v>
      </c>
      <c r="S6" s="2">
        <f>'time_series_19-covid-Deaths'!U227</f>
        <v>0</v>
      </c>
      <c r="T6" s="2">
        <f>'time_series_19-covid-Deaths'!V227</f>
        <v>0</v>
      </c>
      <c r="U6" s="2">
        <f>'time_series_19-covid-Deaths'!W227</f>
        <v>0</v>
      </c>
      <c r="V6" s="2">
        <f>'time_series_19-covid-Deaths'!X227</f>
        <v>0</v>
      </c>
      <c r="W6" s="2">
        <f>'time_series_19-covid-Deaths'!Y227</f>
        <v>0</v>
      </c>
      <c r="X6" s="2">
        <f>'time_series_19-covid-Deaths'!Z227</f>
        <v>0</v>
      </c>
      <c r="Y6" s="2">
        <f>'time_series_19-covid-Deaths'!AA227</f>
        <v>0</v>
      </c>
      <c r="Z6" s="2">
        <f>'time_series_19-covid-Deaths'!AB227</f>
        <v>0</v>
      </c>
      <c r="AA6" s="2">
        <f>'time_series_19-covid-Deaths'!AC227</f>
        <v>0</v>
      </c>
      <c r="AB6" s="2">
        <f>'time_series_19-covid-Deaths'!AD227</f>
        <v>0</v>
      </c>
      <c r="AC6" s="2">
        <f>'time_series_19-covid-Deaths'!AE227</f>
        <v>0</v>
      </c>
      <c r="AD6" s="2">
        <f>'time_series_19-covid-Deaths'!AF227</f>
        <v>0</v>
      </c>
      <c r="AE6" s="2">
        <f>'time_series_19-covid-Deaths'!AG227</f>
        <v>0</v>
      </c>
      <c r="AF6" s="2">
        <f>'time_series_19-covid-Deaths'!AH227</f>
        <v>0</v>
      </c>
      <c r="AG6" s="2">
        <f>'time_series_19-covid-Deaths'!AI227</f>
        <v>0</v>
      </c>
      <c r="AH6" s="2">
        <f>'time_series_19-covid-Deaths'!AJ227</f>
        <v>0</v>
      </c>
      <c r="AI6" s="2">
        <f>'time_series_19-covid-Deaths'!AK227</f>
        <v>0</v>
      </c>
      <c r="AJ6" s="2">
        <f>'time_series_19-covid-Deaths'!AL227</f>
        <v>0</v>
      </c>
      <c r="AK6" s="2">
        <f>'time_series_19-covid-Deaths'!AM227</f>
        <v>0</v>
      </c>
      <c r="AL6" s="2">
        <f>'time_series_19-covid-Deaths'!AN227</f>
        <v>0</v>
      </c>
      <c r="AM6" s="2">
        <f>'time_series_19-covid-Deaths'!AO227</f>
        <v>0</v>
      </c>
      <c r="AN6" s="2">
        <f>'time_series_19-covid-Deaths'!AP227</f>
        <v>0</v>
      </c>
      <c r="AO6" s="2">
        <f>'time_series_19-covid-Deaths'!AQ227</f>
        <v>0</v>
      </c>
      <c r="AP6" s="2">
        <f>'time_series_19-covid-Deaths'!AR227</f>
        <v>0</v>
      </c>
      <c r="AQ6" s="2">
        <f>'time_series_19-covid-Deaths'!AS227</f>
        <v>0</v>
      </c>
      <c r="AR6" s="2">
        <f>'time_series_19-covid-Deaths'!AT227</f>
        <v>0</v>
      </c>
      <c r="AS6" s="2">
        <f>'time_series_19-covid-Deaths'!AU227</f>
        <v>0</v>
      </c>
      <c r="AT6" s="2">
        <f>'time_series_19-covid-Deaths'!AV227</f>
        <v>0</v>
      </c>
      <c r="AU6" s="2">
        <f>'time_series_19-covid-Deaths'!AW227</f>
        <v>0</v>
      </c>
      <c r="AV6" s="2">
        <f>'time_series_19-covid-Deaths'!AX227</f>
        <v>0</v>
      </c>
      <c r="AW6" s="2">
        <f>'time_series_19-covid-Deaths'!AY227</f>
        <v>0</v>
      </c>
      <c r="AX6" s="2">
        <f>'time_series_19-covid-Deaths'!AZ227</f>
        <v>0</v>
      </c>
      <c r="AY6" s="2">
        <f>'time_series_19-covid-Deaths'!BA227</f>
        <v>0</v>
      </c>
      <c r="AZ6" s="2">
        <f>'time_series_19-covid-Deaths'!BB227</f>
        <v>0</v>
      </c>
      <c r="BA6" s="2">
        <f>'time_series_19-covid-Deaths'!BC227</f>
        <v>0</v>
      </c>
      <c r="BB6" s="2">
        <f>'time_series_19-covid-Deaths'!BD227</f>
        <v>0</v>
      </c>
      <c r="BC6" s="2">
        <f>'time_series_19-covid-Deaths'!BE227</f>
        <v>0</v>
      </c>
      <c r="BD6" s="2">
        <f>'time_series_19-covid-Deaths'!BF227</f>
        <v>0</v>
      </c>
      <c r="BE6" s="2">
        <f>'time_series_19-covid-Deaths'!BG227</f>
        <v>0</v>
      </c>
      <c r="BF6" s="2">
        <f>'time_series_19-covid-Deaths'!BH227</f>
        <v>0</v>
      </c>
      <c r="BG6" s="2">
        <f>'time_series_19-covid-Deaths'!BI227</f>
        <v>0</v>
      </c>
      <c r="BH6" s="2">
        <f>'time_series_19-covid-Deaths'!BJ227</f>
        <v>0</v>
      </c>
      <c r="BI6" s="2">
        <f>'time_series_19-covid-Deaths'!BK227</f>
        <v>0</v>
      </c>
      <c r="BJ6" s="2">
        <f>'time_series_19-covid-Deaths'!BL227</f>
        <v>0</v>
      </c>
      <c r="BK6" s="2">
        <f>'time_series_19-covid-Deaths'!BM227</f>
        <v>0</v>
      </c>
      <c r="BL6" s="2">
        <f>'time_series_19-covid-Deaths'!BN227</f>
        <v>0</v>
      </c>
      <c r="BM6" s="2">
        <f>'time_series_19-covid-Deaths'!BO227</f>
        <v>0</v>
      </c>
      <c r="BN6" s="2">
        <f>'time_series_19-covid-Deaths'!BP227</f>
        <v>0</v>
      </c>
      <c r="BO6" s="2">
        <f>'time_series_19-covid-Deaths'!BQ227</f>
        <v>0</v>
      </c>
      <c r="BP6" s="2">
        <f>'time_series_19-covid-Deaths'!BR227</f>
        <v>1</v>
      </c>
      <c r="BQ6" s="2">
        <f>'time_series_19-covid-Deaths'!BS227</f>
        <v>1</v>
      </c>
      <c r="BR6" s="2">
        <f>'time_series_19-covid-Deaths'!BT227</f>
        <v>2</v>
      </c>
      <c r="BS6" s="2">
        <f>'time_series_19-covid-Deaths'!BU227</f>
        <v>3</v>
      </c>
      <c r="BT6" s="2">
        <f>'time_series_19-covid-Deaths'!BV227</f>
        <v>5</v>
      </c>
      <c r="BU6" s="2">
        <f>'time_series_19-covid-Deaths'!BW227</f>
        <v>5</v>
      </c>
      <c r="BV6" s="2">
        <f>'time_series_19-covid-Deaths'!BX227</f>
        <v>5</v>
      </c>
      <c r="BW6" s="2">
        <f>'time_series_19-covid-Deaths'!BY227</f>
        <v>9</v>
      </c>
      <c r="BX6" s="2">
        <f>'time_series_19-covid-Deaths'!BZ227</f>
        <v>9</v>
      </c>
      <c r="BY6" s="2">
        <f>'time_series_19-covid-Deaths'!CA227</f>
        <v>11</v>
      </c>
      <c r="BZ6" s="2">
        <f>'time_series_19-covid-Deaths'!CB227</f>
        <v>12</v>
      </c>
      <c r="CA6" s="2">
        <f>'time_series_19-covid-Deaths'!CC227</f>
        <v>13</v>
      </c>
      <c r="CB6" s="2">
        <f>'time_series_19-covid-Deaths'!CD227</f>
        <v>18</v>
      </c>
      <c r="CC6" s="2">
        <f>'time_series_19-covid-Deaths'!CE227</f>
        <v>18</v>
      </c>
      <c r="CD6" s="2">
        <f>'time_series_19-covid-Deaths'!CF227</f>
        <v>24</v>
      </c>
      <c r="CE6" s="2">
        <f>'time_series_19-covid-Deaths'!CG227</f>
        <v>25</v>
      </c>
      <c r="CF6" s="2">
        <f>'time_series_19-covid-Deaths'!CH227</f>
        <v>25</v>
      </c>
      <c r="CG6" s="2">
        <f>'time_series_19-covid-Deaths'!CI227</f>
        <v>27</v>
      </c>
      <c r="CH6" s="2">
        <f>'time_series_19-covid-Deaths'!CJ227</f>
        <v>27</v>
      </c>
      <c r="CI6" s="2">
        <f>'time_series_19-covid-Deaths'!CK227</f>
        <v>34</v>
      </c>
      <c r="CJ6" s="2">
        <f>'time_series_19-covid-Deaths'!CL227</f>
        <v>48</v>
      </c>
      <c r="CK6" s="2">
        <f>'time_series_19-covid-Deaths'!CM227</f>
        <v>50</v>
      </c>
      <c r="CL6" s="2">
        <f>'time_series_19-covid-Deaths'!CN227</f>
        <v>52</v>
      </c>
      <c r="CM6" s="2">
        <f>'time_series_19-covid-Deaths'!CO227</f>
        <v>54</v>
      </c>
      <c r="CN6" s="2">
        <f>'time_series_19-covid-Deaths'!CP227</f>
        <v>58</v>
      </c>
      <c r="CO6" s="2">
        <f>'time_series_19-covid-Deaths'!CQ227</f>
        <v>58</v>
      </c>
      <c r="CP6" s="2">
        <f>'time_series_19-covid-Deaths'!CR227</f>
        <v>65</v>
      </c>
      <c r="CQ6" s="2">
        <f>'time_series_19-covid-Deaths'!CS227</f>
        <v>75</v>
      </c>
      <c r="CR6" s="2">
        <f>'time_series_19-covid-Deaths'!CT227</f>
        <v>79</v>
      </c>
      <c r="CS6" s="2">
        <f>'time_series_19-covid-Deaths'!CU227</f>
        <v>86</v>
      </c>
      <c r="CT6" s="2">
        <f>'time_series_19-covid-Deaths'!CV227</f>
        <v>87</v>
      </c>
      <c r="CU6" s="2">
        <f>'time_series_19-covid-Deaths'!CW227</f>
        <v>90</v>
      </c>
      <c r="CV6" s="2">
        <f>'time_series_19-covid-Deaths'!CX227</f>
        <v>93</v>
      </c>
      <c r="CW6" s="2">
        <f>'time_series_19-covid-Deaths'!CY227</f>
        <v>103</v>
      </c>
      <c r="CX6" s="2">
        <f>'time_series_19-covid-Deaths'!CZ227</f>
        <v>103</v>
      </c>
      <c r="CY6" s="2">
        <f>'time_series_19-covid-Deaths'!DA227</f>
        <v>116</v>
      </c>
      <c r="CZ6" s="2">
        <f>'time_series_19-covid-Deaths'!DB227</f>
        <v>123</v>
      </c>
      <c r="DA6" s="2">
        <f>'time_series_19-covid-Deaths'!DC227</f>
        <v>131</v>
      </c>
      <c r="DB6" s="2">
        <f>'time_series_19-covid-Deaths'!DD227</f>
        <v>138</v>
      </c>
      <c r="DC6" s="2">
        <f>'time_series_19-covid-Deaths'!DE227</f>
        <v>148</v>
      </c>
      <c r="DD6" s="2">
        <f>'time_series_19-covid-Deaths'!DF227</f>
        <v>153</v>
      </c>
      <c r="DE6" s="2">
        <f>'time_series_19-covid-Deaths'!DG227</f>
        <v>161</v>
      </c>
      <c r="DF6" s="2">
        <f>'time_series_19-covid-Deaths'!DH227</f>
        <v>178</v>
      </c>
      <c r="DG6" s="2">
        <f>'time_series_19-covid-Deaths'!DI227</f>
        <v>186</v>
      </c>
      <c r="DH6" s="2">
        <f>'time_series_19-covid-Deaths'!DJ227</f>
        <v>194</v>
      </c>
      <c r="DI6" s="2">
        <f>'time_series_19-covid-Deaths'!DK227</f>
        <v>206</v>
      </c>
      <c r="DJ6" s="2">
        <f>'time_series_19-covid-Deaths'!DL227</f>
        <v>206</v>
      </c>
      <c r="DK6" s="2">
        <f>'time_series_19-covid-Deaths'!DM227</f>
        <v>219</v>
      </c>
      <c r="DL6" s="2">
        <f>'time_series_19-covid-Deaths'!DN227</f>
        <v>238</v>
      </c>
      <c r="DM6" s="2">
        <f>'time_series_19-covid-Deaths'!DO227</f>
        <v>247</v>
      </c>
      <c r="DN6" s="2">
        <f>'time_series_19-covid-Deaths'!DP227</f>
        <v>261</v>
      </c>
      <c r="DO6" s="2">
        <f>'time_series_19-covid-Deaths'!DQ227</f>
        <v>264</v>
      </c>
      <c r="DP6" s="2">
        <f>'time_series_19-covid-Deaths'!DR227</f>
        <v>286</v>
      </c>
      <c r="DQ6" s="2">
        <f>'time_series_19-covid-Deaths'!DS227</f>
        <v>312</v>
      </c>
      <c r="DR6" s="2">
        <f>'time_series_19-covid-Deaths'!DT227</f>
        <v>339</v>
      </c>
      <c r="DS6" s="2">
        <f>'time_series_19-covid-Deaths'!DU227</f>
        <v>369</v>
      </c>
      <c r="DT6" s="2">
        <f>'time_series_19-covid-Deaths'!DV227</f>
        <v>397</v>
      </c>
      <c r="DU6" s="2">
        <f>'time_series_19-covid-Deaths'!DW227</f>
        <v>407</v>
      </c>
      <c r="DV6" s="2">
        <f>'time_series_19-covid-Deaths'!DX227</f>
        <v>429</v>
      </c>
      <c r="DW6" s="2">
        <f>'time_series_19-covid-Deaths'!DY227</f>
        <v>481</v>
      </c>
      <c r="DX6" s="2">
        <f>'time_series_19-covid-Deaths'!DZ227</f>
        <v>524</v>
      </c>
      <c r="DY6" s="2">
        <f>'time_series_19-covid-Deaths'!EA227</f>
        <v>552</v>
      </c>
      <c r="DZ6" s="2">
        <f>'time_series_19-covid-Deaths'!EB227</f>
        <v>577</v>
      </c>
      <c r="EA6" s="2">
        <f>'time_series_19-covid-Deaths'!EC227</f>
        <v>611</v>
      </c>
      <c r="EB6" s="2">
        <f>'time_series_19-covid-Deaths'!ED227</f>
        <v>643</v>
      </c>
      <c r="EC6" s="2">
        <f>'time_series_19-covid-Deaths'!EE227</f>
        <v>683</v>
      </c>
      <c r="ED6" s="2">
        <f>'time_series_19-covid-Deaths'!EF227</f>
        <v>705</v>
      </c>
      <c r="EE6" s="2">
        <f>'time_series_19-covid-Deaths'!EG227</f>
        <v>755</v>
      </c>
      <c r="EF6" s="2">
        <f>'time_series_19-covid-Deaths'!EH227</f>
        <v>792</v>
      </c>
      <c r="EG6" s="2">
        <f>'time_series_19-covid-Deaths'!EI227</f>
        <v>848</v>
      </c>
      <c r="EH6" s="2">
        <f>'time_series_19-covid-Deaths'!EJ227</f>
        <v>908</v>
      </c>
      <c r="EI6" s="2">
        <f>'time_series_19-covid-Deaths'!EK227</f>
        <v>952</v>
      </c>
      <c r="EJ6" s="2">
        <f>'time_series_19-covid-Deaths'!EL227</f>
        <v>998</v>
      </c>
      <c r="EK6" s="2">
        <f>'time_series_19-covid-Deaths'!EM227</f>
        <v>1080</v>
      </c>
      <c r="EL6" s="2">
        <f>'time_series_19-covid-Deaths'!EN227</f>
        <v>1162</v>
      </c>
      <c r="EM6" s="2">
        <f>'time_series_19-covid-Deaths'!EO227</f>
        <v>1210</v>
      </c>
      <c r="EN6" s="2">
        <f>'time_series_19-covid-Deaths'!EP227</f>
        <v>1284</v>
      </c>
      <c r="EO6" s="2">
        <f>'time_series_19-covid-Deaths'!EQ227</f>
        <v>1354</v>
      </c>
      <c r="EP6" s="2">
        <f>'time_series_19-covid-Deaths'!ER227</f>
        <v>1423</v>
      </c>
      <c r="EQ6" s="2">
        <f>'time_series_19-covid-Deaths'!ES227</f>
        <v>1480</v>
      </c>
      <c r="ER6" s="2">
        <f>'time_series_19-covid-Deaths'!ET227</f>
        <v>1568</v>
      </c>
      <c r="ES6" s="2">
        <f>'time_series_19-covid-Deaths'!EU227</f>
        <v>1625</v>
      </c>
      <c r="ET6" s="2">
        <f>'time_series_19-covid-Deaths'!EV227</f>
        <v>1674</v>
      </c>
      <c r="EU6" s="2">
        <f>'time_series_19-covid-Deaths'!EW227</f>
        <v>1737</v>
      </c>
      <c r="EV6" s="2">
        <f>'time_series_19-covid-Deaths'!EX227</f>
        <v>1831</v>
      </c>
      <c r="EW6" s="2">
        <f>'time_series_19-covid-Deaths'!EY227</f>
        <v>1877</v>
      </c>
      <c r="EX6" s="2">
        <f>'time_series_19-covid-Deaths'!EZ227</f>
        <v>1930</v>
      </c>
      <c r="EY6" s="2">
        <f>'time_series_19-covid-Deaths'!FA227</f>
        <v>1991</v>
      </c>
      <c r="EZ6" s="2">
        <f>'time_series_19-covid-Deaths'!FB227</f>
        <v>2102</v>
      </c>
      <c r="FA6" s="2">
        <f>'time_series_19-covid-Deaths'!FC227</f>
        <v>2205</v>
      </c>
      <c r="FB6" s="2">
        <f>'time_series_19-covid-Deaths'!FD227</f>
        <v>2292</v>
      </c>
      <c r="FC6" s="2">
        <f>'time_series_19-covid-Deaths'!FE227</f>
        <v>2340</v>
      </c>
      <c r="FD6" s="2">
        <f>'time_series_19-covid-Deaths'!FF227</f>
        <v>2413</v>
      </c>
      <c r="FE6" s="2">
        <f>'time_series_19-covid-Deaths'!FG227</f>
        <v>2456</v>
      </c>
      <c r="FF6" s="2">
        <f>'time_series_19-covid-Deaths'!FH227</f>
        <v>2529</v>
      </c>
      <c r="FG6" s="2">
        <f>'time_series_19-covid-Deaths'!FI227</f>
        <v>2657</v>
      </c>
      <c r="FH6" s="2">
        <f>'time_series_19-covid-Deaths'!FJ227</f>
        <v>2749</v>
      </c>
      <c r="FI6" s="2">
        <f>'time_series_19-covid-Deaths'!FK227</f>
        <v>2844</v>
      </c>
      <c r="FJ6" s="2">
        <f>'time_series_19-covid-Deaths'!FL227</f>
        <v>2952</v>
      </c>
      <c r="FK6" s="2">
        <f>'time_series_19-covid-Deaths'!FM227</f>
        <v>3026</v>
      </c>
      <c r="FL6" s="2">
        <f>'time_series_19-covid-Deaths'!FN227</f>
        <v>3199</v>
      </c>
      <c r="FM6" s="2">
        <f>'time_series_19-covid-Deaths'!FO227</f>
        <v>3310</v>
      </c>
      <c r="FN6" s="2">
        <f>'time_series_19-covid-Deaths'!FP227</f>
        <v>3502</v>
      </c>
      <c r="FO6" s="2">
        <f>'time_series_19-covid-Deaths'!FQ227</f>
        <v>3602</v>
      </c>
      <c r="FP6" s="2">
        <f>'time_series_19-covid-Deaths'!FR227</f>
        <v>3720</v>
      </c>
      <c r="FQ6" s="2">
        <f>'time_series_19-covid-Deaths'!FS227</f>
        <v>3860</v>
      </c>
      <c r="FR6" s="2">
        <f>'time_series_19-covid-Deaths'!FT227</f>
        <v>3971</v>
      </c>
      <c r="FS6" s="2">
        <f>'time_series_19-covid-Deaths'!FU227</f>
        <v>4079</v>
      </c>
      <c r="FT6" s="2">
        <f>'time_series_19-covid-Deaths'!FV227</f>
        <v>4172</v>
      </c>
      <c r="FU6" s="2">
        <f>'time_series_19-covid-Deaths'!FW227</f>
        <v>4346</v>
      </c>
      <c r="FV6" s="2">
        <f>'time_series_19-covid-Deaths'!FX227</f>
        <v>4453</v>
      </c>
      <c r="FW6" s="2">
        <f>'time_series_19-covid-Deaths'!FY227</f>
        <v>4669</v>
      </c>
      <c r="FX6" s="2">
        <f>'time_series_19-covid-Deaths'!FZ227</f>
        <v>4804</v>
      </c>
      <c r="FY6" s="2">
        <f>'time_series_19-covid-Deaths'!GA227</f>
        <v>4948</v>
      </c>
      <c r="FZ6" s="2">
        <f>'time_series_19-covid-Deaths'!GB227</f>
        <v>5033</v>
      </c>
      <c r="GA6" s="2">
        <f>'time_series_19-covid-Deaths'!GC227</f>
        <v>5173</v>
      </c>
      <c r="GB6" s="2">
        <f>'time_series_19-covid-Deaths'!GD227</f>
        <v>5368</v>
      </c>
      <c r="GC6" s="2">
        <f>'time_series_19-covid-Deaths'!GE227</f>
        <v>5940</v>
      </c>
      <c r="GD6" s="2">
        <f>'time_series_19-covid-Deaths'!GF227</f>
        <v>6093</v>
      </c>
      <c r="GE6" s="2">
        <f>'time_series_19-covid-Deaths'!GG227</f>
        <v>6343</v>
      </c>
      <c r="GF6" s="2">
        <f>'time_series_19-covid-Deaths'!GH227</f>
        <v>6655</v>
      </c>
      <c r="GG6" s="2">
        <f>'time_series_19-covid-Deaths'!GI227</f>
        <v>6769</v>
      </c>
      <c r="GH6" s="2">
        <f>'time_series_19-covid-Deaths'!GJ227</f>
        <v>7067</v>
      </c>
      <c r="GI6" s="2">
        <f>'time_series_19-covid-Deaths'!GK227</f>
        <v>7257</v>
      </c>
      <c r="GJ6" s="2">
        <f>'time_series_19-covid-Deaths'!GL227</f>
        <v>7497</v>
      </c>
      <c r="GK6" s="2">
        <f>'time_series_19-covid-Deaths'!GM227</f>
        <v>7812</v>
      </c>
      <c r="GL6" s="2">
        <f>'time_series_19-covid-Deaths'!GN227</f>
        <v>8005</v>
      </c>
      <c r="GM6" s="2">
        <f>'time_series_19-covid-Deaths'!GO227</f>
        <v>8153</v>
      </c>
      <c r="GN6" s="2">
        <f>'time_series_19-covid-Deaths'!GP227</f>
        <v>8366</v>
      </c>
      <c r="GO6" s="2">
        <f>'time_series_19-covid-Deaths'!GQ227</f>
        <v>8539</v>
      </c>
      <c r="GP6" s="2">
        <f>'time_series_19-covid-Deaths'!GR227</f>
        <v>8884</v>
      </c>
      <c r="GQ6" s="2">
        <f>'time_series_19-covid-Deaths'!GS227</f>
        <v>9298</v>
      </c>
      <c r="GR6" s="2">
        <f>'time_series_19-covid-Deaths'!GT227</f>
        <v>9604</v>
      </c>
      <c r="GS6" s="2">
        <f>'time_series_19-covid-Deaths'!GU227</f>
        <v>9909</v>
      </c>
      <c r="GT6" s="2">
        <f>'time_series_19-covid-Deaths'!GV227</f>
        <v>10210</v>
      </c>
      <c r="GU6" s="2">
        <f>'time_series_19-covid-Deaths'!GW227</f>
        <v>10408</v>
      </c>
      <c r="GV6" s="2">
        <f>'time_series_19-covid-Deaths'!GX227</f>
        <v>10621</v>
      </c>
      <c r="GW6" s="2">
        <f>'time_series_19-covid-Deaths'!GY227</f>
        <v>10751</v>
      </c>
      <c r="GX6" s="2">
        <f>'time_series_19-covid-Deaths'!GZ227</f>
        <v>11010</v>
      </c>
      <c r="GY6" s="2">
        <f>'time_series_19-covid-Deaths'!HA227</f>
        <v>11270</v>
      </c>
      <c r="GZ6" s="2">
        <f>'time_series_19-covid-Deaths'!HB227</f>
        <v>11556</v>
      </c>
      <c r="HA6" s="2">
        <f>'time_series_19-covid-Deaths'!HC227</f>
        <v>11677</v>
      </c>
      <c r="HB6" s="2">
        <f>'time_series_19-covid-Deaths'!HD227</f>
        <v>11839</v>
      </c>
    </row>
    <row r="7" spans="1:210" x14ac:dyDescent="0.35">
      <c r="A7" s="4" t="s">
        <v>54</v>
      </c>
      <c r="B7" t="str">
        <f>"(204)"</f>
        <v>(204)</v>
      </c>
      <c r="C7" s="2">
        <f>'time_series_19-covid-Deaths'!E229</f>
        <v>0</v>
      </c>
      <c r="D7" s="2">
        <f>'time_series_19-covid-Deaths'!F229</f>
        <v>0</v>
      </c>
      <c r="E7" s="2">
        <f>'time_series_19-covid-Deaths'!G229</f>
        <v>0</v>
      </c>
      <c r="F7" s="2">
        <f>'time_series_19-covid-Deaths'!H229</f>
        <v>0</v>
      </c>
      <c r="G7" s="2">
        <f>'time_series_19-covid-Deaths'!I229</f>
        <v>0</v>
      </c>
      <c r="H7" s="2">
        <f>'time_series_19-covid-Deaths'!J229</f>
        <v>0</v>
      </c>
      <c r="I7" s="2">
        <f>'time_series_19-covid-Deaths'!K229</f>
        <v>0</v>
      </c>
      <c r="J7" s="2">
        <f>'time_series_19-covid-Deaths'!L229</f>
        <v>0</v>
      </c>
      <c r="K7" s="2">
        <f>'time_series_19-covid-Deaths'!M229</f>
        <v>0</v>
      </c>
      <c r="L7" s="2">
        <f>'time_series_19-covid-Deaths'!N229</f>
        <v>0</v>
      </c>
      <c r="M7" s="2">
        <f>'time_series_19-covid-Deaths'!O229</f>
        <v>0</v>
      </c>
      <c r="N7" s="2">
        <f>'time_series_19-covid-Deaths'!P229</f>
        <v>0</v>
      </c>
      <c r="O7" s="2">
        <f>'time_series_19-covid-Deaths'!Q229</f>
        <v>0</v>
      </c>
      <c r="P7" s="2">
        <f>'time_series_19-covid-Deaths'!R229</f>
        <v>0</v>
      </c>
      <c r="Q7" s="2">
        <f>'time_series_19-covid-Deaths'!S229</f>
        <v>0</v>
      </c>
      <c r="R7" s="2">
        <f>'time_series_19-covid-Deaths'!T229</f>
        <v>0</v>
      </c>
      <c r="S7" s="2">
        <f>'time_series_19-covid-Deaths'!U229</f>
        <v>0</v>
      </c>
      <c r="T7" s="2">
        <f>'time_series_19-covid-Deaths'!V229</f>
        <v>0</v>
      </c>
      <c r="U7" s="2">
        <f>'time_series_19-covid-Deaths'!W229</f>
        <v>0</v>
      </c>
      <c r="V7" s="2">
        <f>'time_series_19-covid-Deaths'!X229</f>
        <v>0</v>
      </c>
      <c r="W7" s="2">
        <f>'time_series_19-covid-Deaths'!Y229</f>
        <v>0</v>
      </c>
      <c r="X7" s="2">
        <f>'time_series_19-covid-Deaths'!Z229</f>
        <v>0</v>
      </c>
      <c r="Y7" s="2">
        <f>'time_series_19-covid-Deaths'!AA229</f>
        <v>0</v>
      </c>
      <c r="Z7" s="2">
        <f>'time_series_19-covid-Deaths'!AB229</f>
        <v>0</v>
      </c>
      <c r="AA7" s="2">
        <f>'time_series_19-covid-Deaths'!AC229</f>
        <v>0</v>
      </c>
      <c r="AB7" s="2">
        <f>'time_series_19-covid-Deaths'!AD229</f>
        <v>0</v>
      </c>
      <c r="AC7" s="2">
        <f>'time_series_19-covid-Deaths'!AE229</f>
        <v>0</v>
      </c>
      <c r="AD7" s="2">
        <f>'time_series_19-covid-Deaths'!AF229</f>
        <v>0</v>
      </c>
      <c r="AE7" s="2">
        <f>'time_series_19-covid-Deaths'!AG229</f>
        <v>0</v>
      </c>
      <c r="AF7" s="2">
        <f>'time_series_19-covid-Deaths'!AH229</f>
        <v>0</v>
      </c>
      <c r="AG7" s="2">
        <f>'time_series_19-covid-Deaths'!AI229</f>
        <v>0</v>
      </c>
      <c r="AH7" s="2">
        <f>'time_series_19-covid-Deaths'!AJ229</f>
        <v>0</v>
      </c>
      <c r="AI7" s="2">
        <f>'time_series_19-covid-Deaths'!AK229</f>
        <v>0</v>
      </c>
      <c r="AJ7" s="2">
        <f>'time_series_19-covid-Deaths'!AL229</f>
        <v>0</v>
      </c>
      <c r="AK7" s="2">
        <f>'time_series_19-covid-Deaths'!AM229</f>
        <v>0</v>
      </c>
      <c r="AL7" s="2">
        <f>'time_series_19-covid-Deaths'!AN229</f>
        <v>0</v>
      </c>
      <c r="AM7" s="2">
        <f>'time_series_19-covid-Deaths'!AO229</f>
        <v>0</v>
      </c>
      <c r="AN7" s="2">
        <f>'time_series_19-covid-Deaths'!AP229</f>
        <v>0</v>
      </c>
      <c r="AO7" s="2">
        <f>'time_series_19-covid-Deaths'!AQ229</f>
        <v>0</v>
      </c>
      <c r="AP7" s="2">
        <f>'time_series_19-covid-Deaths'!AR229</f>
        <v>0</v>
      </c>
      <c r="AQ7" s="2">
        <f>'time_series_19-covid-Deaths'!AS229</f>
        <v>0</v>
      </c>
      <c r="AR7" s="2">
        <f>'time_series_19-covid-Deaths'!AT229</f>
        <v>1</v>
      </c>
      <c r="AS7" s="2">
        <f>'time_series_19-covid-Deaths'!AU229</f>
        <v>2</v>
      </c>
      <c r="AT7" s="2">
        <f>'time_series_19-covid-Deaths'!AV229</f>
        <v>3</v>
      </c>
      <c r="AU7" s="2">
        <f>'time_series_19-covid-Deaths'!AW229</f>
        <v>5</v>
      </c>
      <c r="AV7" s="2">
        <f>'time_series_19-covid-Deaths'!AX229</f>
        <v>10</v>
      </c>
      <c r="AW7" s="2">
        <f>'time_series_19-covid-Deaths'!AY229</f>
        <v>17</v>
      </c>
      <c r="AX7" s="2">
        <f>'time_series_19-covid-Deaths'!AZ229</f>
        <v>28</v>
      </c>
      <c r="AY7" s="2">
        <f>'time_series_19-covid-Deaths'!BA229</f>
        <v>35</v>
      </c>
      <c r="AZ7" s="2">
        <f>'time_series_19-covid-Deaths'!BB229</f>
        <v>54</v>
      </c>
      <c r="BA7" s="2">
        <f>'time_series_19-covid-Deaths'!BC229</f>
        <v>55</v>
      </c>
      <c r="BB7" s="2">
        <f>'time_series_19-covid-Deaths'!BD229</f>
        <v>133</v>
      </c>
      <c r="BC7" s="2">
        <f>'time_series_19-covid-Deaths'!BE229</f>
        <v>195</v>
      </c>
      <c r="BD7" s="2">
        <f>'time_series_19-covid-Deaths'!BF229</f>
        <v>289</v>
      </c>
      <c r="BE7" s="2">
        <f>'time_series_19-covid-Deaths'!BG229</f>
        <v>342</v>
      </c>
      <c r="BF7" s="2">
        <f>'time_series_19-covid-Deaths'!BH229</f>
        <v>533</v>
      </c>
      <c r="BG7" s="2">
        <f>'time_series_19-covid-Deaths'!BI229</f>
        <v>623</v>
      </c>
      <c r="BH7" s="2">
        <f>'time_series_19-covid-Deaths'!BJ229</f>
        <v>830</v>
      </c>
      <c r="BI7" s="2">
        <f>'time_series_19-covid-Deaths'!BK229</f>
        <v>1043</v>
      </c>
      <c r="BJ7" s="2">
        <f>'time_series_19-covid-Deaths'!BL229</f>
        <v>1375</v>
      </c>
      <c r="BK7" s="2">
        <f>'time_series_19-covid-Deaths'!BM229</f>
        <v>1772</v>
      </c>
      <c r="BL7" s="2">
        <f>'time_series_19-covid-Deaths'!BN229</f>
        <v>2311</v>
      </c>
      <c r="BM7" s="2">
        <f>'time_series_19-covid-Deaths'!BO229</f>
        <v>2808</v>
      </c>
      <c r="BN7" s="2">
        <f>'time_series_19-covid-Deaths'!BP229</f>
        <v>3647</v>
      </c>
      <c r="BO7" s="2">
        <f>'time_series_19-covid-Deaths'!BQ229</f>
        <v>4365</v>
      </c>
      <c r="BP7" s="2">
        <f>'time_series_19-covid-Deaths'!BR229</f>
        <v>5138</v>
      </c>
      <c r="BQ7" s="2">
        <f>'time_series_19-covid-Deaths'!BS229</f>
        <v>5982</v>
      </c>
      <c r="BR7" s="2">
        <f>'time_series_19-covid-Deaths'!BT229</f>
        <v>6803</v>
      </c>
      <c r="BS7" s="2">
        <f>'time_series_19-covid-Deaths'!BU229</f>
        <v>7716</v>
      </c>
      <c r="BT7" s="2">
        <f>'time_series_19-covid-Deaths'!BV229</f>
        <v>8464</v>
      </c>
      <c r="BU7" s="2">
        <f>'time_series_19-covid-Deaths'!BW229</f>
        <v>9387</v>
      </c>
      <c r="BV7" s="2">
        <f>'time_series_19-covid-Deaths'!BX229</f>
        <v>10348</v>
      </c>
      <c r="BW7" s="2">
        <f>'time_series_19-covid-Deaths'!BY229</f>
        <v>11198</v>
      </c>
      <c r="BX7" s="2">
        <f>'time_series_19-covid-Deaths'!BZ229</f>
        <v>11947</v>
      </c>
      <c r="BY7" s="2">
        <f>'time_series_19-covid-Deaths'!CA229</f>
        <v>12641</v>
      </c>
      <c r="BZ7" s="2">
        <f>'time_series_19-covid-Deaths'!CB229</f>
        <v>13341</v>
      </c>
      <c r="CA7" s="2">
        <f>'time_series_19-covid-Deaths'!CC229</f>
        <v>14045</v>
      </c>
      <c r="CB7" s="2">
        <f>'time_series_19-covid-Deaths'!CD229</f>
        <v>14792</v>
      </c>
      <c r="CC7" s="2">
        <f>'time_series_19-covid-Deaths'!CE229</f>
        <v>15447</v>
      </c>
      <c r="CD7" s="2">
        <f>'time_series_19-covid-Deaths'!CF229</f>
        <v>16081</v>
      </c>
      <c r="CE7" s="2">
        <f>'time_series_19-covid-Deaths'!CG229</f>
        <v>16606</v>
      </c>
      <c r="CF7" s="2">
        <f>'time_series_19-covid-Deaths'!CH229</f>
        <v>17209</v>
      </c>
      <c r="CG7" s="2">
        <f>'time_series_19-covid-Deaths'!CI229</f>
        <v>17756</v>
      </c>
      <c r="CH7" s="2">
        <f>'time_series_19-covid-Deaths'!CJ229</f>
        <v>18056</v>
      </c>
      <c r="CI7" s="2">
        <f>'time_series_19-covid-Deaths'!CK229</f>
        <v>18708</v>
      </c>
      <c r="CJ7" s="2">
        <f>'time_series_19-covid-Deaths'!CL229</f>
        <v>19315</v>
      </c>
      <c r="CK7" s="2">
        <f>'time_series_19-covid-Deaths'!CM229</f>
        <v>20002</v>
      </c>
      <c r="CL7" s="2">
        <f>'time_series_19-covid-Deaths'!CN229</f>
        <v>20043</v>
      </c>
      <c r="CM7" s="2">
        <f>'time_series_19-covid-Deaths'!CO229</f>
        <v>20453</v>
      </c>
      <c r="CN7" s="2">
        <f>'time_series_19-covid-Deaths'!CP229</f>
        <v>20852</v>
      </c>
      <c r="CO7" s="2">
        <f>'time_series_19-covid-Deaths'!CQ229</f>
        <v>21282</v>
      </c>
      <c r="CP7" s="2">
        <f>'time_series_19-covid-Deaths'!CR229</f>
        <v>21717</v>
      </c>
      <c r="CQ7" s="2">
        <f>'time_series_19-covid-Deaths'!CS229</f>
        <v>22157</v>
      </c>
      <c r="CR7" s="2">
        <f>'time_series_19-covid-Deaths'!CT229</f>
        <v>22524</v>
      </c>
      <c r="CS7" s="2">
        <f>'time_series_19-covid-Deaths'!CU229</f>
        <v>22902</v>
      </c>
      <c r="CT7" s="2">
        <f>'time_series_19-covid-Deaths'!CV229</f>
        <v>23190</v>
      </c>
      <c r="CU7" s="2">
        <f>'time_series_19-covid-Deaths'!CW229</f>
        <v>23521</v>
      </c>
      <c r="CV7" s="2">
        <f>'time_series_19-covid-Deaths'!CX229</f>
        <v>23822</v>
      </c>
      <c r="CW7" s="2">
        <f>'time_series_19-covid-Deaths'!CY229</f>
        <v>24275</v>
      </c>
      <c r="CX7" s="2">
        <f>'time_series_19-covid-Deaths'!CZ229</f>
        <v>24543</v>
      </c>
      <c r="CY7" s="2">
        <f>'time_series_19-covid-Deaths'!DA229</f>
        <v>24543</v>
      </c>
      <c r="CZ7" s="2">
        <f>'time_series_19-covid-Deaths'!DB229</f>
        <v>25100</v>
      </c>
      <c r="DA7" s="2">
        <f>'time_series_19-covid-Deaths'!DC229</f>
        <v>25264</v>
      </c>
      <c r="DB7" s="2">
        <f>'time_series_19-covid-Deaths'!DD229</f>
        <v>25428</v>
      </c>
      <c r="DC7" s="2">
        <f>'time_series_19-covid-Deaths'!DE229</f>
        <v>25613</v>
      </c>
      <c r="DD7" s="2">
        <f>'time_series_19-covid-Deaths'!DF229</f>
        <v>25857</v>
      </c>
      <c r="DE7" s="2">
        <f>'time_series_19-covid-Deaths'!DG229</f>
        <v>26070</v>
      </c>
      <c r="DF7" s="2">
        <f>'time_series_19-covid-Deaths'!DH229</f>
        <v>26299</v>
      </c>
      <c r="DG7" s="2">
        <f>'time_series_19-covid-Deaths'!DI229</f>
        <v>26478</v>
      </c>
      <c r="DH7" s="2">
        <f>'time_series_19-covid-Deaths'!DJ229</f>
        <v>26621</v>
      </c>
      <c r="DI7" s="2">
        <f>'time_series_19-covid-Deaths'!DK229</f>
        <v>26744</v>
      </c>
      <c r="DJ7" s="2">
        <f>'time_series_19-covid-Deaths'!DL229</f>
        <v>26920</v>
      </c>
      <c r="DK7" s="2">
        <f>'time_series_19-covid-Deaths'!DM229</f>
        <v>27104</v>
      </c>
      <c r="DL7" s="2">
        <f>'time_series_19-covid-Deaths'!DN229</f>
        <v>27321</v>
      </c>
      <c r="DM7" s="2">
        <f>'time_series_19-covid-Deaths'!DO229</f>
        <v>27459</v>
      </c>
      <c r="DN7" s="2">
        <f>'time_series_19-covid-Deaths'!DP229</f>
        <v>27563</v>
      </c>
      <c r="DO7" s="2">
        <f>'time_series_19-covid-Deaths'!DQ229</f>
        <v>27563</v>
      </c>
      <c r="DP7" s="2">
        <f>'time_series_19-covid-Deaths'!DR229</f>
        <v>27709</v>
      </c>
      <c r="DQ7" s="2">
        <f>'time_series_19-covid-Deaths'!DS229</f>
        <v>27778</v>
      </c>
      <c r="DR7" s="2">
        <f>'time_series_19-covid-Deaths'!DT229</f>
        <v>27888</v>
      </c>
      <c r="DS7" s="2">
        <f>'time_series_19-covid-Deaths'!DU229</f>
        <v>27940</v>
      </c>
      <c r="DT7" s="2">
        <f>'time_series_19-covid-Deaths'!DV229</f>
        <v>28628</v>
      </c>
      <c r="DU7" s="2">
        <f>'time_series_19-covid-Deaths'!DW229</f>
        <v>28678</v>
      </c>
      <c r="DV7" s="2">
        <f>'time_series_19-covid-Deaths'!DX229</f>
        <v>28752</v>
      </c>
      <c r="DW7" s="2">
        <f>'time_series_19-covid-Deaths'!DY229</f>
        <v>26834</v>
      </c>
      <c r="DX7" s="2">
        <f>'time_series_19-covid-Deaths'!DZ229</f>
        <v>27117</v>
      </c>
      <c r="DY7" s="2">
        <f>'time_series_19-covid-Deaths'!EA229</f>
        <v>27117</v>
      </c>
      <c r="DZ7" s="2">
        <f>'time_series_19-covid-Deaths'!EB229</f>
        <v>27119</v>
      </c>
      <c r="EA7" s="2">
        <f>'time_series_19-covid-Deaths'!EC229</f>
        <v>27121</v>
      </c>
      <c r="EB7" s="2">
        <f>'time_series_19-covid-Deaths'!ED229</f>
        <v>27125</v>
      </c>
      <c r="EC7" s="2">
        <f>'time_series_19-covid-Deaths'!EE229</f>
        <v>27127</v>
      </c>
      <c r="ED7" s="2">
        <f>'time_series_19-covid-Deaths'!EF229</f>
        <v>27127</v>
      </c>
      <c r="EE7" s="2">
        <f>'time_series_19-covid-Deaths'!EG229</f>
        <v>27127</v>
      </c>
      <c r="EF7" s="2">
        <f>'time_series_19-covid-Deaths'!EH229</f>
        <v>27128</v>
      </c>
      <c r="EG7" s="2">
        <f>'time_series_19-covid-Deaths'!EI229</f>
        <v>27133</v>
      </c>
      <c r="EH7" s="2">
        <f>'time_series_19-covid-Deaths'!EJ229</f>
        <v>27134</v>
      </c>
      <c r="EI7" s="2">
        <f>'time_series_19-covid-Deaths'!EK229</f>
        <v>27135</v>
      </c>
      <c r="EJ7" s="2">
        <f>'time_series_19-covid-Deaths'!EL229</f>
        <v>27136</v>
      </c>
      <c r="EK7" s="2">
        <f>'time_series_19-covid-Deaths'!EM229</f>
        <v>27136</v>
      </c>
      <c r="EL7" s="2">
        <f>'time_series_19-covid-Deaths'!EN229</f>
        <v>27136</v>
      </c>
      <c r="EM7" s="2">
        <f>'time_series_19-covid-Deaths'!EO229</f>
        <v>27136</v>
      </c>
      <c r="EN7" s="2">
        <f>'time_series_19-covid-Deaths'!EP229</f>
        <v>27136</v>
      </c>
      <c r="EO7" s="2">
        <f>'time_series_19-covid-Deaths'!EQ229</f>
        <v>27136</v>
      </c>
      <c r="EP7" s="2">
        <f>'time_series_19-covid-Deaths'!ER229</f>
        <v>27136</v>
      </c>
      <c r="EQ7" s="2">
        <f>'time_series_19-covid-Deaths'!ES229</f>
        <v>27136</v>
      </c>
      <c r="ER7" s="2">
        <f>'time_series_19-covid-Deaths'!ET229</f>
        <v>27136</v>
      </c>
      <c r="ES7" s="2">
        <f>'time_series_19-covid-Deaths'!EU229</f>
        <v>27136</v>
      </c>
      <c r="ET7" s="2">
        <f>'time_series_19-covid-Deaths'!EV229</f>
        <v>27136</v>
      </c>
      <c r="EU7" s="2">
        <f>'time_series_19-covid-Deaths'!EW229</f>
        <v>27136</v>
      </c>
      <c r="EV7" s="2">
        <f>'time_series_19-covid-Deaths'!EX229</f>
        <v>28315</v>
      </c>
      <c r="EW7" s="2">
        <f>'time_series_19-covid-Deaths'!EY229</f>
        <v>28322</v>
      </c>
      <c r="EX7" s="2">
        <f>'time_series_19-covid-Deaths'!EZ229</f>
        <v>28323</v>
      </c>
      <c r="EY7" s="2">
        <f>'time_series_19-covid-Deaths'!FA229</f>
        <v>28324</v>
      </c>
      <c r="EZ7" s="2">
        <f>'time_series_19-covid-Deaths'!FB229</f>
        <v>28325</v>
      </c>
      <c r="FA7" s="2">
        <f>'time_series_19-covid-Deaths'!FC229</f>
        <v>28327</v>
      </c>
      <c r="FB7" s="2">
        <f>'time_series_19-covid-Deaths'!FD229</f>
        <v>28330</v>
      </c>
      <c r="FC7" s="2">
        <f>'time_series_19-covid-Deaths'!FE229</f>
        <v>28338</v>
      </c>
      <c r="FD7" s="2">
        <f>'time_series_19-covid-Deaths'!FF229</f>
        <v>28341</v>
      </c>
      <c r="FE7" s="2">
        <f>'time_series_19-covid-Deaths'!FG229</f>
        <v>28343</v>
      </c>
      <c r="FF7" s="2">
        <f>'time_series_19-covid-Deaths'!FH229</f>
        <v>28346</v>
      </c>
      <c r="FG7" s="2">
        <f>'time_series_19-covid-Deaths'!FI229</f>
        <v>28355</v>
      </c>
      <c r="FH7" s="2">
        <f>'time_series_19-covid-Deaths'!FJ229</f>
        <v>28364</v>
      </c>
      <c r="FI7" s="2">
        <f>'time_series_19-covid-Deaths'!FK229</f>
        <v>28368</v>
      </c>
      <c r="FJ7" s="2">
        <f>'time_series_19-covid-Deaths'!FL229</f>
        <v>28385</v>
      </c>
      <c r="FK7" s="2">
        <f>'time_series_19-covid-Deaths'!FM229</f>
        <v>28385</v>
      </c>
      <c r="FL7" s="2">
        <f>'time_series_19-covid-Deaths'!FN229</f>
        <v>28385</v>
      </c>
      <c r="FM7" s="2">
        <f>'time_series_19-covid-Deaths'!FO229</f>
        <v>28388</v>
      </c>
      <c r="FN7" s="2">
        <f>'time_series_19-covid-Deaths'!FP229</f>
        <v>28392</v>
      </c>
      <c r="FO7" s="2">
        <f>'time_series_19-covid-Deaths'!FQ229</f>
        <v>28396</v>
      </c>
      <c r="FP7" s="2">
        <f>'time_series_19-covid-Deaths'!FR229</f>
        <v>28401</v>
      </c>
      <c r="FQ7" s="2">
        <f>'time_series_19-covid-Deaths'!FS229</f>
        <v>28403</v>
      </c>
      <c r="FR7" s="2">
        <f>'time_series_19-covid-Deaths'!FT229</f>
        <v>28403</v>
      </c>
      <c r="FS7" s="2">
        <f>'time_series_19-covid-Deaths'!FU229</f>
        <v>28403</v>
      </c>
      <c r="FT7" s="2">
        <f>'time_series_19-covid-Deaths'!FV229</f>
        <v>28406</v>
      </c>
      <c r="FU7" s="2">
        <f>'time_series_19-covid-Deaths'!FW229</f>
        <v>28409</v>
      </c>
      <c r="FV7" s="2">
        <f>'time_series_19-covid-Deaths'!FX229</f>
        <v>28413</v>
      </c>
      <c r="FW7" s="2">
        <f>'time_series_19-covid-Deaths'!FY229</f>
        <v>28416</v>
      </c>
      <c r="FX7" s="2">
        <f>'time_series_19-covid-Deaths'!FZ229</f>
        <v>28420</v>
      </c>
      <c r="FY7" s="2">
        <f>'time_series_19-covid-Deaths'!GA229</f>
        <v>28420</v>
      </c>
      <c r="FZ7" s="2">
        <f>'time_series_19-covid-Deaths'!GB229</f>
        <v>28420</v>
      </c>
      <c r="GA7" s="2">
        <f>'time_series_19-covid-Deaths'!GC229</f>
        <v>28422</v>
      </c>
      <c r="GB7" s="2">
        <f>'time_series_19-covid-Deaths'!GD229</f>
        <v>28424</v>
      </c>
      <c r="GC7" s="2">
        <f>'time_series_19-covid-Deaths'!GE229</f>
        <v>28426</v>
      </c>
      <c r="GD7" s="2">
        <f>'time_series_19-covid-Deaths'!GF229</f>
        <v>28429</v>
      </c>
      <c r="GE7" s="2">
        <f>'time_series_19-covid-Deaths'!GG229</f>
        <v>28432</v>
      </c>
      <c r="GF7" s="2">
        <f>'time_series_19-covid-Deaths'!GH229</f>
        <v>28432</v>
      </c>
      <c r="GG7" s="2">
        <f>'time_series_19-covid-Deaths'!GI229</f>
        <v>28432</v>
      </c>
      <c r="GH7" s="2">
        <f>'time_series_19-covid-Deaths'!GJ229</f>
        <v>28434</v>
      </c>
      <c r="GI7" s="2">
        <f>'time_series_19-covid-Deaths'!GK229</f>
        <v>28436</v>
      </c>
      <c r="GJ7" s="2">
        <f>'time_series_19-covid-Deaths'!GL229</f>
        <v>28441</v>
      </c>
      <c r="GK7" s="2">
        <f>'time_series_19-covid-Deaths'!GM229</f>
        <v>28443</v>
      </c>
      <c r="GL7" s="2">
        <f>'time_series_19-covid-Deaths'!GN229</f>
        <v>28445</v>
      </c>
      <c r="GM7" s="2">
        <f>'time_series_19-covid-Deaths'!GO229</f>
        <v>28445</v>
      </c>
      <c r="GN7" s="2">
        <f>'time_series_19-covid-Deaths'!GP229</f>
        <v>28445</v>
      </c>
      <c r="GO7" s="2">
        <f>'time_series_19-covid-Deaths'!GQ229</f>
        <v>28472</v>
      </c>
      <c r="GP7" s="2">
        <f>'time_series_19-covid-Deaths'!GR229</f>
        <v>28498</v>
      </c>
      <c r="GQ7" s="2">
        <f>'time_series_19-covid-Deaths'!GS229</f>
        <v>28499</v>
      </c>
      <c r="GR7" s="2">
        <f>'time_series_19-covid-Deaths'!GT229</f>
        <v>28500</v>
      </c>
      <c r="GS7" s="2">
        <f>'time_series_19-covid-Deaths'!GU229</f>
        <v>28503</v>
      </c>
      <c r="GT7" s="2">
        <f>'time_series_19-covid-Deaths'!GV229</f>
        <v>28503</v>
      </c>
      <c r="GU7" s="2">
        <f>'time_series_19-covid-Deaths'!GW229</f>
        <v>28503</v>
      </c>
      <c r="GV7" s="2">
        <f>'time_series_19-covid-Deaths'!GX229</f>
        <v>28576</v>
      </c>
      <c r="GW7" s="2">
        <f>'time_series_19-covid-Deaths'!GY229</f>
        <v>28581</v>
      </c>
      <c r="GX7" s="2">
        <f>'time_series_19-covid-Deaths'!GZ229</f>
        <v>28579</v>
      </c>
      <c r="GY7" s="2">
        <f>'time_series_19-covid-Deaths'!HA229</f>
        <v>28605</v>
      </c>
      <c r="GZ7" s="2">
        <f>'time_series_19-covid-Deaths'!HB229</f>
        <v>28617</v>
      </c>
      <c r="HA7" s="2">
        <f>'time_series_19-covid-Deaths'!HC229</f>
        <v>28617</v>
      </c>
      <c r="HB7" s="2">
        <f>'time_series_19-covid-Deaths'!HD229</f>
        <v>28617</v>
      </c>
    </row>
    <row r="8" spans="1:210" x14ac:dyDescent="0.35">
      <c r="A8" s="4" t="s">
        <v>179</v>
      </c>
      <c r="B8" t="str">
        <f>"(190)"</f>
        <v>(190)</v>
      </c>
      <c r="C8" s="2">
        <f>'time_series_19-covid-Deaths'!E211</f>
        <v>0</v>
      </c>
      <c r="D8" s="2">
        <f>'time_series_19-covid-Deaths'!F211</f>
        <v>0</v>
      </c>
      <c r="E8" s="2">
        <f>'time_series_19-covid-Deaths'!G211</f>
        <v>0</v>
      </c>
      <c r="F8" s="2">
        <f>'time_series_19-covid-Deaths'!H211</f>
        <v>0</v>
      </c>
      <c r="G8" s="2">
        <f>'time_series_19-covid-Deaths'!I211</f>
        <v>0</v>
      </c>
      <c r="H8" s="2">
        <f>'time_series_19-covid-Deaths'!J211</f>
        <v>0</v>
      </c>
      <c r="I8" s="2">
        <f>'time_series_19-covid-Deaths'!K211</f>
        <v>0</v>
      </c>
      <c r="J8" s="2">
        <f>'time_series_19-covid-Deaths'!L211</f>
        <v>0</v>
      </c>
      <c r="K8" s="2">
        <f>'time_series_19-covid-Deaths'!M211</f>
        <v>0</v>
      </c>
      <c r="L8" s="2">
        <f>'time_series_19-covid-Deaths'!N211</f>
        <v>0</v>
      </c>
      <c r="M8" s="2">
        <f>'time_series_19-covid-Deaths'!O211</f>
        <v>0</v>
      </c>
      <c r="N8" s="2">
        <f>'time_series_19-covid-Deaths'!P211</f>
        <v>0</v>
      </c>
      <c r="O8" s="2">
        <f>'time_series_19-covid-Deaths'!Q211</f>
        <v>0</v>
      </c>
      <c r="P8" s="2">
        <f>'time_series_19-covid-Deaths'!R211</f>
        <v>0</v>
      </c>
      <c r="Q8" s="2">
        <f>'time_series_19-covid-Deaths'!S211</f>
        <v>0</v>
      </c>
      <c r="R8" s="2">
        <f>'time_series_19-covid-Deaths'!T211</f>
        <v>0</v>
      </c>
      <c r="S8" s="2">
        <f>'time_series_19-covid-Deaths'!U211</f>
        <v>0</v>
      </c>
      <c r="T8" s="2">
        <f>'time_series_19-covid-Deaths'!V211</f>
        <v>0</v>
      </c>
      <c r="U8" s="2">
        <f>'time_series_19-covid-Deaths'!W211</f>
        <v>0</v>
      </c>
      <c r="V8" s="2">
        <f>'time_series_19-covid-Deaths'!X211</f>
        <v>0</v>
      </c>
      <c r="W8" s="2">
        <f>'time_series_19-covid-Deaths'!Y211</f>
        <v>0</v>
      </c>
      <c r="X8" s="2">
        <f>'time_series_19-covid-Deaths'!Z211</f>
        <v>0</v>
      </c>
      <c r="Y8" s="2">
        <f>'time_series_19-covid-Deaths'!AA211</f>
        <v>0</v>
      </c>
      <c r="Z8" s="2">
        <f>'time_series_19-covid-Deaths'!AB211</f>
        <v>0</v>
      </c>
      <c r="AA8" s="2">
        <f>'time_series_19-covid-Deaths'!AC211</f>
        <v>0</v>
      </c>
      <c r="AB8" s="2">
        <f>'time_series_19-covid-Deaths'!AD211</f>
        <v>0</v>
      </c>
      <c r="AC8" s="2">
        <f>'time_series_19-covid-Deaths'!AE211</f>
        <v>0</v>
      </c>
      <c r="AD8" s="2">
        <f>'time_series_19-covid-Deaths'!AF211</f>
        <v>0</v>
      </c>
      <c r="AE8" s="2">
        <f>'time_series_19-covid-Deaths'!AG211</f>
        <v>0</v>
      </c>
      <c r="AF8" s="2">
        <f>'time_series_19-covid-Deaths'!AH211</f>
        <v>0</v>
      </c>
      <c r="AG8" s="2">
        <f>'time_series_19-covid-Deaths'!AI211</f>
        <v>0</v>
      </c>
      <c r="AH8" s="2">
        <f>'time_series_19-covid-Deaths'!AJ211</f>
        <v>0</v>
      </c>
      <c r="AI8" s="2">
        <f>'time_series_19-covid-Deaths'!AK211</f>
        <v>0</v>
      </c>
      <c r="AJ8" s="2">
        <f>'time_series_19-covid-Deaths'!AL211</f>
        <v>0</v>
      </c>
      <c r="AK8" s="2">
        <f>'time_series_19-covid-Deaths'!AM211</f>
        <v>0</v>
      </c>
      <c r="AL8" s="2">
        <f>'time_series_19-covid-Deaths'!AN211</f>
        <v>0</v>
      </c>
      <c r="AM8" s="2">
        <f>'time_series_19-covid-Deaths'!AO211</f>
        <v>0</v>
      </c>
      <c r="AN8" s="2">
        <f>'time_series_19-covid-Deaths'!AP211</f>
        <v>0</v>
      </c>
      <c r="AO8" s="2">
        <f>'time_series_19-covid-Deaths'!AQ211</f>
        <v>0</v>
      </c>
      <c r="AP8" s="2">
        <f>'time_series_19-covid-Deaths'!AR211</f>
        <v>0</v>
      </c>
      <c r="AQ8" s="2">
        <f>'time_series_19-covid-Deaths'!AS211</f>
        <v>0</v>
      </c>
      <c r="AR8" s="2">
        <f>'time_series_19-covid-Deaths'!AT211</f>
        <v>0</v>
      </c>
      <c r="AS8" s="2">
        <f>'time_series_19-covid-Deaths'!AU211</f>
        <v>0</v>
      </c>
      <c r="AT8" s="2">
        <f>'time_series_19-covid-Deaths'!AV211</f>
        <v>0</v>
      </c>
      <c r="AU8" s="2">
        <f>'time_series_19-covid-Deaths'!AW211</f>
        <v>0</v>
      </c>
      <c r="AV8" s="2">
        <f>'time_series_19-covid-Deaths'!AX211</f>
        <v>0</v>
      </c>
      <c r="AW8" s="2">
        <f>'time_series_19-covid-Deaths'!AY211</f>
        <v>0</v>
      </c>
      <c r="AX8" s="2">
        <f>'time_series_19-covid-Deaths'!AZ211</f>
        <v>0</v>
      </c>
      <c r="AY8" s="2">
        <f>'time_series_19-covid-Deaths'!BA211</f>
        <v>0</v>
      </c>
      <c r="AZ8" s="2">
        <f>'time_series_19-covid-Deaths'!BB211</f>
        <v>0</v>
      </c>
      <c r="BA8" s="2">
        <f>'time_series_19-covid-Deaths'!BC211</f>
        <v>0</v>
      </c>
      <c r="BB8" s="2">
        <f>'time_series_19-covid-Deaths'!BD211</f>
        <v>0</v>
      </c>
      <c r="BC8" s="2">
        <f>'time_series_19-covid-Deaths'!BE211</f>
        <v>0</v>
      </c>
      <c r="BD8" s="2">
        <f>'time_series_19-covid-Deaths'!BF211</f>
        <v>0</v>
      </c>
      <c r="BE8" s="2">
        <f>'time_series_19-covid-Deaths'!BG211</f>
        <v>0</v>
      </c>
      <c r="BF8" s="2">
        <f>'time_series_19-covid-Deaths'!BH211</f>
        <v>0</v>
      </c>
      <c r="BG8" s="2">
        <f>'time_series_19-covid-Deaths'!BI211</f>
        <v>0</v>
      </c>
      <c r="BH8" s="2">
        <f>'time_series_19-covid-Deaths'!BJ211</f>
        <v>1</v>
      </c>
      <c r="BI8" s="2">
        <f>'time_series_19-covid-Deaths'!BK211</f>
        <v>1</v>
      </c>
      <c r="BJ8" s="2">
        <f>'time_series_19-covid-Deaths'!BL211</f>
        <v>1</v>
      </c>
      <c r="BK8" s="2">
        <f>'time_series_19-covid-Deaths'!BM211</f>
        <v>1</v>
      </c>
      <c r="BL8" s="2">
        <f>'time_series_19-covid-Deaths'!BN211</f>
        <v>1</v>
      </c>
      <c r="BM8" s="2">
        <f>'time_series_19-covid-Deaths'!BO211</f>
        <v>1</v>
      </c>
      <c r="BN8" s="2">
        <f>'time_series_19-covid-Deaths'!BP211</f>
        <v>3</v>
      </c>
      <c r="BO8" s="2">
        <f>'time_series_19-covid-Deaths'!BQ211</f>
        <v>3</v>
      </c>
      <c r="BP8" s="2">
        <f>'time_series_19-covid-Deaths'!BR211</f>
        <v>4</v>
      </c>
      <c r="BQ8" s="2">
        <f>'time_series_19-covid-Deaths'!BS211</f>
        <v>4</v>
      </c>
      <c r="BR8" s="2">
        <f>'time_series_19-covid-Deaths'!BT211</f>
        <v>8</v>
      </c>
      <c r="BS8" s="2">
        <f>'time_series_19-covid-Deaths'!BU211</f>
        <v>9</v>
      </c>
      <c r="BT8" s="2">
        <f>'time_series_19-covid-Deaths'!BV211</f>
        <v>17</v>
      </c>
      <c r="BU8" s="2">
        <f>'time_series_19-covid-Deaths'!BW211</f>
        <v>24</v>
      </c>
      <c r="BV8" s="2">
        <f>'time_series_19-covid-Deaths'!BX211</f>
        <v>30</v>
      </c>
      <c r="BW8" s="2">
        <f>'time_series_19-covid-Deaths'!BY211</f>
        <v>34</v>
      </c>
      <c r="BX8" s="2">
        <f>'time_series_19-covid-Deaths'!BZ211</f>
        <v>43</v>
      </c>
      <c r="BY8" s="2">
        <f>'time_series_19-covid-Deaths'!CA211</f>
        <v>45</v>
      </c>
      <c r="BZ8" s="2">
        <f>'time_series_19-covid-Deaths'!CB211</f>
        <v>47</v>
      </c>
      <c r="CA8" s="2">
        <f>'time_series_19-covid-Deaths'!CC211</f>
        <v>58</v>
      </c>
      <c r="CB8" s="2">
        <f>'time_series_19-covid-Deaths'!CD211</f>
        <v>63</v>
      </c>
      <c r="CC8" s="2">
        <f>'time_series_19-covid-Deaths'!CE211</f>
        <v>76</v>
      </c>
      <c r="CD8" s="2">
        <f>'time_series_19-covid-Deaths'!CF211</f>
        <v>94</v>
      </c>
      <c r="CE8" s="2">
        <f>'time_series_19-covid-Deaths'!CG211</f>
        <v>106</v>
      </c>
      <c r="CF8" s="2">
        <f>'time_series_19-covid-Deaths'!CH211</f>
        <v>130</v>
      </c>
      <c r="CG8" s="2">
        <f>'time_series_19-covid-Deaths'!CI211</f>
        <v>148</v>
      </c>
      <c r="CH8" s="2">
        <f>'time_series_19-covid-Deaths'!CJ211</f>
        <v>170</v>
      </c>
      <c r="CI8" s="2">
        <f>'time_series_19-covid-Deaths'!CK211</f>
        <v>198</v>
      </c>
      <c r="CJ8" s="2">
        <f>'time_series_19-covid-Deaths'!CL211</f>
        <v>232</v>
      </c>
      <c r="CK8" s="2">
        <f>'time_series_19-covid-Deaths'!CM211</f>
        <v>273</v>
      </c>
      <c r="CL8" s="2">
        <f>'time_series_19-covid-Deaths'!CN211</f>
        <v>313</v>
      </c>
      <c r="CM8" s="2">
        <f>'time_series_19-covid-Deaths'!CO211</f>
        <v>361</v>
      </c>
      <c r="CN8" s="2">
        <f>'time_series_19-covid-Deaths'!CP211</f>
        <v>405</v>
      </c>
      <c r="CO8" s="2">
        <f>'time_series_19-covid-Deaths'!CQ211</f>
        <v>456</v>
      </c>
      <c r="CP8" s="2">
        <f>'time_series_19-covid-Deaths'!CR211</f>
        <v>513</v>
      </c>
      <c r="CQ8" s="2">
        <f>'time_series_19-covid-Deaths'!CS211</f>
        <v>555</v>
      </c>
      <c r="CR8" s="2">
        <f>'time_series_19-covid-Deaths'!CT211</f>
        <v>615</v>
      </c>
      <c r="CS8" s="2">
        <f>'time_series_19-covid-Deaths'!CU211</f>
        <v>681</v>
      </c>
      <c r="CT8" s="2">
        <f>'time_series_19-covid-Deaths'!CV211</f>
        <v>747</v>
      </c>
      <c r="CU8" s="2">
        <f>'time_series_19-covid-Deaths'!CW211</f>
        <v>794</v>
      </c>
      <c r="CV8" s="2">
        <f>'time_series_19-covid-Deaths'!CX211</f>
        <v>867</v>
      </c>
      <c r="CW8" s="2">
        <f>'time_series_19-covid-Deaths'!CY211</f>
        <v>972</v>
      </c>
      <c r="CX8" s="2">
        <f>'time_series_19-covid-Deaths'!CZ211</f>
        <v>1073</v>
      </c>
      <c r="CY8" s="2">
        <f>'time_series_19-covid-Deaths'!DA211</f>
        <v>1169</v>
      </c>
      <c r="CZ8" s="2">
        <f>'time_series_19-covid-Deaths'!DB211</f>
        <v>1222</v>
      </c>
      <c r="DA8" s="2">
        <f>'time_series_19-covid-Deaths'!DC211</f>
        <v>1280</v>
      </c>
      <c r="DB8" s="2">
        <f>'time_series_19-covid-Deaths'!DD211</f>
        <v>1356</v>
      </c>
      <c r="DC8" s="2">
        <f>'time_series_19-covid-Deaths'!DE211</f>
        <v>1451</v>
      </c>
      <c r="DD8" s="2">
        <f>'time_series_19-covid-Deaths'!DF211</f>
        <v>1537</v>
      </c>
      <c r="DE8" s="2">
        <f>'time_series_19-covid-Deaths'!DG211</f>
        <v>1625</v>
      </c>
      <c r="DF8" s="2">
        <f>'time_series_19-covid-Deaths'!DH211</f>
        <v>1723</v>
      </c>
      <c r="DG8" s="2">
        <f>'time_series_19-covid-Deaths'!DI211</f>
        <v>1827</v>
      </c>
      <c r="DH8" s="2">
        <f>'time_series_19-covid-Deaths'!DJ211</f>
        <v>1915</v>
      </c>
      <c r="DI8" s="2">
        <f>'time_series_19-covid-Deaths'!DK211</f>
        <v>2009</v>
      </c>
      <c r="DJ8" s="2">
        <f>'time_series_19-covid-Deaths'!DL211</f>
        <v>2116</v>
      </c>
      <c r="DK8" s="2">
        <f>'time_series_19-covid-Deaths'!DM211</f>
        <v>2212</v>
      </c>
      <c r="DL8" s="2">
        <f>'time_series_19-covid-Deaths'!DN211</f>
        <v>2305</v>
      </c>
      <c r="DM8" s="2">
        <f>'time_series_19-covid-Deaths'!DO211</f>
        <v>2418</v>
      </c>
      <c r="DN8" s="2">
        <f>'time_series_19-covid-Deaths'!DP211</f>
        <v>2537</v>
      </c>
      <c r="DO8" s="2">
        <f>'time_series_19-covid-Deaths'!DQ211</f>
        <v>2631</v>
      </c>
      <c r="DP8" s="2">
        <f>'time_series_19-covid-Deaths'!DR211</f>
        <v>2722</v>
      </c>
      <c r="DQ8" s="2">
        <f>'time_series_19-covid-Deaths'!DS211</f>
        <v>2837</v>
      </c>
      <c r="DR8" s="2">
        <f>'time_series_19-covid-Deaths'!DT211</f>
        <v>2972</v>
      </c>
      <c r="DS8" s="2">
        <f>'time_series_19-covid-Deaths'!DU211</f>
        <v>3099</v>
      </c>
      <c r="DT8" s="2">
        <f>'time_series_19-covid-Deaths'!DV211</f>
        <v>3249</v>
      </c>
      <c r="DU8" s="2">
        <f>'time_series_19-covid-Deaths'!DW211</f>
        <v>3388</v>
      </c>
      <c r="DV8" s="2">
        <f>'time_series_19-covid-Deaths'!DX211</f>
        <v>3541</v>
      </c>
      <c r="DW8" s="2">
        <f>'time_series_19-covid-Deaths'!DY211</f>
        <v>3633</v>
      </c>
      <c r="DX8" s="2">
        <f>'time_series_19-covid-Deaths'!DZ211</f>
        <v>3807</v>
      </c>
      <c r="DY8" s="2">
        <f>'time_series_19-covid-Deaths'!EA211</f>
        <v>3968</v>
      </c>
      <c r="DZ8" s="2">
        <f>'time_series_19-covid-Deaths'!EB211</f>
        <v>4142</v>
      </c>
      <c r="EA8" s="2">
        <f>'time_series_19-covid-Deaths'!EC211</f>
        <v>4374</v>
      </c>
      <c r="EB8" s="2">
        <f>'time_series_19-covid-Deaths'!ED211</f>
        <v>4555</v>
      </c>
      <c r="EC8" s="2">
        <f>'time_series_19-covid-Deaths'!EE211</f>
        <v>4693</v>
      </c>
      <c r="ED8" s="2">
        <f>'time_series_19-covid-Deaths'!EF211</f>
        <v>4849</v>
      </c>
      <c r="EE8" s="2">
        <f>'time_series_19-covid-Deaths'!EG211</f>
        <v>5031</v>
      </c>
      <c r="EF8" s="2">
        <f>'time_series_19-covid-Deaths'!EH211</f>
        <v>5208</v>
      </c>
      <c r="EG8" s="2">
        <f>'time_series_19-covid-Deaths'!EI211</f>
        <v>5376</v>
      </c>
      <c r="EH8" s="2">
        <f>'time_series_19-covid-Deaths'!EJ211</f>
        <v>5520</v>
      </c>
      <c r="EI8" s="2">
        <f>'time_series_19-covid-Deaths'!EK211</f>
        <v>5717</v>
      </c>
      <c r="EJ8" s="2">
        <f>'time_series_19-covid-Deaths'!EL211</f>
        <v>5851</v>
      </c>
      <c r="EK8" s="2">
        <f>'time_series_19-covid-Deaths'!EM211</f>
        <v>5963</v>
      </c>
      <c r="EL8" s="2">
        <f>'time_series_19-covid-Deaths'!EN211</f>
        <v>6134</v>
      </c>
      <c r="EM8" s="2">
        <f>'time_series_19-covid-Deaths'!EO211</f>
        <v>6350</v>
      </c>
      <c r="EN8" s="2">
        <f>'time_series_19-covid-Deaths'!EP211</f>
        <v>6522</v>
      </c>
      <c r="EO8" s="2">
        <f>'time_series_19-covid-Deaths'!EQ211</f>
        <v>6705</v>
      </c>
      <c r="EP8" s="2">
        <f>'time_series_19-covid-Deaths'!ER211</f>
        <v>6819</v>
      </c>
      <c r="EQ8" s="2">
        <f>'time_series_19-covid-Deaths'!ES211</f>
        <v>6938</v>
      </c>
      <c r="ER8" s="2">
        <f>'time_series_19-covid-Deaths'!ET211</f>
        <v>7081</v>
      </c>
      <c r="ES8" s="2">
        <f>'time_series_19-covid-Deaths'!EU211</f>
        <v>7274</v>
      </c>
      <c r="ET8" s="2">
        <f>'time_series_19-covid-Deaths'!EV211</f>
        <v>7468</v>
      </c>
      <c r="EU8" s="2">
        <f>'time_series_19-covid-Deaths'!EW211</f>
        <v>7650</v>
      </c>
      <c r="EV8" s="2">
        <f>'time_series_19-covid-Deaths'!EX211</f>
        <v>7831</v>
      </c>
      <c r="EW8" s="2">
        <f>'time_series_19-covid-Deaths'!EY211</f>
        <v>7992</v>
      </c>
      <c r="EX8" s="2">
        <f>'time_series_19-covid-Deaths'!EZ211</f>
        <v>8101</v>
      </c>
      <c r="EY8" s="2">
        <f>'time_series_19-covid-Deaths'!FA211</f>
        <v>8196</v>
      </c>
      <c r="EZ8" s="2">
        <f>'time_series_19-covid-Deaths'!FB211</f>
        <v>8349</v>
      </c>
      <c r="FA8" s="2">
        <f>'time_series_19-covid-Deaths'!FC211</f>
        <v>8503</v>
      </c>
      <c r="FB8" s="2">
        <f>'time_series_19-covid-Deaths'!FD211</f>
        <v>8594</v>
      </c>
      <c r="FC8" s="2">
        <f>'time_series_19-covid-Deaths'!FE211</f>
        <v>8770</v>
      </c>
      <c r="FD8" s="2">
        <f>'time_series_19-covid-Deaths'!FF211</f>
        <v>8958</v>
      </c>
      <c r="FE8" s="2">
        <f>'time_series_19-covid-Deaths'!FG211</f>
        <v>9060</v>
      </c>
      <c r="FF8" s="2">
        <f>'time_series_19-covid-Deaths'!FH211</f>
        <v>9152</v>
      </c>
      <c r="FG8" s="2">
        <f>'time_series_19-covid-Deaths'!FI211</f>
        <v>9306</v>
      </c>
      <c r="FH8" s="2">
        <f>'time_series_19-covid-Deaths'!FJ211</f>
        <v>9521</v>
      </c>
      <c r="FI8" s="2">
        <f>'time_series_19-covid-Deaths'!FK211</f>
        <v>9668</v>
      </c>
      <c r="FJ8" s="2">
        <f>'time_series_19-covid-Deaths'!FL211</f>
        <v>9844</v>
      </c>
      <c r="FK8" s="2">
        <f>'time_series_19-covid-Deaths'!FM211</f>
        <v>10011</v>
      </c>
      <c r="FL8" s="2">
        <f>'time_series_19-covid-Deaths'!FN211</f>
        <v>10145</v>
      </c>
      <c r="FM8" s="2">
        <f>'time_series_19-covid-Deaths'!FO211</f>
        <v>10280</v>
      </c>
      <c r="FN8" s="2">
        <f>'time_series_19-covid-Deaths'!FP211</f>
        <v>10478</v>
      </c>
      <c r="FO8" s="2">
        <f>'time_series_19-covid-Deaths'!FQ211</f>
        <v>10650</v>
      </c>
      <c r="FP8" s="2">
        <f>'time_series_19-covid-Deaths'!FR211</f>
        <v>10826</v>
      </c>
      <c r="FQ8" s="2">
        <f>'time_series_19-covid-Deaths'!FS211</f>
        <v>11000</v>
      </c>
      <c r="FR8" s="2">
        <f>'time_series_19-covid-Deaths'!FT211</f>
        <v>11188</v>
      </c>
      <c r="FS8" s="2">
        <f>'time_series_19-covid-Deaths'!FU211</f>
        <v>11318</v>
      </c>
      <c r="FT8" s="2">
        <f>'time_series_19-covid-Deaths'!FV211</f>
        <v>11422</v>
      </c>
      <c r="FU8" s="2">
        <f>'time_series_19-covid-Deaths'!FW211</f>
        <v>11597</v>
      </c>
      <c r="FV8" s="2">
        <f>'time_series_19-covid-Deaths'!FX211</f>
        <v>11753</v>
      </c>
      <c r="FW8" s="2">
        <f>'time_series_19-covid-Deaths'!FY211</f>
        <v>11920</v>
      </c>
      <c r="FX8" s="2">
        <f>'time_series_19-covid-Deaths'!FZ211</f>
        <v>12106</v>
      </c>
      <c r="FY8" s="2">
        <f>'time_series_19-covid-Deaths'!GA211</f>
        <v>12228</v>
      </c>
      <c r="FZ8" s="2">
        <f>'time_series_19-covid-Deaths'!GB211</f>
        <v>12323</v>
      </c>
      <c r="GA8" s="2">
        <f>'time_series_19-covid-Deaths'!GC211</f>
        <v>12408</v>
      </c>
      <c r="GB8" s="2">
        <f>'time_series_19-covid-Deaths'!GD211</f>
        <v>12561</v>
      </c>
      <c r="GC8" s="2">
        <f>'time_series_19-covid-Deaths'!GE211</f>
        <v>12726</v>
      </c>
      <c r="GD8" s="2">
        <f>'time_series_19-covid-Deaths'!GF211</f>
        <v>12873</v>
      </c>
      <c r="GE8" s="2">
        <f>'time_series_19-covid-Deaths'!GG211</f>
        <v>13026</v>
      </c>
      <c r="GF8" s="2">
        <f>'time_series_19-covid-Deaths'!GH211</f>
        <v>13172</v>
      </c>
      <c r="GG8" s="2">
        <f>'time_series_19-covid-Deaths'!GI211</f>
        <v>13249</v>
      </c>
      <c r="GH8" s="2">
        <f>'time_series_19-covid-Deaths'!GJ211</f>
        <v>13334</v>
      </c>
      <c r="GI8" s="2">
        <f>'time_series_19-covid-Deaths'!GK211</f>
        <v>13483</v>
      </c>
      <c r="GJ8" s="2">
        <f>'time_series_19-covid-Deaths'!GL211</f>
        <v>13650</v>
      </c>
      <c r="GK8" s="2">
        <f>'time_series_19-covid-Deaths'!GM211</f>
        <v>13778</v>
      </c>
      <c r="GL8" s="2">
        <f>'time_series_19-covid-Deaths'!GN211</f>
        <v>13939</v>
      </c>
      <c r="GM8" s="2">
        <f>'time_series_19-covid-Deaths'!GO211</f>
        <v>14034</v>
      </c>
      <c r="GN8" s="2">
        <f>'time_series_19-covid-Deaths'!GP211</f>
        <v>14104</v>
      </c>
      <c r="GO8" s="2">
        <f>'time_series_19-covid-Deaths'!GQ211</f>
        <v>14183</v>
      </c>
      <c r="GP8" s="2">
        <f>'time_series_19-covid-Deaths'!GR211</f>
        <v>14327</v>
      </c>
      <c r="GQ8" s="2">
        <f>'time_series_19-covid-Deaths'!GS211</f>
        <v>14465</v>
      </c>
      <c r="GR8" s="2">
        <f>'time_series_19-covid-Deaths'!GT211</f>
        <v>14579</v>
      </c>
      <c r="GS8" s="2">
        <f>'time_series_19-covid-Deaths'!GU211</f>
        <v>14698</v>
      </c>
      <c r="GT8" s="2">
        <f>'time_series_19-covid-Deaths'!GV211</f>
        <v>14827</v>
      </c>
      <c r="GU8" s="2">
        <f>'time_series_19-covid-Deaths'!GW211</f>
        <v>14903</v>
      </c>
      <c r="GV8" s="2">
        <f>'time_series_19-covid-Deaths'!GX211</f>
        <v>14973</v>
      </c>
      <c r="GW8" s="2">
        <f>'time_series_19-covid-Deaths'!GY211</f>
        <v>15103</v>
      </c>
      <c r="GX8" s="2">
        <f>'time_series_19-covid-Deaths'!GZ211</f>
        <v>15231</v>
      </c>
      <c r="GY8" s="2">
        <f>'time_series_19-covid-Deaths'!HA211</f>
        <v>15353</v>
      </c>
      <c r="GZ8" s="2">
        <f>'time_series_19-covid-Deaths'!HB211</f>
        <v>15467</v>
      </c>
      <c r="HA8" s="2">
        <f>'time_series_19-covid-Deaths'!HC211</f>
        <v>15585</v>
      </c>
      <c r="HB8" s="2">
        <f>'time_series_19-covid-Deaths'!HD211</f>
        <v>15653</v>
      </c>
    </row>
    <row r="9" spans="1:210" x14ac:dyDescent="0.35">
      <c r="A9" s="4" t="s">
        <v>134</v>
      </c>
      <c r="B9" t="str">
        <f>"(228)"</f>
        <v>(228)</v>
      </c>
      <c r="C9" s="2">
        <f>'time_series_19-covid-Deaths'!E245</f>
        <v>0</v>
      </c>
      <c r="D9" s="2">
        <f>'time_series_19-covid-Deaths'!F245</f>
        <v>0</v>
      </c>
      <c r="E9" s="2">
        <f>'time_series_19-covid-Deaths'!G245</f>
        <v>0</v>
      </c>
      <c r="F9" s="2">
        <f>'time_series_19-covid-Deaths'!H245</f>
        <v>0</v>
      </c>
      <c r="G9" s="2">
        <f>'time_series_19-covid-Deaths'!I245</f>
        <v>0</v>
      </c>
      <c r="H9" s="2">
        <f>'time_series_19-covid-Deaths'!J245</f>
        <v>0</v>
      </c>
      <c r="I9" s="2">
        <f>'time_series_19-covid-Deaths'!K245</f>
        <v>0</v>
      </c>
      <c r="J9" s="2">
        <f>'time_series_19-covid-Deaths'!L245</f>
        <v>0</v>
      </c>
      <c r="K9" s="2">
        <f>'time_series_19-covid-Deaths'!M245</f>
        <v>0</v>
      </c>
      <c r="L9" s="2">
        <f>'time_series_19-covid-Deaths'!N245</f>
        <v>0</v>
      </c>
      <c r="M9" s="2">
        <f>'time_series_19-covid-Deaths'!O245</f>
        <v>0</v>
      </c>
      <c r="N9" s="2">
        <f>'time_series_19-covid-Deaths'!P245</f>
        <v>0</v>
      </c>
      <c r="O9" s="2">
        <f>'time_series_19-covid-Deaths'!Q245</f>
        <v>0</v>
      </c>
      <c r="P9" s="2">
        <f>'time_series_19-covid-Deaths'!R245</f>
        <v>0</v>
      </c>
      <c r="Q9" s="2">
        <f>'time_series_19-covid-Deaths'!S245</f>
        <v>0</v>
      </c>
      <c r="R9" s="2">
        <f>'time_series_19-covid-Deaths'!T245</f>
        <v>0</v>
      </c>
      <c r="S9" s="2">
        <f>'time_series_19-covid-Deaths'!U245</f>
        <v>0</v>
      </c>
      <c r="T9" s="2">
        <f>'time_series_19-covid-Deaths'!V245</f>
        <v>0</v>
      </c>
      <c r="U9" s="2">
        <f>'time_series_19-covid-Deaths'!W245</f>
        <v>0</v>
      </c>
      <c r="V9" s="2">
        <f>'time_series_19-covid-Deaths'!X245</f>
        <v>0</v>
      </c>
      <c r="W9" s="2">
        <f>'time_series_19-covid-Deaths'!Y245</f>
        <v>0</v>
      </c>
      <c r="X9" s="2">
        <f>'time_series_19-covid-Deaths'!Z245</f>
        <v>0</v>
      </c>
      <c r="Y9" s="2">
        <f>'time_series_19-covid-Deaths'!AA245</f>
        <v>0</v>
      </c>
      <c r="Z9" s="2">
        <f>'time_series_19-covid-Deaths'!AB245</f>
        <v>0</v>
      </c>
      <c r="AA9" s="2">
        <f>'time_series_19-covid-Deaths'!AC245</f>
        <v>0</v>
      </c>
      <c r="AB9" s="2">
        <f>'time_series_19-covid-Deaths'!AD245</f>
        <v>0</v>
      </c>
      <c r="AC9" s="2">
        <f>'time_series_19-covid-Deaths'!AE245</f>
        <v>0</v>
      </c>
      <c r="AD9" s="2">
        <f>'time_series_19-covid-Deaths'!AF245</f>
        <v>0</v>
      </c>
      <c r="AE9" s="2">
        <f>'time_series_19-covid-Deaths'!AG245</f>
        <v>0</v>
      </c>
      <c r="AF9" s="2">
        <f>'time_series_19-covid-Deaths'!AH245</f>
        <v>0</v>
      </c>
      <c r="AG9" s="2">
        <f>'time_series_19-covid-Deaths'!AI245</f>
        <v>0</v>
      </c>
      <c r="AH9" s="2">
        <f>'time_series_19-covid-Deaths'!AJ245</f>
        <v>0</v>
      </c>
      <c r="AI9" s="2">
        <f>'time_series_19-covid-Deaths'!AK245</f>
        <v>0</v>
      </c>
      <c r="AJ9" s="2">
        <f>'time_series_19-covid-Deaths'!AL245</f>
        <v>0</v>
      </c>
      <c r="AK9" s="2">
        <f>'time_series_19-covid-Deaths'!AM245</f>
        <v>0</v>
      </c>
      <c r="AL9" s="2">
        <f>'time_series_19-covid-Deaths'!AN245</f>
        <v>0</v>
      </c>
      <c r="AM9" s="2">
        <f>'time_series_19-covid-Deaths'!AO245</f>
        <v>0</v>
      </c>
      <c r="AN9" s="2">
        <f>'time_series_19-covid-Deaths'!AP245</f>
        <v>0</v>
      </c>
      <c r="AO9" s="2">
        <f>'time_series_19-covid-Deaths'!AQ245</f>
        <v>1</v>
      </c>
      <c r="AP9" s="2">
        <f>'time_series_19-covid-Deaths'!AR245</f>
        <v>1</v>
      </c>
      <c r="AQ9" s="2">
        <f>'time_series_19-covid-Deaths'!AS245</f>
        <v>6</v>
      </c>
      <c r="AR9" s="2">
        <f>'time_series_19-covid-Deaths'!AT245</f>
        <v>7</v>
      </c>
      <c r="AS9" s="2">
        <f>'time_series_19-covid-Deaths'!AU245</f>
        <v>11</v>
      </c>
      <c r="AT9" s="2">
        <f>'time_series_19-covid-Deaths'!AV245</f>
        <v>12</v>
      </c>
      <c r="AU9" s="2">
        <f>'time_series_19-covid-Deaths'!AW245</f>
        <v>14</v>
      </c>
      <c r="AV9" s="2">
        <f>'time_series_19-covid-Deaths'!AX245</f>
        <v>17</v>
      </c>
      <c r="AW9" s="2">
        <f>'time_series_19-covid-Deaths'!AY245</f>
        <v>21</v>
      </c>
      <c r="AX9" s="2">
        <f>'time_series_19-covid-Deaths'!AZ245</f>
        <v>22</v>
      </c>
      <c r="AY9" s="2">
        <f>'time_series_19-covid-Deaths'!BA245</f>
        <v>28</v>
      </c>
      <c r="AZ9" s="2">
        <f>'time_series_19-covid-Deaths'!BB245</f>
        <v>33</v>
      </c>
      <c r="BA9" s="2">
        <f>'time_series_19-covid-Deaths'!BC245</f>
        <v>43</v>
      </c>
      <c r="BB9" s="2">
        <f>'time_series_19-covid-Deaths'!BD245</f>
        <v>52</v>
      </c>
      <c r="BC9" s="2">
        <f>'time_series_19-covid-Deaths'!BE245</f>
        <v>58</v>
      </c>
      <c r="BD9" s="2">
        <f>'time_series_19-covid-Deaths'!BF245</f>
        <v>70</v>
      </c>
      <c r="BE9" s="2">
        <f>'time_series_19-covid-Deaths'!BG245</f>
        <v>97</v>
      </c>
      <c r="BF9" s="2">
        <f>'time_series_19-covid-Deaths'!BH245</f>
        <v>132</v>
      </c>
      <c r="BG9" s="2">
        <f>'time_series_19-covid-Deaths'!BI245</f>
        <v>191</v>
      </c>
      <c r="BH9" s="2">
        <f>'time_series_19-covid-Deaths'!BJ245</f>
        <v>269</v>
      </c>
      <c r="BI9" s="2">
        <f>'time_series_19-covid-Deaths'!BK245</f>
        <v>368</v>
      </c>
      <c r="BJ9" s="2">
        <f>'time_series_19-covid-Deaths'!BL245</f>
        <v>463</v>
      </c>
      <c r="BK9" s="2">
        <f>'time_series_19-covid-Deaths'!BM245</f>
        <v>611</v>
      </c>
      <c r="BL9" s="2">
        <f>'time_series_19-covid-Deaths'!BN245</f>
        <v>798</v>
      </c>
      <c r="BM9" s="2">
        <f>'time_series_19-covid-Deaths'!BO245</f>
        <v>1040</v>
      </c>
      <c r="BN9" s="2">
        <f>'time_series_19-covid-Deaths'!BP245</f>
        <v>1356</v>
      </c>
      <c r="BO9" s="2">
        <f>'time_series_19-covid-Deaths'!BQ245</f>
        <v>1778</v>
      </c>
      <c r="BP9" s="2">
        <f>'time_series_19-covid-Deaths'!BR245</f>
        <v>2341</v>
      </c>
      <c r="BQ9" s="2">
        <f>'time_series_19-covid-Deaths'!BS245</f>
        <v>2995</v>
      </c>
      <c r="BR9" s="2">
        <f>'time_series_19-covid-Deaths'!BT245</f>
        <v>3629</v>
      </c>
      <c r="BS9" s="2">
        <f>'time_series_19-covid-Deaths'!BU245</f>
        <v>4463</v>
      </c>
      <c r="BT9" s="2">
        <f>'time_series_19-covid-Deaths'!BV245</f>
        <v>5718</v>
      </c>
      <c r="BU9" s="2">
        <f>'time_series_19-covid-Deaths'!BW245</f>
        <v>6986</v>
      </c>
      <c r="BV9" s="2">
        <f>'time_series_19-covid-Deaths'!BX245</f>
        <v>8599</v>
      </c>
      <c r="BW9" s="2">
        <f>'time_series_19-covid-Deaths'!BY245</f>
        <v>9936</v>
      </c>
      <c r="BX9" s="2">
        <f>'time_series_19-covid-Deaths'!BZ245</f>
        <v>11263</v>
      </c>
      <c r="BY9" s="2">
        <f>'time_series_19-covid-Deaths'!CA245</f>
        <v>12765</v>
      </c>
      <c r="BZ9" s="2">
        <f>'time_series_19-covid-Deaths'!CB245</f>
        <v>14504</v>
      </c>
      <c r="CA9" s="2">
        <f>'time_series_19-covid-Deaths'!CC245</f>
        <v>16883</v>
      </c>
      <c r="CB9" s="2">
        <f>'time_series_19-covid-Deaths'!CD245</f>
        <v>19065</v>
      </c>
      <c r="CC9" s="2">
        <f>'time_series_19-covid-Deaths'!CE245</f>
        <v>21216</v>
      </c>
      <c r="CD9" s="2">
        <f>'time_series_19-covid-Deaths'!CF245</f>
        <v>23362</v>
      </c>
      <c r="CE9" s="2">
        <f>'time_series_19-covid-Deaths'!CG245</f>
        <v>25486</v>
      </c>
      <c r="CF9" s="2">
        <f>'time_series_19-covid-Deaths'!CH245</f>
        <v>27336</v>
      </c>
      <c r="CG9" s="2">
        <f>'time_series_19-covid-Deaths'!CI245</f>
        <v>29242</v>
      </c>
      <c r="CH9" s="2">
        <f>'time_series_19-covid-Deaths'!CJ245</f>
        <v>31699</v>
      </c>
      <c r="CI9" s="2">
        <f>'time_series_19-covid-Deaths'!CK245</f>
        <v>34308</v>
      </c>
      <c r="CJ9" s="2">
        <f>'time_series_19-covid-Deaths'!CL245</f>
        <v>36483</v>
      </c>
      <c r="CK9" s="2">
        <f>'time_series_19-covid-Deaths'!CM245</f>
        <v>39149</v>
      </c>
      <c r="CL9" s="2">
        <f>'time_series_19-covid-Deaths'!CN245</f>
        <v>41594</v>
      </c>
      <c r="CM9" s="2">
        <f>'time_series_19-covid-Deaths'!CO245</f>
        <v>42870</v>
      </c>
      <c r="CN9" s="2">
        <f>'time_series_19-covid-Deaths'!CP245</f>
        <v>44704</v>
      </c>
      <c r="CO9" s="2">
        <f>'time_series_19-covid-Deaths'!CQ245</f>
        <v>47208</v>
      </c>
      <c r="CP9" s="2">
        <f>'time_series_19-covid-Deaths'!CR245</f>
        <v>49639</v>
      </c>
      <c r="CQ9" s="2">
        <f>'time_series_19-covid-Deaths'!CS245</f>
        <v>52108</v>
      </c>
      <c r="CR9" s="2">
        <f>'time_series_19-covid-Deaths'!CT245</f>
        <v>54262</v>
      </c>
      <c r="CS9" s="2">
        <f>'time_series_19-covid-Deaths'!CU245</f>
        <v>55959</v>
      </c>
      <c r="CT9" s="2">
        <f>'time_series_19-covid-Deaths'!CV245</f>
        <v>57289</v>
      </c>
      <c r="CU9" s="2">
        <f>'time_series_19-covid-Deaths'!CW245</f>
        <v>58756</v>
      </c>
      <c r="CV9" s="2">
        <f>'time_series_19-covid-Deaths'!CX245</f>
        <v>60997</v>
      </c>
      <c r="CW9" s="2">
        <f>'time_series_19-covid-Deaths'!CY245</f>
        <v>63518</v>
      </c>
      <c r="CX9" s="2">
        <f>'time_series_19-covid-Deaths'!CZ245</f>
        <v>65842</v>
      </c>
      <c r="CY9" s="2">
        <f>'time_series_19-covid-Deaths'!DA245</f>
        <v>67733</v>
      </c>
      <c r="CZ9" s="2">
        <f>'time_series_19-covid-Deaths'!DB245</f>
        <v>69425</v>
      </c>
      <c r="DA9" s="2">
        <f>'time_series_19-covid-Deaths'!DC245</f>
        <v>70546</v>
      </c>
      <c r="DB9" s="2">
        <f>'time_series_19-covid-Deaths'!DD245</f>
        <v>71879</v>
      </c>
      <c r="DC9" s="2">
        <f>'time_series_19-covid-Deaths'!DE245</f>
        <v>74197</v>
      </c>
      <c r="DD9" s="2">
        <f>'time_series_19-covid-Deaths'!DF245</f>
        <v>76560</v>
      </c>
      <c r="DE9" s="2">
        <f>'time_series_19-covid-Deaths'!DG245</f>
        <v>78496</v>
      </c>
      <c r="DF9" s="2">
        <f>'time_series_19-covid-Deaths'!DH245</f>
        <v>80243</v>
      </c>
      <c r="DG9" s="2">
        <f>'time_series_19-covid-Deaths'!DI245</f>
        <v>81731</v>
      </c>
      <c r="DH9" s="2">
        <f>'time_series_19-covid-Deaths'!DJ245</f>
        <v>82625</v>
      </c>
      <c r="DI9" s="2">
        <f>'time_series_19-covid-Deaths'!DK245</f>
        <v>83640</v>
      </c>
      <c r="DJ9" s="2">
        <f>'time_series_19-covid-Deaths'!DL245</f>
        <v>85266</v>
      </c>
      <c r="DK9" s="2">
        <f>'time_series_19-covid-Deaths'!DM245</f>
        <v>87029</v>
      </c>
      <c r="DL9" s="2">
        <f>'time_series_19-covid-Deaths'!DN245</f>
        <v>88812</v>
      </c>
      <c r="DM9" s="2">
        <f>'time_series_19-covid-Deaths'!DO245</f>
        <v>90493</v>
      </c>
      <c r="DN9" s="2">
        <f>'time_series_19-covid-Deaths'!DP245</f>
        <v>91709</v>
      </c>
      <c r="DO9" s="2">
        <f>'time_series_19-covid-Deaths'!DQ245</f>
        <v>92467</v>
      </c>
      <c r="DP9" s="2">
        <f>'time_series_19-covid-Deaths'!DR245</f>
        <v>93243</v>
      </c>
      <c r="DQ9" s="2">
        <f>'time_series_19-covid-Deaths'!DS245</f>
        <v>94798</v>
      </c>
      <c r="DR9" s="2">
        <f>'time_series_19-covid-Deaths'!DT245</f>
        <v>96377</v>
      </c>
      <c r="DS9" s="2">
        <f>'time_series_19-covid-Deaths'!DU245</f>
        <v>97611</v>
      </c>
      <c r="DT9" s="2">
        <f>'time_series_19-covid-Deaths'!DV245</f>
        <v>98884</v>
      </c>
      <c r="DU9" s="2">
        <f>'time_series_19-covid-Deaths'!DW245</f>
        <v>100014</v>
      </c>
      <c r="DV9" s="2">
        <f>'time_series_19-covid-Deaths'!DX245</f>
        <v>100628</v>
      </c>
      <c r="DW9" s="2">
        <f>'time_series_19-covid-Deaths'!DY245</f>
        <v>101151</v>
      </c>
      <c r="DX9" s="2">
        <f>'time_series_19-covid-Deaths'!DZ245</f>
        <v>101846</v>
      </c>
      <c r="DY9" s="2">
        <f>'time_series_19-covid-Deaths'!EA245</f>
        <v>103364</v>
      </c>
      <c r="DZ9" s="2">
        <f>'time_series_19-covid-Deaths'!EB245</f>
        <v>104556</v>
      </c>
      <c r="EA9" s="2">
        <f>'time_series_19-covid-Deaths'!EC245</f>
        <v>105727</v>
      </c>
      <c r="EB9" s="2">
        <f>'time_series_19-covid-Deaths'!ED245</f>
        <v>106706</v>
      </c>
      <c r="EC9" s="2">
        <f>'time_series_19-covid-Deaths'!EE245</f>
        <v>107297</v>
      </c>
      <c r="ED9" s="2">
        <f>'time_series_19-covid-Deaths'!EF245</f>
        <v>108074</v>
      </c>
      <c r="EE9" s="2">
        <f>'time_series_19-covid-Deaths'!EG245</f>
        <v>109117</v>
      </c>
      <c r="EF9" s="2">
        <f>'time_series_19-covid-Deaths'!EH245</f>
        <v>110128</v>
      </c>
      <c r="EG9" s="2">
        <f>'time_series_19-covid-Deaths'!EI245</f>
        <v>111151</v>
      </c>
      <c r="EH9" s="2">
        <f>'time_series_19-covid-Deaths'!EJ245</f>
        <v>112100</v>
      </c>
      <c r="EI9" s="2">
        <f>'time_series_19-covid-Deaths'!EK245</f>
        <v>112787</v>
      </c>
      <c r="EJ9" s="2">
        <f>'time_series_19-covid-Deaths'!EL245</f>
        <v>113234</v>
      </c>
      <c r="EK9" s="2">
        <f>'time_series_19-covid-Deaths'!EM245</f>
        <v>113747</v>
      </c>
      <c r="EL9" s="2">
        <f>'time_series_19-covid-Deaths'!EN245</f>
        <v>114692</v>
      </c>
      <c r="EM9" s="2">
        <f>'time_series_19-covid-Deaths'!EO245</f>
        <v>115610</v>
      </c>
      <c r="EN9" s="2">
        <f>'time_series_19-covid-Deaths'!EP245</f>
        <v>116498</v>
      </c>
      <c r="EO9" s="2">
        <f>'time_series_19-covid-Deaths'!EQ245</f>
        <v>117330</v>
      </c>
      <c r="EP9" s="2">
        <f>'time_series_19-covid-Deaths'!ER245</f>
        <v>118093</v>
      </c>
      <c r="EQ9" s="2">
        <f>'time_series_19-covid-Deaths'!ES245</f>
        <v>118401</v>
      </c>
      <c r="ER9" s="2">
        <f>'time_series_19-covid-Deaths'!ET245</f>
        <v>118792</v>
      </c>
      <c r="ES9" s="2">
        <f>'time_series_19-covid-Deaths'!EU245</f>
        <v>119635</v>
      </c>
      <c r="ET9" s="2">
        <f>'time_series_19-covid-Deaths'!EV245</f>
        <v>120387</v>
      </c>
      <c r="EU9" s="2">
        <f>'time_series_19-covid-Deaths'!EW245</f>
        <v>121097</v>
      </c>
      <c r="EV9" s="2">
        <f>'time_series_19-covid-Deaths'!EX245</f>
        <v>121769</v>
      </c>
      <c r="EW9" s="2">
        <f>'time_series_19-covid-Deaths'!EY245</f>
        <v>122382</v>
      </c>
      <c r="EX9" s="2">
        <f>'time_series_19-covid-Deaths'!EZ245</f>
        <v>122666</v>
      </c>
      <c r="EY9" s="2">
        <f>'time_series_19-covid-Deaths'!FA245</f>
        <v>123053</v>
      </c>
      <c r="EZ9" s="2">
        <f>'time_series_19-covid-Deaths'!FB245</f>
        <v>123900</v>
      </c>
      <c r="FA9" s="2">
        <f>'time_series_19-covid-Deaths'!FC245</f>
        <v>124664</v>
      </c>
      <c r="FB9" s="2">
        <f>'time_series_19-covid-Deaths'!FD245</f>
        <v>125223</v>
      </c>
      <c r="FC9" s="2">
        <f>'time_series_19-covid-Deaths'!FE245</f>
        <v>125835</v>
      </c>
      <c r="FD9" s="2">
        <f>'time_series_19-covid-Deaths'!FF245</f>
        <v>126335</v>
      </c>
      <c r="FE9" s="2">
        <f>'time_series_19-covid-Deaths'!FG245</f>
        <v>126586</v>
      </c>
      <c r="FF9" s="2">
        <f>'time_series_19-covid-Deaths'!FH245</f>
        <v>126950</v>
      </c>
      <c r="FG9" s="2">
        <f>'time_series_19-covid-Deaths'!FI245</f>
        <v>127685</v>
      </c>
      <c r="FH9" s="2">
        <f>'time_series_19-covid-Deaths'!FJ245</f>
        <v>128372</v>
      </c>
      <c r="FI9" s="2">
        <f>'time_series_19-covid-Deaths'!FK245</f>
        <v>129096</v>
      </c>
      <c r="FJ9" s="2">
        <f>'time_series_19-covid-Deaths'!FL245</f>
        <v>129749</v>
      </c>
      <c r="FK9" s="2">
        <f>'time_series_19-covid-Deaths'!FM245</f>
        <v>130020</v>
      </c>
      <c r="FL9" s="2">
        <f>'time_series_19-covid-Deaths'!FN245</f>
        <v>130319</v>
      </c>
      <c r="FM9" s="2">
        <f>'time_series_19-covid-Deaths'!FO245</f>
        <v>130670</v>
      </c>
      <c r="FN9" s="2">
        <f>'time_series_19-covid-Deaths'!FP245</f>
        <v>131894</v>
      </c>
      <c r="FO9" s="2">
        <f>'time_series_19-covid-Deaths'!FQ245</f>
        <v>132744</v>
      </c>
      <c r="FP9" s="2">
        <f>'time_series_19-covid-Deaths'!FR245</f>
        <v>133756</v>
      </c>
      <c r="FQ9" s="2">
        <f>'time_series_19-covid-Deaths'!FS245</f>
        <v>134586</v>
      </c>
      <c r="FR9" s="2">
        <f>'time_series_19-covid-Deaths'!FT245</f>
        <v>135277</v>
      </c>
      <c r="FS9" s="2">
        <f>'time_series_19-covid-Deaths'!FU245</f>
        <v>135728</v>
      </c>
      <c r="FT9" s="2">
        <f>'time_series_19-covid-Deaths'!FV245</f>
        <v>136117</v>
      </c>
      <c r="FU9" s="2">
        <f>'time_series_19-covid-Deaths'!FW245</f>
        <v>137045</v>
      </c>
      <c r="FV9" s="2">
        <f>'time_series_19-covid-Deaths'!FX245</f>
        <v>138013</v>
      </c>
      <c r="FW9" s="2">
        <f>'time_series_19-covid-Deaths'!FY245</f>
        <v>138966</v>
      </c>
      <c r="FX9" s="2">
        <f>'time_series_19-covid-Deaths'!FZ245</f>
        <v>139886</v>
      </c>
      <c r="FY9" s="2">
        <f>'time_series_19-covid-Deaths'!GA245</f>
        <v>140756</v>
      </c>
      <c r="FZ9" s="2">
        <f>'time_series_19-covid-Deaths'!GB245</f>
        <v>141201</v>
      </c>
      <c r="GA9" s="2">
        <f>'time_series_19-covid-Deaths'!GC245</f>
        <v>141715</v>
      </c>
      <c r="GB9" s="2">
        <f>'time_series_19-covid-Deaths'!GD245</f>
        <v>142824</v>
      </c>
      <c r="GC9" s="2">
        <f>'time_series_19-covid-Deaths'!GE245</f>
        <v>144035</v>
      </c>
      <c r="GD9" s="2">
        <f>'time_series_19-covid-Deaths'!GF245</f>
        <v>145156</v>
      </c>
      <c r="GE9" s="2">
        <f>'time_series_19-covid-Deaths'!GG245</f>
        <v>146279</v>
      </c>
      <c r="GF9" s="2">
        <f>'time_series_19-covid-Deaths'!GH245</f>
        <v>147180</v>
      </c>
      <c r="GG9" s="2">
        <f>'time_series_19-covid-Deaths'!GI245</f>
        <v>147657</v>
      </c>
      <c r="GH9" s="2">
        <f>'time_series_19-covid-Deaths'!GJ245</f>
        <v>148782</v>
      </c>
      <c r="GI9" s="2">
        <f>'time_series_19-covid-Deaths'!GK245</f>
        <v>150150</v>
      </c>
      <c r="GJ9" s="2">
        <f>'time_series_19-covid-Deaths'!GL245</f>
        <v>151586</v>
      </c>
      <c r="GK9" s="2">
        <f>'time_series_19-covid-Deaths'!GM245</f>
        <v>152802</v>
      </c>
      <c r="GL9" s="2">
        <f>'time_series_19-covid-Deaths'!GN245</f>
        <v>154048</v>
      </c>
      <c r="GM9" s="2">
        <f>'time_series_19-covid-Deaths'!GO245</f>
        <v>155159</v>
      </c>
      <c r="GN9" s="2">
        <f>'time_series_19-covid-Deaths'!GP245</f>
        <v>155565</v>
      </c>
      <c r="GO9" s="2">
        <f>'time_series_19-covid-Deaths'!GQ245</f>
        <v>156104</v>
      </c>
      <c r="GP9" s="2">
        <f>'time_series_19-covid-Deaths'!GR245</f>
        <v>157482</v>
      </c>
      <c r="GQ9" s="2">
        <f>'time_series_19-covid-Deaths'!GS245</f>
        <v>158854</v>
      </c>
      <c r="GR9" s="2">
        <f>'time_series_19-covid-Deaths'!GT245</f>
        <v>160104</v>
      </c>
      <c r="GS9" s="2">
        <f>'time_series_19-covid-Deaths'!GU245</f>
        <v>161347</v>
      </c>
      <c r="GT9" s="2">
        <f>'time_series_19-covid-Deaths'!GV245</f>
        <v>162423</v>
      </c>
      <c r="GU9" s="2">
        <f>'time_series_19-covid-Deaths'!GW245</f>
        <v>162938</v>
      </c>
      <c r="GV9" s="2">
        <f>'time_series_19-covid-Deaths'!GX245</f>
        <v>163463</v>
      </c>
      <c r="GW9" s="2">
        <f>'time_series_19-covid-Deaths'!GY245</f>
        <v>164527</v>
      </c>
      <c r="GX9" s="2">
        <f>'time_series_19-covid-Deaths'!GZ245</f>
        <v>166034</v>
      </c>
      <c r="GY9" s="2">
        <f>'time_series_19-covid-Deaths'!HA245</f>
        <v>167110</v>
      </c>
      <c r="GZ9" s="2">
        <f>'time_series_19-covid-Deaths'!HB245</f>
        <v>168452</v>
      </c>
      <c r="HA9" s="2">
        <f>'time_series_19-covid-Deaths'!HC245</f>
        <v>169481</v>
      </c>
      <c r="HB9" s="2">
        <f>'time_series_19-covid-Deaths'!HD245</f>
        <v>170052</v>
      </c>
    </row>
    <row r="10" spans="1:210" x14ac:dyDescent="0.35">
      <c r="A10" s="4" t="s">
        <v>51</v>
      </c>
      <c r="C10" s="2">
        <f>'time_series_19-covid-Deaths'!E146</f>
        <v>0</v>
      </c>
      <c r="D10" s="2">
        <f>'time_series_19-covid-Deaths'!F146</f>
        <v>0</v>
      </c>
      <c r="E10" s="2">
        <f>'time_series_19-covid-Deaths'!G146</f>
        <v>0</v>
      </c>
      <c r="F10" s="2">
        <f>'time_series_19-covid-Deaths'!H146</f>
        <v>0</v>
      </c>
      <c r="G10" s="2">
        <f>'time_series_19-covid-Deaths'!I146</f>
        <v>0</v>
      </c>
      <c r="H10" s="2">
        <f>'time_series_19-covid-Deaths'!J146</f>
        <v>0</v>
      </c>
      <c r="I10" s="2">
        <f>'time_series_19-covid-Deaths'!K146</f>
        <v>0</v>
      </c>
      <c r="J10" s="2">
        <f>'time_series_19-covid-Deaths'!L146</f>
        <v>0</v>
      </c>
      <c r="K10" s="2">
        <f>'time_series_19-covid-Deaths'!M146</f>
        <v>0</v>
      </c>
      <c r="L10" s="2">
        <f>'time_series_19-covid-Deaths'!N146</f>
        <v>0</v>
      </c>
      <c r="M10" s="2">
        <f>'time_series_19-covid-Deaths'!O146</f>
        <v>0</v>
      </c>
      <c r="N10" s="2">
        <f>'time_series_19-covid-Deaths'!P146</f>
        <v>0</v>
      </c>
      <c r="O10" s="2">
        <f>'time_series_19-covid-Deaths'!Q146</f>
        <v>0</v>
      </c>
      <c r="P10" s="2">
        <f>'time_series_19-covid-Deaths'!R146</f>
        <v>0</v>
      </c>
      <c r="Q10" s="2">
        <f>'time_series_19-covid-Deaths'!S146</f>
        <v>0</v>
      </c>
      <c r="R10" s="2">
        <f>'time_series_19-covid-Deaths'!T146</f>
        <v>0</v>
      </c>
      <c r="S10" s="2">
        <f>'time_series_19-covid-Deaths'!U146</f>
        <v>0</v>
      </c>
      <c r="T10" s="2">
        <f>'time_series_19-covid-Deaths'!V146</f>
        <v>0</v>
      </c>
      <c r="U10" s="2">
        <f>'time_series_19-covid-Deaths'!W146</f>
        <v>0</v>
      </c>
      <c r="V10" s="2">
        <f>'time_series_19-covid-Deaths'!X146</f>
        <v>0</v>
      </c>
      <c r="W10" s="2">
        <f>'time_series_19-covid-Deaths'!Y146</f>
        <v>0</v>
      </c>
      <c r="X10" s="2">
        <f>'time_series_19-covid-Deaths'!Z146</f>
        <v>0</v>
      </c>
      <c r="Y10" s="2">
        <f>'time_series_19-covid-Deaths'!AA146</f>
        <v>0</v>
      </c>
      <c r="Z10" s="2">
        <f>'time_series_19-covid-Deaths'!AB146</f>
        <v>0</v>
      </c>
      <c r="AA10" s="2">
        <f>'time_series_19-covid-Deaths'!AC146</f>
        <v>0</v>
      </c>
      <c r="AB10" s="2">
        <f>'time_series_19-covid-Deaths'!AD146</f>
        <v>0</v>
      </c>
      <c r="AC10" s="2">
        <f>'time_series_19-covid-Deaths'!AE146</f>
        <v>0</v>
      </c>
      <c r="AD10" s="2">
        <f>'time_series_19-covid-Deaths'!AF146</f>
        <v>0</v>
      </c>
      <c r="AE10" s="2">
        <f>'time_series_19-covid-Deaths'!AG146</f>
        <v>0</v>
      </c>
      <c r="AF10" s="2">
        <f>'time_series_19-covid-Deaths'!AH146</f>
        <v>0</v>
      </c>
      <c r="AG10" s="2">
        <f>'time_series_19-covid-Deaths'!AI146</f>
        <v>0</v>
      </c>
      <c r="AH10" s="2">
        <f>'time_series_19-covid-Deaths'!AJ146</f>
        <v>0</v>
      </c>
      <c r="AI10" s="2">
        <f>'time_series_19-covid-Deaths'!AK146</f>
        <v>0</v>
      </c>
      <c r="AJ10" s="2">
        <f>'time_series_19-covid-Deaths'!AL146</f>
        <v>0</v>
      </c>
      <c r="AK10" s="2">
        <f>'time_series_19-covid-Deaths'!AM146</f>
        <v>0</v>
      </c>
      <c r="AL10" s="2">
        <f>'time_series_19-covid-Deaths'!AN146</f>
        <v>0</v>
      </c>
      <c r="AM10" s="2">
        <f>'time_series_19-covid-Deaths'!AO146</f>
        <v>0</v>
      </c>
      <c r="AN10" s="2">
        <f>'time_series_19-covid-Deaths'!AP146</f>
        <v>0</v>
      </c>
      <c r="AO10" s="2">
        <f>'time_series_19-covid-Deaths'!AQ146</f>
        <v>0</v>
      </c>
      <c r="AP10" s="2">
        <f>'time_series_19-covid-Deaths'!AR146</f>
        <v>0</v>
      </c>
      <c r="AQ10" s="2">
        <f>'time_series_19-covid-Deaths'!AS146</f>
        <v>0</v>
      </c>
      <c r="AR10" s="2">
        <f>'time_series_19-covid-Deaths'!AT146</f>
        <v>0</v>
      </c>
      <c r="AS10" s="2">
        <f>'time_series_19-covid-Deaths'!AU146</f>
        <v>0</v>
      </c>
      <c r="AT10" s="2">
        <f>'time_series_19-covid-Deaths'!AV146</f>
        <v>0</v>
      </c>
      <c r="AU10" s="2">
        <f>'time_series_19-covid-Deaths'!AW146</f>
        <v>0</v>
      </c>
      <c r="AV10" s="2">
        <f>'time_series_19-covid-Deaths'!AX146</f>
        <v>0</v>
      </c>
      <c r="AW10" s="2">
        <f>'time_series_19-covid-Deaths'!AY146</f>
        <v>0</v>
      </c>
      <c r="AX10" s="2">
        <f>'time_series_19-covid-Deaths'!AZ146</f>
        <v>0</v>
      </c>
      <c r="AY10" s="2">
        <f>'time_series_19-covid-Deaths'!BA146</f>
        <v>0</v>
      </c>
      <c r="AZ10" s="2">
        <f>'time_series_19-covid-Deaths'!BB146</f>
        <v>1</v>
      </c>
      <c r="BA10" s="2">
        <f>'time_series_19-covid-Deaths'!BC146</f>
        <v>1</v>
      </c>
      <c r="BB10" s="2">
        <f>'time_series_19-covid-Deaths'!BD146</f>
        <v>2</v>
      </c>
      <c r="BC10" s="2">
        <f>'time_series_19-covid-Deaths'!BE146</f>
        <v>2</v>
      </c>
      <c r="BD10" s="2">
        <f>'time_series_19-covid-Deaths'!BF146</f>
        <v>2</v>
      </c>
      <c r="BE10" s="2">
        <f>'time_series_19-covid-Deaths'!BG146</f>
        <v>2</v>
      </c>
      <c r="BF10" s="2">
        <f>'time_series_19-covid-Deaths'!BH146</f>
        <v>3</v>
      </c>
      <c r="BG10" s="2">
        <f>'time_series_19-covid-Deaths'!BI146</f>
        <v>3</v>
      </c>
      <c r="BH10" s="2">
        <f>'time_series_19-covid-Deaths'!BJ146</f>
        <v>4</v>
      </c>
      <c r="BI10" s="2">
        <f>'time_series_19-covid-Deaths'!BK146</f>
        <v>5</v>
      </c>
      <c r="BJ10" s="2">
        <f>'time_series_19-covid-Deaths'!BL146</f>
        <v>4</v>
      </c>
      <c r="BK10" s="2">
        <f>'time_series_19-covid-Deaths'!BM146</f>
        <v>7</v>
      </c>
      <c r="BL10" s="2">
        <f>'time_series_19-covid-Deaths'!BN146</f>
        <v>10</v>
      </c>
      <c r="BM10" s="2">
        <f>'time_series_19-covid-Deaths'!BO146</f>
        <v>10</v>
      </c>
      <c r="BN10" s="2">
        <f>'time_series_19-covid-Deaths'!BP146</f>
        <v>12</v>
      </c>
      <c r="BO10" s="2">
        <f>'time_series_19-covid-Deaths'!BQ146</f>
        <v>20</v>
      </c>
      <c r="BP10" s="2">
        <f>'time_series_19-covid-Deaths'!BR146</f>
        <v>20</v>
      </c>
      <c r="BQ10" s="2">
        <f>'time_series_19-covid-Deaths'!BS146</f>
        <v>24</v>
      </c>
      <c r="BR10" s="2">
        <f>'time_series_19-covid-Deaths'!BT146</f>
        <v>27</v>
      </c>
      <c r="BS10" s="2">
        <f>'time_series_19-covid-Deaths'!BU146</f>
        <v>32</v>
      </c>
      <c r="BT10" s="2">
        <f>'time_series_19-covid-Deaths'!BV146</f>
        <v>35</v>
      </c>
      <c r="BU10" s="2">
        <f>'time_series_19-covid-Deaths'!BW146</f>
        <v>58</v>
      </c>
      <c r="BV10" s="2">
        <f>'time_series_19-covid-Deaths'!BX146</f>
        <v>72</v>
      </c>
      <c r="BW10" s="2">
        <f>'time_series_19-covid-Deaths'!BY146</f>
        <v>72</v>
      </c>
      <c r="BX10" s="2">
        <f>'time_series_19-covid-Deaths'!BZ146</f>
        <v>86</v>
      </c>
      <c r="BY10" s="2">
        <f>'time_series_19-covid-Deaths'!CA146</f>
        <v>99</v>
      </c>
      <c r="BZ10" s="2">
        <f>'time_series_19-covid-Deaths'!CB146</f>
        <v>136</v>
      </c>
      <c r="CA10" s="2">
        <f>'time_series_19-covid-Deaths'!CC146</f>
        <v>150</v>
      </c>
      <c r="CB10" s="2">
        <f>'time_series_19-covid-Deaths'!CD146</f>
        <v>178</v>
      </c>
      <c r="CC10" s="2">
        <f>'time_series_19-covid-Deaths'!CE146</f>
        <v>226</v>
      </c>
      <c r="CD10" s="2">
        <f>'time_series_19-covid-Deaths'!CF146</f>
        <v>246</v>
      </c>
      <c r="CE10" s="2">
        <f>'time_series_19-covid-Deaths'!CG146</f>
        <v>288</v>
      </c>
      <c r="CF10" s="2">
        <f>'time_series_19-covid-Deaths'!CH146</f>
        <v>331</v>
      </c>
      <c r="CG10" s="2">
        <f>'time_series_19-covid-Deaths'!CI146</f>
        <v>358</v>
      </c>
      <c r="CH10" s="2">
        <f>'time_series_19-covid-Deaths'!CJ146</f>
        <v>393</v>
      </c>
      <c r="CI10" s="2">
        <f>'time_series_19-covid-Deaths'!CK146</f>
        <v>405</v>
      </c>
      <c r="CJ10" s="2">
        <f>'time_series_19-covid-Deaths'!CL146</f>
        <v>448</v>
      </c>
      <c r="CK10" s="2">
        <f>'time_series_19-covid-Deaths'!CM146</f>
        <v>486</v>
      </c>
      <c r="CL10" s="2">
        <f>'time_series_19-covid-Deaths'!CN146</f>
        <v>521</v>
      </c>
      <c r="CM10" s="2">
        <f>'time_series_19-covid-Deaths'!CO146</f>
        <v>559</v>
      </c>
      <c r="CN10" s="2">
        <f>'time_series_19-covid-Deaths'!CP146</f>
        <v>592</v>
      </c>
      <c r="CO10" s="2">
        <f>'time_series_19-covid-Deaths'!CQ146</f>
        <v>645</v>
      </c>
      <c r="CP10" s="2">
        <f>'time_series_19-covid-Deaths'!CR146</f>
        <v>681</v>
      </c>
      <c r="CQ10" s="2">
        <f>'time_series_19-covid-Deaths'!CS146</f>
        <v>721</v>
      </c>
      <c r="CR10" s="2">
        <f>'time_series_19-covid-Deaths'!CT146</f>
        <v>780</v>
      </c>
      <c r="CS10" s="2">
        <f>'time_series_19-covid-Deaths'!CU146</f>
        <v>825</v>
      </c>
      <c r="CT10" s="2">
        <f>'time_series_19-covid-Deaths'!CV146</f>
        <v>881</v>
      </c>
      <c r="CU10" s="2">
        <f>'time_series_19-covid-Deaths'!CW146</f>
        <v>939</v>
      </c>
      <c r="CV10" s="2">
        <f>'time_series_19-covid-Deaths'!CX146</f>
        <v>1008</v>
      </c>
      <c r="CW10" s="2">
        <f>'time_series_19-covid-Deaths'!CY146</f>
        <v>1079</v>
      </c>
      <c r="CX10" s="2">
        <f>'time_series_19-covid-Deaths'!CZ146</f>
        <v>1154</v>
      </c>
      <c r="CY10" s="2">
        <f>'time_series_19-covid-Deaths'!DA146</f>
        <v>1223</v>
      </c>
      <c r="CZ10" s="2">
        <f>'time_series_19-covid-Deaths'!DB146</f>
        <v>1323</v>
      </c>
      <c r="DA10" s="2">
        <f>'time_series_19-covid-Deaths'!DC146</f>
        <v>1391</v>
      </c>
      <c r="DB10" s="2">
        <f>'time_series_19-covid-Deaths'!DD146</f>
        <v>1566</v>
      </c>
      <c r="DC10" s="2">
        <f>'time_series_19-covid-Deaths'!DE146</f>
        <v>1693</v>
      </c>
      <c r="DD10" s="2">
        <f>'time_series_19-covid-Deaths'!DF146</f>
        <v>1785</v>
      </c>
      <c r="DE10" s="2">
        <f>'time_series_19-covid-Deaths'!DG146</f>
        <v>1889</v>
      </c>
      <c r="DF10" s="2">
        <f>'time_series_19-covid-Deaths'!DH146</f>
        <v>1985</v>
      </c>
      <c r="DG10" s="2">
        <f>'time_series_19-covid-Deaths'!DI146</f>
        <v>2101</v>
      </c>
      <c r="DH10" s="2">
        <f>'time_series_19-covid-Deaths'!DJ146</f>
        <v>2212</v>
      </c>
      <c r="DI10" s="2">
        <f>'time_series_19-covid-Deaths'!DK146</f>
        <v>2294</v>
      </c>
      <c r="DJ10" s="2">
        <f>'time_series_19-covid-Deaths'!DL146</f>
        <v>2415</v>
      </c>
      <c r="DK10" s="2">
        <f>'time_series_19-covid-Deaths'!DM146</f>
        <v>2551</v>
      </c>
      <c r="DL10" s="2">
        <f>'time_series_19-covid-Deaths'!DN146</f>
        <v>2649</v>
      </c>
      <c r="DM10" s="2">
        <f>'time_series_19-covid-Deaths'!DO146</f>
        <v>2753</v>
      </c>
      <c r="DN10" s="2">
        <f>'time_series_19-covid-Deaths'!DP146</f>
        <v>2871</v>
      </c>
      <c r="DO10" s="2">
        <f>'time_series_19-covid-Deaths'!DQ146</f>
        <v>3025</v>
      </c>
      <c r="DP10" s="2">
        <f>'time_series_19-covid-Deaths'!DR146</f>
        <v>3156</v>
      </c>
      <c r="DQ10" s="2">
        <f>'time_series_19-covid-Deaths'!DS146</f>
        <v>3302</v>
      </c>
      <c r="DR10" s="2">
        <f>'time_series_19-covid-Deaths'!DT146</f>
        <v>3434</v>
      </c>
      <c r="DS10" s="2">
        <f>'time_series_19-covid-Deaths'!DU146</f>
        <v>3584</v>
      </c>
      <c r="DT10" s="2">
        <f>'time_series_19-covid-Deaths'!DV146</f>
        <v>3726</v>
      </c>
      <c r="DU10" s="2">
        <f>'time_series_19-covid-Deaths'!DW146</f>
        <v>3868</v>
      </c>
      <c r="DV10" s="2">
        <f>'time_series_19-covid-Deaths'!DX146</f>
        <v>4024</v>
      </c>
      <c r="DW10" s="2">
        <f>'time_series_19-covid-Deaths'!DY146</f>
        <v>4172</v>
      </c>
      <c r="DX10" s="2">
        <f>'time_series_19-covid-Deaths'!DZ146</f>
        <v>4344</v>
      </c>
      <c r="DY10" s="2">
        <f>'time_series_19-covid-Deaths'!EA146</f>
        <v>4534</v>
      </c>
      <c r="DZ10" s="2">
        <f>'time_series_19-covid-Deaths'!EB146</f>
        <v>4711</v>
      </c>
      <c r="EA10" s="2">
        <f>'time_series_19-covid-Deaths'!EC146</f>
        <v>4980</v>
      </c>
      <c r="EB10" s="2">
        <f>'time_series_19-covid-Deaths'!ED146</f>
        <v>5185</v>
      </c>
      <c r="EC10" s="2">
        <f>'time_series_19-covid-Deaths'!EE146</f>
        <v>5408</v>
      </c>
      <c r="ED10" s="2">
        <f>'time_series_19-covid-Deaths'!EF146</f>
        <v>5608</v>
      </c>
      <c r="EE10" s="2">
        <f>'time_series_19-covid-Deaths'!EG146</f>
        <v>5829</v>
      </c>
      <c r="EF10" s="2">
        <f>'time_series_19-covid-Deaths'!EH146</f>
        <v>6088</v>
      </c>
      <c r="EG10" s="2">
        <f>'time_series_19-covid-Deaths'!EI146</f>
        <v>6363</v>
      </c>
      <c r="EH10" s="2">
        <f>'time_series_19-covid-Deaths'!EJ146</f>
        <v>6649</v>
      </c>
      <c r="EI10" s="2">
        <f>'time_series_19-covid-Deaths'!EK146</f>
        <v>6946</v>
      </c>
      <c r="EJ10" s="2">
        <f>'time_series_19-covid-Deaths'!EL146</f>
        <v>7207</v>
      </c>
      <c r="EK10" s="2">
        <f>'time_series_19-covid-Deaths'!EM146</f>
        <v>7473</v>
      </c>
      <c r="EL10" s="2">
        <f>'time_series_19-covid-Deaths'!EN146</f>
        <v>7750</v>
      </c>
      <c r="EM10" s="2">
        <f>'time_series_19-covid-Deaths'!EO146</f>
        <v>8102</v>
      </c>
      <c r="EN10" s="2">
        <f>'time_series_19-covid-Deaths'!EP146</f>
        <v>8498</v>
      </c>
      <c r="EO10" s="2">
        <f>'time_series_19-covid-Deaths'!EQ146</f>
        <v>8884</v>
      </c>
      <c r="EP10" s="2">
        <f>'time_series_19-covid-Deaths'!ER146</f>
        <v>9195</v>
      </c>
      <c r="EQ10" s="2">
        <f>'time_series_19-covid-Deaths'!ES146</f>
        <v>9520</v>
      </c>
      <c r="ER10" s="2">
        <f>'time_series_19-covid-Deaths'!ET146</f>
        <v>9900</v>
      </c>
      <c r="ES10" s="2">
        <f>'time_series_19-covid-Deaths'!EU146</f>
        <v>11903</v>
      </c>
      <c r="ET10" s="2">
        <f>'time_series_19-covid-Deaths'!EV146</f>
        <v>12237</v>
      </c>
      <c r="EU10" s="2">
        <f>'time_series_19-covid-Deaths'!EW146</f>
        <v>12573</v>
      </c>
      <c r="EV10" s="2">
        <f>'time_series_19-covid-Deaths'!EX146</f>
        <v>12948</v>
      </c>
      <c r="EW10" s="2">
        <f>'time_series_19-covid-Deaths'!EY146</f>
        <v>13254</v>
      </c>
      <c r="EX10" s="2">
        <f>'time_series_19-covid-Deaths'!EZ146</f>
        <v>13699</v>
      </c>
      <c r="EY10" s="2">
        <f>'time_series_19-covid-Deaths'!FA146</f>
        <v>14011</v>
      </c>
      <c r="EZ10" s="2">
        <f>'time_series_19-covid-Deaths'!FB146</f>
        <v>14476</v>
      </c>
      <c r="FA10" s="2">
        <f>'time_series_19-covid-Deaths'!FC146</f>
        <v>14894</v>
      </c>
      <c r="FB10" s="2">
        <f>'time_series_19-covid-Deaths'!FD146</f>
        <v>15301</v>
      </c>
      <c r="FC10" s="2">
        <f>'time_series_19-covid-Deaths'!FE146</f>
        <v>15685</v>
      </c>
      <c r="FD10" s="2">
        <f>'time_series_19-covid-Deaths'!FF146</f>
        <v>16095</v>
      </c>
      <c r="FE10" s="2">
        <f>'time_series_19-covid-Deaths'!FG146</f>
        <v>16475</v>
      </c>
      <c r="FF10" s="2">
        <f>'time_series_19-covid-Deaths'!FH146</f>
        <v>16893</v>
      </c>
      <c r="FG10" s="2">
        <f>'time_series_19-covid-Deaths'!FI146</f>
        <v>17400</v>
      </c>
      <c r="FH10" s="2">
        <f>'time_series_19-covid-Deaths'!FJ146</f>
        <v>17834</v>
      </c>
      <c r="FI10" s="2">
        <f>'time_series_19-covid-Deaths'!FK146</f>
        <v>18213</v>
      </c>
      <c r="FJ10" s="2">
        <f>'time_series_19-covid-Deaths'!FL146</f>
        <v>18655</v>
      </c>
      <c r="FK10" s="2">
        <f>'time_series_19-covid-Deaths'!FM146</f>
        <v>19268</v>
      </c>
      <c r="FL10" s="2">
        <f>'time_series_19-covid-Deaths'!FN146</f>
        <v>19693</v>
      </c>
      <c r="FM10" s="2">
        <f>'time_series_19-covid-Deaths'!FO146</f>
        <v>20159</v>
      </c>
      <c r="FN10" s="2">
        <f>'time_series_19-covid-Deaths'!FP146</f>
        <v>20642</v>
      </c>
      <c r="FO10" s="2">
        <f>'time_series_19-covid-Deaths'!FQ146</f>
        <v>21129</v>
      </c>
      <c r="FP10" s="2">
        <f>'time_series_19-covid-Deaths'!FR146</f>
        <v>21604</v>
      </c>
      <c r="FQ10" s="2">
        <f>'time_series_19-covid-Deaths'!FS146</f>
        <v>22123</v>
      </c>
      <c r="FR10" s="2">
        <f>'time_series_19-covid-Deaths'!FT146</f>
        <v>22673</v>
      </c>
      <c r="FS10" s="2">
        <f>'time_series_19-covid-Deaths'!FU146</f>
        <v>23174</v>
      </c>
      <c r="FT10" s="2">
        <f>'time_series_19-covid-Deaths'!FV146</f>
        <v>23727</v>
      </c>
      <c r="FU10" s="2">
        <f>'time_series_19-covid-Deaths'!FW146</f>
        <v>24309</v>
      </c>
      <c r="FV10" s="2">
        <f>'time_series_19-covid-Deaths'!FX146</f>
        <v>24914</v>
      </c>
      <c r="FW10" s="2">
        <f>'time_series_19-covid-Deaths'!FY146</f>
        <v>25602</v>
      </c>
      <c r="FX10" s="2">
        <f>'time_series_19-covid-Deaths'!FZ146</f>
        <v>26273</v>
      </c>
      <c r="FY10" s="2">
        <f>'time_series_19-covid-Deaths'!GA146</f>
        <v>26816</v>
      </c>
      <c r="FZ10" s="2">
        <f>'time_series_19-covid-Deaths'!GB146</f>
        <v>27497</v>
      </c>
      <c r="GA10" s="2">
        <f>'time_series_19-covid-Deaths'!GC146</f>
        <v>28082</v>
      </c>
      <c r="GB10" s="2">
        <f>'time_series_19-covid-Deaths'!GD146</f>
        <v>28732</v>
      </c>
      <c r="GC10" s="2">
        <f>'time_series_19-covid-Deaths'!GE146</f>
        <v>29861</v>
      </c>
      <c r="GD10" s="2">
        <f>'time_series_19-covid-Deaths'!GF146</f>
        <v>30601</v>
      </c>
      <c r="GE10" s="2">
        <f>'time_series_19-covid-Deaths'!GG146</f>
        <v>31358</v>
      </c>
      <c r="GF10" s="2">
        <f>'time_series_19-covid-Deaths'!GH146</f>
        <v>32060</v>
      </c>
      <c r="GG10" s="2">
        <f>'time_series_19-covid-Deaths'!GI146</f>
        <v>32771</v>
      </c>
      <c r="GH10" s="2">
        <f>'time_series_19-covid-Deaths'!GJ146</f>
        <v>33408</v>
      </c>
      <c r="GI10" s="2">
        <f>'time_series_19-covid-Deaths'!GK146</f>
        <v>34193</v>
      </c>
      <c r="GJ10" s="2">
        <f>'time_series_19-covid-Deaths'!GL146</f>
        <v>34955</v>
      </c>
      <c r="GK10" s="2">
        <f>'time_series_19-covid-Deaths'!GM146</f>
        <v>35718</v>
      </c>
      <c r="GL10" s="2">
        <f>'time_series_19-covid-Deaths'!GN146</f>
        <v>36511</v>
      </c>
      <c r="GM10" s="2">
        <f>'time_series_19-covid-Deaths'!GO146</f>
        <v>37364</v>
      </c>
      <c r="GN10" s="2">
        <f>'time_series_19-covid-Deaths'!GP146</f>
        <v>38135</v>
      </c>
      <c r="GO10" s="2">
        <f>'time_series_19-covid-Deaths'!GQ146</f>
        <v>38938</v>
      </c>
      <c r="GP10" s="2">
        <f>'time_series_19-covid-Deaths'!GR146</f>
        <v>39795</v>
      </c>
      <c r="GQ10" s="2">
        <f>'time_series_19-covid-Deaths'!GS146</f>
        <v>40699</v>
      </c>
      <c r="GR10" s="2">
        <f>'time_series_19-covid-Deaths'!GT146</f>
        <v>41585</v>
      </c>
      <c r="GS10" s="2">
        <f>'time_series_19-covid-Deaths'!GU146</f>
        <v>42518</v>
      </c>
      <c r="GT10" s="2">
        <f>'time_series_19-covid-Deaths'!GV146</f>
        <v>43379</v>
      </c>
      <c r="GU10" s="2">
        <f>'time_series_19-covid-Deaths'!GW146</f>
        <v>44386</v>
      </c>
      <c r="GV10" s="2">
        <f>'time_series_19-covid-Deaths'!GX146</f>
        <v>45257</v>
      </c>
      <c r="GW10" s="2">
        <f>'time_series_19-covid-Deaths'!GY146</f>
        <v>46091</v>
      </c>
      <c r="GX10" s="2">
        <f>'time_series_19-covid-Deaths'!GZ146</f>
        <v>47033</v>
      </c>
      <c r="GY10" s="2">
        <f>'time_series_19-covid-Deaths'!HA146</f>
        <v>48040</v>
      </c>
      <c r="GZ10" s="2">
        <f>'time_series_19-covid-Deaths'!HB146</f>
        <v>49036</v>
      </c>
      <c r="HA10" s="2">
        <f>'time_series_19-covid-Deaths'!HC146</f>
        <v>49980</v>
      </c>
      <c r="HB10" s="2">
        <f>'time_series_19-covid-Deaths'!HD146</f>
        <v>50921</v>
      </c>
    </row>
    <row r="11" spans="1:210" x14ac:dyDescent="0.35">
      <c r="A11" s="4" t="s">
        <v>70</v>
      </c>
      <c r="B11" t="str">
        <f>"(31)"</f>
        <v>(31)</v>
      </c>
      <c r="C11" s="2">
        <f>'time_series_19-covid-Deaths'!E33</f>
        <v>0</v>
      </c>
      <c r="D11" s="2">
        <f>'time_series_19-covid-Deaths'!F33</f>
        <v>0</v>
      </c>
      <c r="E11" s="2">
        <f>'time_series_19-covid-Deaths'!G33</f>
        <v>0</v>
      </c>
      <c r="F11" s="2">
        <f>'time_series_19-covid-Deaths'!H33</f>
        <v>0</v>
      </c>
      <c r="G11" s="2">
        <f>'time_series_19-covid-Deaths'!I33</f>
        <v>0</v>
      </c>
      <c r="H11" s="2">
        <f>'time_series_19-covid-Deaths'!J33</f>
        <v>0</v>
      </c>
      <c r="I11" s="2">
        <f>'time_series_19-covid-Deaths'!K33</f>
        <v>0</v>
      </c>
      <c r="J11" s="2">
        <f>'time_series_19-covid-Deaths'!L33</f>
        <v>0</v>
      </c>
      <c r="K11" s="2">
        <f>'time_series_19-covid-Deaths'!M33</f>
        <v>0</v>
      </c>
      <c r="L11" s="2">
        <f>'time_series_19-covid-Deaths'!N33</f>
        <v>0</v>
      </c>
      <c r="M11" s="2">
        <f>'time_series_19-covid-Deaths'!O33</f>
        <v>0</v>
      </c>
      <c r="N11" s="2">
        <f>'time_series_19-covid-Deaths'!P33</f>
        <v>0</v>
      </c>
      <c r="O11" s="2">
        <f>'time_series_19-covid-Deaths'!Q33</f>
        <v>0</v>
      </c>
      <c r="P11" s="2">
        <f>'time_series_19-covid-Deaths'!R33</f>
        <v>0</v>
      </c>
      <c r="Q11" s="2">
        <f>'time_series_19-covid-Deaths'!S33</f>
        <v>0</v>
      </c>
      <c r="R11" s="2">
        <f>'time_series_19-covid-Deaths'!T33</f>
        <v>0</v>
      </c>
      <c r="S11" s="2">
        <f>'time_series_19-covid-Deaths'!U33</f>
        <v>0</v>
      </c>
      <c r="T11" s="2">
        <f>'time_series_19-covid-Deaths'!V33</f>
        <v>0</v>
      </c>
      <c r="U11" s="2">
        <f>'time_series_19-covid-Deaths'!W33</f>
        <v>0</v>
      </c>
      <c r="V11" s="2">
        <f>'time_series_19-covid-Deaths'!X33</f>
        <v>0</v>
      </c>
      <c r="W11" s="2">
        <f>'time_series_19-covid-Deaths'!Y33</f>
        <v>0</v>
      </c>
      <c r="X11" s="2">
        <f>'time_series_19-covid-Deaths'!Z33</f>
        <v>0</v>
      </c>
      <c r="Y11" s="2">
        <f>'time_series_19-covid-Deaths'!AA33</f>
        <v>0</v>
      </c>
      <c r="Z11" s="2">
        <f>'time_series_19-covid-Deaths'!AB33</f>
        <v>0</v>
      </c>
      <c r="AA11" s="2">
        <f>'time_series_19-covid-Deaths'!AC33</f>
        <v>0</v>
      </c>
      <c r="AB11" s="2">
        <f>'time_series_19-covid-Deaths'!AD33</f>
        <v>0</v>
      </c>
      <c r="AC11" s="2">
        <f>'time_series_19-covid-Deaths'!AE33</f>
        <v>0</v>
      </c>
      <c r="AD11" s="2">
        <f>'time_series_19-covid-Deaths'!AF33</f>
        <v>0</v>
      </c>
      <c r="AE11" s="2">
        <f>'time_series_19-covid-Deaths'!AG33</f>
        <v>0</v>
      </c>
      <c r="AF11" s="2">
        <f>'time_series_19-covid-Deaths'!AH33</f>
        <v>0</v>
      </c>
      <c r="AG11" s="2">
        <f>'time_series_19-covid-Deaths'!AI33</f>
        <v>0</v>
      </c>
      <c r="AH11" s="2">
        <f>'time_series_19-covid-Deaths'!AJ33</f>
        <v>0</v>
      </c>
      <c r="AI11" s="2">
        <f>'time_series_19-covid-Deaths'!AK33</f>
        <v>0</v>
      </c>
      <c r="AJ11" s="2">
        <f>'time_series_19-covid-Deaths'!AL33</f>
        <v>0</v>
      </c>
      <c r="AK11" s="2">
        <f>'time_series_19-covid-Deaths'!AM33</f>
        <v>0</v>
      </c>
      <c r="AL11" s="2">
        <f>'time_series_19-covid-Deaths'!AN33</f>
        <v>0</v>
      </c>
      <c r="AM11" s="2">
        <f>'time_series_19-covid-Deaths'!AO33</f>
        <v>0</v>
      </c>
      <c r="AN11" s="2">
        <f>'time_series_19-covid-Deaths'!AP33</f>
        <v>0</v>
      </c>
      <c r="AO11" s="2">
        <f>'time_series_19-covid-Deaths'!AQ33</f>
        <v>0</v>
      </c>
      <c r="AP11" s="2">
        <f>'time_series_19-covid-Deaths'!AR33</f>
        <v>0</v>
      </c>
      <c r="AQ11" s="2">
        <f>'time_series_19-covid-Deaths'!AS33</f>
        <v>0</v>
      </c>
      <c r="AR11" s="2">
        <f>'time_series_19-covid-Deaths'!AT33</f>
        <v>0</v>
      </c>
      <c r="AS11" s="2">
        <f>'time_series_19-covid-Deaths'!AU33</f>
        <v>0</v>
      </c>
      <c r="AT11" s="2">
        <f>'time_series_19-covid-Deaths'!AV33</f>
        <v>0</v>
      </c>
      <c r="AU11" s="2">
        <f>'time_series_19-covid-Deaths'!AW33</f>
        <v>0</v>
      </c>
      <c r="AV11" s="2">
        <f>'time_series_19-covid-Deaths'!AX33</f>
        <v>0</v>
      </c>
      <c r="AW11" s="2">
        <f>'time_series_19-covid-Deaths'!AY33</f>
        <v>0</v>
      </c>
      <c r="AX11" s="2">
        <f>'time_series_19-covid-Deaths'!AZ33</f>
        <v>0</v>
      </c>
      <c r="AY11" s="2">
        <f>'time_series_19-covid-Deaths'!BA33</f>
        <v>0</v>
      </c>
      <c r="AZ11" s="2">
        <f>'time_series_19-covid-Deaths'!BB33</f>
        <v>0</v>
      </c>
      <c r="BA11" s="2">
        <f>'time_series_19-covid-Deaths'!BC33</f>
        <v>0</v>
      </c>
      <c r="BB11" s="2">
        <f>'time_series_19-covid-Deaths'!BD33</f>
        <v>0</v>
      </c>
      <c r="BC11" s="2">
        <f>'time_series_19-covid-Deaths'!BE33</f>
        <v>0</v>
      </c>
      <c r="BD11" s="2">
        <f>'time_series_19-covid-Deaths'!BF33</f>
        <v>0</v>
      </c>
      <c r="BE11" s="2">
        <f>'time_series_19-covid-Deaths'!BG33</f>
        <v>0</v>
      </c>
      <c r="BF11" s="2">
        <f>'time_series_19-covid-Deaths'!BH33</f>
        <v>1</v>
      </c>
      <c r="BG11" s="2">
        <f>'time_series_19-covid-Deaths'!BI33</f>
        <v>3</v>
      </c>
      <c r="BH11" s="2">
        <f>'time_series_19-covid-Deaths'!BJ33</f>
        <v>6</v>
      </c>
      <c r="BI11" s="2">
        <f>'time_series_19-covid-Deaths'!BK33</f>
        <v>11</v>
      </c>
      <c r="BJ11" s="2">
        <f>'time_series_19-covid-Deaths'!BL33</f>
        <v>15</v>
      </c>
      <c r="BK11" s="2">
        <f>'time_series_19-covid-Deaths'!BM33</f>
        <v>25</v>
      </c>
      <c r="BL11" s="2">
        <f>'time_series_19-covid-Deaths'!BN33</f>
        <v>34</v>
      </c>
      <c r="BM11" s="2">
        <f>'time_series_19-covid-Deaths'!BO33</f>
        <v>46</v>
      </c>
      <c r="BN11" s="2">
        <f>'time_series_19-covid-Deaths'!BP33</f>
        <v>59</v>
      </c>
      <c r="BO11" s="2">
        <f>'time_series_19-covid-Deaths'!BQ33</f>
        <v>77</v>
      </c>
      <c r="BP11" s="2">
        <f>'time_series_19-covid-Deaths'!BR33</f>
        <v>92</v>
      </c>
      <c r="BQ11" s="2">
        <f>'time_series_19-covid-Deaths'!BS33</f>
        <v>111</v>
      </c>
      <c r="BR11" s="2">
        <f>'time_series_19-covid-Deaths'!BT33</f>
        <v>136</v>
      </c>
      <c r="BS11" s="2">
        <f>'time_series_19-covid-Deaths'!BU33</f>
        <v>159</v>
      </c>
      <c r="BT11" s="2">
        <f>'time_series_19-covid-Deaths'!BV33</f>
        <v>201</v>
      </c>
      <c r="BU11" s="2">
        <f>'time_series_19-covid-Deaths'!BW33</f>
        <v>240</v>
      </c>
      <c r="BV11" s="2">
        <f>'time_series_19-covid-Deaths'!BX33</f>
        <v>324</v>
      </c>
      <c r="BW11" s="2">
        <f>'time_series_19-covid-Deaths'!BY33</f>
        <v>359</v>
      </c>
      <c r="BX11" s="2">
        <f>'time_series_19-covid-Deaths'!BZ33</f>
        <v>445</v>
      </c>
      <c r="BY11" s="2">
        <f>'time_series_19-covid-Deaths'!CA33</f>
        <v>486</v>
      </c>
      <c r="BZ11" s="2">
        <f>'time_series_19-covid-Deaths'!CB33</f>
        <v>564</v>
      </c>
      <c r="CA11" s="2">
        <f>'time_series_19-covid-Deaths'!CC33</f>
        <v>686</v>
      </c>
      <c r="CB11" s="2">
        <f>'time_series_19-covid-Deaths'!CD33</f>
        <v>819</v>
      </c>
      <c r="CC11" s="2">
        <f>'time_series_19-covid-Deaths'!CE33</f>
        <v>950</v>
      </c>
      <c r="CD11" s="2">
        <f>'time_series_19-covid-Deaths'!CF33</f>
        <v>1057</v>
      </c>
      <c r="CE11" s="2">
        <f>'time_series_19-covid-Deaths'!CG33</f>
        <v>1124</v>
      </c>
      <c r="CF11" s="2">
        <f>'time_series_19-covid-Deaths'!CH33</f>
        <v>1223</v>
      </c>
      <c r="CG11" s="2">
        <f>'time_series_19-covid-Deaths'!CI33</f>
        <v>1328</v>
      </c>
      <c r="CH11" s="2">
        <f>'time_series_19-covid-Deaths'!CJ33</f>
        <v>1532</v>
      </c>
      <c r="CI11" s="2">
        <f>'time_series_19-covid-Deaths'!CK33</f>
        <v>1736</v>
      </c>
      <c r="CJ11" s="2">
        <f>'time_series_19-covid-Deaths'!CL33</f>
        <v>1924</v>
      </c>
      <c r="CK11" s="2">
        <f>'time_series_19-covid-Deaths'!CM33</f>
        <v>2141</v>
      </c>
      <c r="CL11" s="2">
        <f>'time_series_19-covid-Deaths'!CN33</f>
        <v>2354</v>
      </c>
      <c r="CM11" s="2">
        <f>'time_series_19-covid-Deaths'!CO33</f>
        <v>2462</v>
      </c>
      <c r="CN11" s="2">
        <f>'time_series_19-covid-Deaths'!CP33</f>
        <v>2587</v>
      </c>
      <c r="CO11" s="2">
        <f>'time_series_19-covid-Deaths'!CQ33</f>
        <v>2741</v>
      </c>
      <c r="CP11" s="2">
        <f>'time_series_19-covid-Deaths'!CR33</f>
        <v>2906</v>
      </c>
      <c r="CQ11" s="2">
        <f>'time_series_19-covid-Deaths'!CS33</f>
        <v>3331</v>
      </c>
      <c r="CR11" s="2">
        <f>'time_series_19-covid-Deaths'!CT33</f>
        <v>3704</v>
      </c>
      <c r="CS11" s="2">
        <f>'time_series_19-covid-Deaths'!CU33</f>
        <v>4057</v>
      </c>
      <c r="CT11" s="2">
        <f>'time_series_19-covid-Deaths'!CV33</f>
        <v>4286</v>
      </c>
      <c r="CU11" s="2">
        <f>'time_series_19-covid-Deaths'!CW33</f>
        <v>4603</v>
      </c>
      <c r="CV11" s="2">
        <f>'time_series_19-covid-Deaths'!CX33</f>
        <v>5083</v>
      </c>
      <c r="CW11" s="2">
        <f>'time_series_19-covid-Deaths'!CY33</f>
        <v>5513</v>
      </c>
      <c r="CX11" s="2">
        <f>'time_series_19-covid-Deaths'!CZ33</f>
        <v>6006</v>
      </c>
      <c r="CY11" s="2">
        <f>'time_series_19-covid-Deaths'!DA33</f>
        <v>6412</v>
      </c>
      <c r="CZ11" s="2">
        <f>'time_series_19-covid-Deaths'!DB33</f>
        <v>6761</v>
      </c>
      <c r="DA11" s="2">
        <f>'time_series_19-covid-Deaths'!DC33</f>
        <v>7051</v>
      </c>
      <c r="DB11" s="2">
        <f>'time_series_19-covid-Deaths'!DD33</f>
        <v>7367</v>
      </c>
      <c r="DC11" s="2">
        <f>'time_series_19-covid-Deaths'!DE33</f>
        <v>7938</v>
      </c>
      <c r="DD11" s="2">
        <f>'time_series_19-covid-Deaths'!DF33</f>
        <v>8588</v>
      </c>
      <c r="DE11" s="2">
        <f>'time_series_19-covid-Deaths'!DG33</f>
        <v>9190</v>
      </c>
      <c r="DF11" s="2">
        <f>'time_series_19-covid-Deaths'!DH33</f>
        <v>10017</v>
      </c>
      <c r="DG11" s="2">
        <f>'time_series_19-covid-Deaths'!DI33</f>
        <v>10656</v>
      </c>
      <c r="DH11" s="2">
        <f>'time_series_19-covid-Deaths'!DJ33</f>
        <v>11123</v>
      </c>
      <c r="DI11" s="2">
        <f>'time_series_19-covid-Deaths'!DK33</f>
        <v>11653</v>
      </c>
      <c r="DJ11" s="2">
        <f>'time_series_19-covid-Deaths'!DL33</f>
        <v>12461</v>
      </c>
      <c r="DK11" s="2">
        <f>'time_series_19-covid-Deaths'!DM33</f>
        <v>13240</v>
      </c>
      <c r="DL11" s="2">
        <f>'time_series_19-covid-Deaths'!DN33</f>
        <v>13999</v>
      </c>
      <c r="DM11" s="2">
        <f>'time_series_19-covid-Deaths'!DO33</f>
        <v>14962</v>
      </c>
      <c r="DN11" s="2">
        <f>'time_series_19-covid-Deaths'!DP33</f>
        <v>15662</v>
      </c>
      <c r="DO11" s="2">
        <f>'time_series_19-covid-Deaths'!DQ33</f>
        <v>16118</v>
      </c>
      <c r="DP11" s="2">
        <f>'time_series_19-covid-Deaths'!DR33</f>
        <v>16853</v>
      </c>
      <c r="DQ11" s="2">
        <f>'time_series_19-covid-Deaths'!DS33</f>
        <v>17983</v>
      </c>
      <c r="DR11" s="2">
        <f>'time_series_19-covid-Deaths'!DT33</f>
        <v>18859</v>
      </c>
      <c r="DS11" s="2">
        <f>'time_series_19-covid-Deaths'!DU33</f>
        <v>20047</v>
      </c>
      <c r="DT11" s="2">
        <f>'time_series_19-covid-Deaths'!DV33</f>
        <v>21048</v>
      </c>
      <c r="DU11" s="2">
        <f>'time_series_19-covid-Deaths'!DW33</f>
        <v>22013</v>
      </c>
      <c r="DV11" s="2">
        <f>'time_series_19-covid-Deaths'!DX33</f>
        <v>22666</v>
      </c>
      <c r="DW11" s="2">
        <f>'time_series_19-covid-Deaths'!DY33</f>
        <v>23473</v>
      </c>
      <c r="DX11" s="2">
        <f>'time_series_19-covid-Deaths'!DZ33</f>
        <v>24512</v>
      </c>
      <c r="DY11" s="2">
        <f>'time_series_19-covid-Deaths'!EA33</f>
        <v>25598</v>
      </c>
      <c r="DZ11" s="2">
        <f>'time_series_19-covid-Deaths'!EB33</f>
        <v>26754</v>
      </c>
      <c r="EA11" s="2">
        <f>'time_series_19-covid-Deaths'!EC33</f>
        <v>27878</v>
      </c>
      <c r="EB11" s="2">
        <f>'time_series_19-covid-Deaths'!ED33</f>
        <v>28834</v>
      </c>
      <c r="EC11" s="2">
        <f>'time_series_19-covid-Deaths'!EE33</f>
        <v>29314</v>
      </c>
      <c r="ED11" s="2">
        <f>'time_series_19-covid-Deaths'!EF33</f>
        <v>29937</v>
      </c>
      <c r="EE11" s="2">
        <f>'time_series_19-covid-Deaths'!EG33</f>
        <v>31199</v>
      </c>
      <c r="EF11" s="2">
        <f>'time_series_19-covid-Deaths'!EH33</f>
        <v>32548</v>
      </c>
      <c r="EG11" s="2">
        <f>'time_series_19-covid-Deaths'!EI33</f>
        <v>34021</v>
      </c>
      <c r="EH11" s="2">
        <f>'time_series_19-covid-Deaths'!EJ33</f>
        <v>35026</v>
      </c>
      <c r="EI11" s="2">
        <f>'time_series_19-covid-Deaths'!EK33</f>
        <v>35930</v>
      </c>
      <c r="EJ11" s="2">
        <f>'time_series_19-covid-Deaths'!EL33</f>
        <v>36455</v>
      </c>
      <c r="EK11" s="2">
        <f>'time_series_19-covid-Deaths'!EM33</f>
        <v>37134</v>
      </c>
      <c r="EL11" s="2">
        <f>'time_series_19-covid-Deaths'!EN33</f>
        <v>38406</v>
      </c>
      <c r="EM11" s="2">
        <f>'time_series_19-covid-Deaths'!EO33</f>
        <v>39680</v>
      </c>
      <c r="EN11" s="2">
        <f>'time_series_19-covid-Deaths'!EP33</f>
        <v>40919</v>
      </c>
      <c r="EO11" s="2">
        <f>'time_series_19-covid-Deaths'!EQ33</f>
        <v>41828</v>
      </c>
      <c r="EP11" s="2">
        <f>'time_series_19-covid-Deaths'!ER33</f>
        <v>42720</v>
      </c>
      <c r="EQ11" s="2">
        <f>'time_series_19-covid-Deaths'!ES33</f>
        <v>43332</v>
      </c>
      <c r="ER11" s="2">
        <f>'time_series_19-covid-Deaths'!ET33</f>
        <v>43959</v>
      </c>
      <c r="ES11" s="2">
        <f>'time_series_19-covid-Deaths'!EU33</f>
        <v>45241</v>
      </c>
      <c r="ET11" s="2">
        <f>'time_series_19-covid-Deaths'!EV33</f>
        <v>46510</v>
      </c>
      <c r="EU11" s="2">
        <f>'time_series_19-covid-Deaths'!EW33</f>
        <v>47748</v>
      </c>
      <c r="EV11" s="2">
        <f>'time_series_19-covid-Deaths'!EX33</f>
        <v>48954</v>
      </c>
      <c r="EW11" s="2">
        <f>'time_series_19-covid-Deaths'!EY33</f>
        <v>49976</v>
      </c>
      <c r="EX11" s="2">
        <f>'time_series_19-covid-Deaths'!EZ33</f>
        <v>50591</v>
      </c>
      <c r="EY11" s="2">
        <f>'time_series_19-covid-Deaths'!FA33</f>
        <v>51271</v>
      </c>
      <c r="EZ11" s="2">
        <f>'time_series_19-covid-Deaths'!FB33</f>
        <v>52645</v>
      </c>
      <c r="FA11" s="2">
        <f>'time_series_19-covid-Deaths'!FC33</f>
        <v>53830</v>
      </c>
      <c r="FB11" s="2">
        <f>'time_series_19-covid-Deaths'!FD33</f>
        <v>54971</v>
      </c>
      <c r="FC11" s="2">
        <f>'time_series_19-covid-Deaths'!FE33</f>
        <v>55961</v>
      </c>
      <c r="FD11" s="2">
        <f>'time_series_19-covid-Deaths'!FF33</f>
        <v>57070</v>
      </c>
      <c r="FE11" s="2">
        <f>'time_series_19-covid-Deaths'!FG33</f>
        <v>57622</v>
      </c>
      <c r="FF11" s="2">
        <f>'time_series_19-covid-Deaths'!FH33</f>
        <v>58314</v>
      </c>
      <c r="FG11" s="2">
        <f>'time_series_19-covid-Deaths'!FI33</f>
        <v>59594</v>
      </c>
      <c r="FH11" s="2">
        <f>'time_series_19-covid-Deaths'!FJ33</f>
        <v>60632</v>
      </c>
      <c r="FI11" s="2">
        <f>'time_series_19-covid-Deaths'!FK33</f>
        <v>61884</v>
      </c>
      <c r="FJ11" s="2">
        <f>'time_series_19-covid-Deaths'!FL33</f>
        <v>63174</v>
      </c>
      <c r="FK11" s="2">
        <f>'time_series_19-covid-Deaths'!FM33</f>
        <v>64265</v>
      </c>
      <c r="FL11" s="2">
        <f>'time_series_19-covid-Deaths'!FN33</f>
        <v>64867</v>
      </c>
      <c r="FM11" s="2">
        <f>'time_series_19-covid-Deaths'!FO33</f>
        <v>65487</v>
      </c>
      <c r="FN11" s="2">
        <f>'time_series_19-covid-Deaths'!FP33</f>
        <v>66741</v>
      </c>
      <c r="FO11" s="2">
        <f>'time_series_19-covid-Deaths'!FQ33</f>
        <v>67964</v>
      </c>
      <c r="FP11" s="2">
        <f>'time_series_19-covid-Deaths'!FR33</f>
        <v>69184</v>
      </c>
      <c r="FQ11" s="2">
        <f>'time_series_19-covid-Deaths'!FS33</f>
        <v>70398</v>
      </c>
      <c r="FR11" s="2">
        <f>'time_series_19-covid-Deaths'!FT33</f>
        <v>71469</v>
      </c>
      <c r="FS11" s="2">
        <f>'time_series_19-covid-Deaths'!FU33</f>
        <v>72100</v>
      </c>
      <c r="FT11" s="2">
        <f>'time_series_19-covid-Deaths'!FV33</f>
        <v>72833</v>
      </c>
      <c r="FU11" s="2">
        <f>'time_series_19-covid-Deaths'!FW33</f>
        <v>74133</v>
      </c>
      <c r="FV11" s="2">
        <f>'time_series_19-covid-Deaths'!FX33</f>
        <v>75366</v>
      </c>
      <c r="FW11" s="2">
        <f>'time_series_19-covid-Deaths'!FY33</f>
        <v>76688</v>
      </c>
      <c r="FX11" s="2">
        <f>'time_series_19-covid-Deaths'!FZ33</f>
        <v>77851</v>
      </c>
      <c r="FY11" s="2">
        <f>'time_series_19-covid-Deaths'!GA33</f>
        <v>78772</v>
      </c>
      <c r="FZ11" s="2">
        <f>'time_series_19-covid-Deaths'!GB33</f>
        <v>79488</v>
      </c>
      <c r="GA11" s="2">
        <f>'time_series_19-covid-Deaths'!GC33</f>
        <v>80120</v>
      </c>
      <c r="GB11" s="2">
        <f>'time_series_19-covid-Deaths'!GD33</f>
        <v>81487</v>
      </c>
      <c r="GC11" s="2">
        <f>'time_series_19-covid-Deaths'!GE33</f>
        <v>82771</v>
      </c>
      <c r="GD11" s="2">
        <f>'time_series_19-covid-Deaths'!GF33</f>
        <v>84082</v>
      </c>
      <c r="GE11" s="2">
        <f>'time_series_19-covid-Deaths'!GG33</f>
        <v>85238</v>
      </c>
      <c r="GF11" s="2">
        <f>'time_series_19-covid-Deaths'!GH33</f>
        <v>86449</v>
      </c>
      <c r="GG11" s="2">
        <f>'time_series_19-covid-Deaths'!GI33</f>
        <v>87004</v>
      </c>
      <c r="GH11" s="2">
        <f>'time_series_19-covid-Deaths'!GJ33</f>
        <v>87618</v>
      </c>
      <c r="GI11" s="2">
        <f>'time_series_19-covid-Deaths'!GK33</f>
        <v>88539</v>
      </c>
      <c r="GJ11" s="2">
        <f>'time_series_19-covid-Deaths'!GL33</f>
        <v>90134</v>
      </c>
      <c r="GK11" s="2">
        <f>'time_series_19-covid-Deaths'!GM33</f>
        <v>91263</v>
      </c>
      <c r="GL11" s="2">
        <f>'time_series_19-covid-Deaths'!GN33</f>
        <v>92475</v>
      </c>
      <c r="GM11" s="2">
        <f>'time_series_19-covid-Deaths'!GO33</f>
        <v>93563</v>
      </c>
      <c r="GN11" s="2">
        <f>'time_series_19-covid-Deaths'!GP33</f>
        <v>94104</v>
      </c>
      <c r="GO11" s="2">
        <f>'time_series_19-covid-Deaths'!GQ33</f>
        <v>94665</v>
      </c>
      <c r="GP11" s="2">
        <f>'time_series_19-covid-Deaths'!GR33</f>
        <v>95819</v>
      </c>
      <c r="GQ11" s="2">
        <f>'time_series_19-covid-Deaths'!GS33</f>
        <v>97256</v>
      </c>
      <c r="GR11" s="2">
        <f>'time_series_19-covid-Deaths'!GT33</f>
        <v>98493</v>
      </c>
      <c r="GS11" s="2">
        <f>'time_series_19-covid-Deaths'!GU33</f>
        <v>99572</v>
      </c>
      <c r="GT11" s="2">
        <f>'time_series_19-covid-Deaths'!GV33</f>
        <v>100477</v>
      </c>
      <c r="GU11" s="2">
        <f>'time_series_19-covid-Deaths'!GW33</f>
        <v>101049</v>
      </c>
      <c r="GV11" s="2">
        <f>'time_series_19-covid-Deaths'!GX33</f>
        <v>101752</v>
      </c>
      <c r="GW11" s="2">
        <f>'time_series_19-covid-Deaths'!GY33</f>
        <v>103026</v>
      </c>
      <c r="GX11" s="2">
        <f>'time_series_19-covid-Deaths'!GZ33</f>
        <v>104201</v>
      </c>
      <c r="GY11" s="2">
        <f>'time_series_19-covid-Deaths'!HA33</f>
        <v>105463</v>
      </c>
      <c r="GZ11" s="2">
        <f>'time_series_19-covid-Deaths'!HB33</f>
        <v>105490</v>
      </c>
      <c r="HA11" s="2">
        <f>'time_series_19-covid-Deaths'!HC33</f>
        <v>107232</v>
      </c>
      <c r="HB11" s="2">
        <f>'time_series_19-covid-Deaths'!HD33</f>
        <v>107852</v>
      </c>
    </row>
    <row r="12" spans="1:210" x14ac:dyDescent="0.35">
      <c r="A12" s="4"/>
      <c r="B12" s="4"/>
    </row>
    <row r="53" spans="1:210" x14ac:dyDescent="0.35">
      <c r="C53" s="1" t="str">
        <f t="shared" ref="C53:BN53" si="0">C2</f>
        <v>1/22/20</v>
      </c>
      <c r="D53" s="1" t="str">
        <f t="shared" si="0"/>
        <v>1/23/20</v>
      </c>
      <c r="E53" s="1" t="str">
        <f t="shared" si="0"/>
        <v>1/24/20</v>
      </c>
      <c r="F53" s="1" t="str">
        <f t="shared" si="0"/>
        <v>1/25/20</v>
      </c>
      <c r="G53" s="1" t="str">
        <f t="shared" si="0"/>
        <v>1/26/20</v>
      </c>
      <c r="H53" s="1" t="str">
        <f t="shared" si="0"/>
        <v>1/27/20</v>
      </c>
      <c r="I53" s="1" t="str">
        <f t="shared" si="0"/>
        <v>1/28/20</v>
      </c>
      <c r="J53" s="1" t="str">
        <f t="shared" si="0"/>
        <v>1/29/20</v>
      </c>
      <c r="K53" s="1" t="str">
        <f t="shared" si="0"/>
        <v>1/30/20</v>
      </c>
      <c r="L53" s="1" t="str">
        <f t="shared" si="0"/>
        <v>1/31/20</v>
      </c>
      <c r="M53" s="1">
        <f t="shared" si="0"/>
        <v>43832</v>
      </c>
      <c r="N53" s="1">
        <f t="shared" si="0"/>
        <v>43863</v>
      </c>
      <c r="O53" s="1">
        <f t="shared" si="0"/>
        <v>43892</v>
      </c>
      <c r="P53" s="1">
        <f t="shared" si="0"/>
        <v>43923</v>
      </c>
      <c r="Q53" s="1">
        <f t="shared" si="0"/>
        <v>43953</v>
      </c>
      <c r="R53" s="1">
        <f t="shared" si="0"/>
        <v>43984</v>
      </c>
      <c r="S53" s="1">
        <f t="shared" si="0"/>
        <v>44014</v>
      </c>
      <c r="T53" s="1">
        <f t="shared" si="0"/>
        <v>44045</v>
      </c>
      <c r="U53" s="1">
        <f t="shared" si="0"/>
        <v>44076</v>
      </c>
      <c r="V53" s="1">
        <f t="shared" si="0"/>
        <v>44106</v>
      </c>
      <c r="W53" s="1">
        <f t="shared" si="0"/>
        <v>44137</v>
      </c>
      <c r="X53" s="1">
        <f t="shared" si="0"/>
        <v>44167</v>
      </c>
      <c r="Y53" s="1" t="str">
        <f t="shared" si="0"/>
        <v>2/13/20</v>
      </c>
      <c r="Z53" s="1" t="str">
        <f t="shared" si="0"/>
        <v>2/14/20</v>
      </c>
      <c r="AA53" s="1" t="str">
        <f t="shared" si="0"/>
        <v>2/15/20</v>
      </c>
      <c r="AB53" s="1" t="str">
        <f t="shared" si="0"/>
        <v>2/16/20</v>
      </c>
      <c r="AC53" s="1" t="str">
        <f t="shared" si="0"/>
        <v>2/17/20</v>
      </c>
      <c r="AD53" s="1" t="str">
        <f t="shared" si="0"/>
        <v>2/18/20</v>
      </c>
      <c r="AE53" s="1" t="str">
        <f t="shared" si="0"/>
        <v>2/19/20</v>
      </c>
      <c r="AF53" s="1" t="str">
        <f t="shared" si="0"/>
        <v>2/20/20</v>
      </c>
      <c r="AG53" s="1" t="str">
        <f t="shared" si="0"/>
        <v>2/21/20</v>
      </c>
      <c r="AH53" s="1" t="str">
        <f t="shared" si="0"/>
        <v>2/22/20</v>
      </c>
      <c r="AI53" s="1" t="str">
        <f t="shared" si="0"/>
        <v>2/23/20</v>
      </c>
      <c r="AJ53" s="1" t="str">
        <f t="shared" si="0"/>
        <v>2/24/20</v>
      </c>
      <c r="AK53" s="1" t="str">
        <f t="shared" si="0"/>
        <v>2/25/20</v>
      </c>
      <c r="AL53" s="1" t="str">
        <f t="shared" si="0"/>
        <v>2/26/20</v>
      </c>
      <c r="AM53" s="1" t="str">
        <f t="shared" si="0"/>
        <v>2/27/20</v>
      </c>
      <c r="AN53" s="1" t="str">
        <f t="shared" si="0"/>
        <v>2/28/20</v>
      </c>
      <c r="AO53" s="1" t="str">
        <f t="shared" si="0"/>
        <v>2/29/20</v>
      </c>
      <c r="AP53" s="1">
        <f t="shared" si="0"/>
        <v>43833</v>
      </c>
      <c r="AQ53" s="1">
        <f t="shared" si="0"/>
        <v>43864</v>
      </c>
      <c r="AR53" s="1">
        <f t="shared" si="0"/>
        <v>43893</v>
      </c>
      <c r="AS53" s="1">
        <f t="shared" si="0"/>
        <v>43924</v>
      </c>
      <c r="AT53" s="1">
        <f t="shared" si="0"/>
        <v>43954</v>
      </c>
      <c r="AU53" s="1">
        <f t="shared" si="0"/>
        <v>43985</v>
      </c>
      <c r="AV53" s="1">
        <f t="shared" si="0"/>
        <v>44015</v>
      </c>
      <c r="AW53" s="1">
        <f t="shared" si="0"/>
        <v>44046</v>
      </c>
      <c r="AX53" s="1">
        <f t="shared" si="0"/>
        <v>44077</v>
      </c>
      <c r="AY53" s="1">
        <f t="shared" si="0"/>
        <v>44107</v>
      </c>
      <c r="AZ53" s="1">
        <f t="shared" si="0"/>
        <v>44138</v>
      </c>
      <c r="BA53" s="1">
        <f t="shared" si="0"/>
        <v>44168</v>
      </c>
      <c r="BB53" s="1" t="str">
        <f t="shared" si="0"/>
        <v>3/13/20</v>
      </c>
      <c r="BC53" s="1" t="str">
        <f t="shared" si="0"/>
        <v>3/14/20</v>
      </c>
      <c r="BD53" s="1" t="str">
        <f t="shared" si="0"/>
        <v>3/15/20</v>
      </c>
      <c r="BE53" s="1" t="str">
        <f t="shared" si="0"/>
        <v>3/16/20</v>
      </c>
      <c r="BF53" s="1" t="str">
        <f t="shared" si="0"/>
        <v>3/17/20</v>
      </c>
      <c r="BG53" s="1" t="str">
        <f t="shared" si="0"/>
        <v>3/18/20</v>
      </c>
      <c r="BH53" s="1" t="str">
        <f t="shared" si="0"/>
        <v>3/19/20</v>
      </c>
      <c r="BI53" s="1" t="str">
        <f t="shared" si="0"/>
        <v>3/20/20</v>
      </c>
      <c r="BJ53" s="1" t="str">
        <f t="shared" si="0"/>
        <v>3/21/20</v>
      </c>
      <c r="BK53" s="1" t="str">
        <f t="shared" si="0"/>
        <v>3/22/20</v>
      </c>
      <c r="BL53" s="1" t="str">
        <f t="shared" si="0"/>
        <v>3/23/20</v>
      </c>
      <c r="BM53" s="1" t="str">
        <f t="shared" si="0"/>
        <v>3/24/20</v>
      </c>
      <c r="BN53" s="1" t="str">
        <f t="shared" si="0"/>
        <v>3/25/20</v>
      </c>
      <c r="BO53" s="1" t="str">
        <f t="shared" ref="BO53:DZ53" si="1">BO2</f>
        <v>3/26/20</v>
      </c>
      <c r="BP53" s="1" t="str">
        <f t="shared" si="1"/>
        <v>3/27/20</v>
      </c>
      <c r="BQ53" s="1" t="str">
        <f t="shared" si="1"/>
        <v>3/28/20</v>
      </c>
      <c r="BR53" s="1" t="str">
        <f t="shared" si="1"/>
        <v>3/29/20</v>
      </c>
      <c r="BS53" s="1" t="str">
        <f t="shared" si="1"/>
        <v>3/30/20</v>
      </c>
      <c r="BT53" s="1" t="str">
        <f t="shared" si="1"/>
        <v>3/31/20</v>
      </c>
      <c r="BU53" s="1">
        <f t="shared" si="1"/>
        <v>43834</v>
      </c>
      <c r="BV53" s="1">
        <f t="shared" si="1"/>
        <v>43865</v>
      </c>
      <c r="BW53" s="1">
        <f t="shared" si="1"/>
        <v>43894</v>
      </c>
      <c r="BX53" s="1">
        <f t="shared" si="1"/>
        <v>43925</v>
      </c>
      <c r="BY53" s="1">
        <f t="shared" si="1"/>
        <v>43955</v>
      </c>
      <c r="BZ53" s="1">
        <f t="shared" si="1"/>
        <v>43986</v>
      </c>
      <c r="CA53" s="1">
        <f t="shared" si="1"/>
        <v>44016</v>
      </c>
      <c r="CB53" s="1">
        <f t="shared" si="1"/>
        <v>44047</v>
      </c>
      <c r="CC53" s="1">
        <f t="shared" si="1"/>
        <v>44078</v>
      </c>
      <c r="CD53" s="1">
        <f t="shared" si="1"/>
        <v>44108</v>
      </c>
      <c r="CE53" s="1">
        <f t="shared" si="1"/>
        <v>44139</v>
      </c>
      <c r="CF53" s="1">
        <f t="shared" si="1"/>
        <v>44169</v>
      </c>
      <c r="CG53" s="1" t="str">
        <f t="shared" si="1"/>
        <v>4/13/20</v>
      </c>
      <c r="CH53" s="1" t="str">
        <f t="shared" si="1"/>
        <v>4/14/20</v>
      </c>
      <c r="CI53" s="1" t="str">
        <f t="shared" si="1"/>
        <v>4/15/20</v>
      </c>
      <c r="CJ53" s="1" t="str">
        <f t="shared" si="1"/>
        <v>4/16/20</v>
      </c>
      <c r="CK53" s="1" t="str">
        <f t="shared" si="1"/>
        <v>4/17/20</v>
      </c>
      <c r="CL53" s="1" t="str">
        <f t="shared" si="1"/>
        <v>4/18/20</v>
      </c>
      <c r="CM53" s="1" t="str">
        <f t="shared" si="1"/>
        <v>4/19/20</v>
      </c>
      <c r="CN53" s="1" t="str">
        <f t="shared" si="1"/>
        <v>4/20/20</v>
      </c>
      <c r="CO53" s="1" t="str">
        <f t="shared" si="1"/>
        <v>4/21/20</v>
      </c>
      <c r="CP53" s="1" t="str">
        <f t="shared" si="1"/>
        <v>4/22/20</v>
      </c>
      <c r="CQ53" s="1" t="str">
        <f t="shared" si="1"/>
        <v>4/23/20</v>
      </c>
      <c r="CR53" s="1" t="str">
        <f t="shared" si="1"/>
        <v>4/24/20</v>
      </c>
      <c r="CS53" s="1" t="str">
        <f t="shared" si="1"/>
        <v>4/25/20</v>
      </c>
      <c r="CT53" s="1" t="str">
        <f t="shared" si="1"/>
        <v>4/26/20</v>
      </c>
      <c r="CU53" s="1" t="str">
        <f t="shared" si="1"/>
        <v>4/27/20</v>
      </c>
      <c r="CV53" s="1" t="str">
        <f t="shared" si="1"/>
        <v>4/28/20</v>
      </c>
      <c r="CW53" s="1" t="str">
        <f t="shared" si="1"/>
        <v>4/29/20</v>
      </c>
      <c r="CX53" s="1" t="str">
        <f t="shared" si="1"/>
        <v>4/30/20</v>
      </c>
      <c r="CY53" s="1">
        <f t="shared" si="1"/>
        <v>43835</v>
      </c>
      <c r="CZ53" s="1">
        <f t="shared" si="1"/>
        <v>43866</v>
      </c>
      <c r="DA53" s="1">
        <f t="shared" si="1"/>
        <v>43895</v>
      </c>
      <c r="DB53" s="1">
        <f t="shared" si="1"/>
        <v>43926</v>
      </c>
      <c r="DC53" s="1">
        <f t="shared" si="1"/>
        <v>43956</v>
      </c>
      <c r="DD53" s="1">
        <f t="shared" si="1"/>
        <v>43987</v>
      </c>
      <c r="DE53" s="1">
        <f t="shared" si="1"/>
        <v>44017</v>
      </c>
      <c r="DF53" s="1">
        <f t="shared" si="1"/>
        <v>44048</v>
      </c>
      <c r="DG53" s="1">
        <f t="shared" si="1"/>
        <v>44079</v>
      </c>
      <c r="DH53" s="1">
        <f t="shared" si="1"/>
        <v>44109</v>
      </c>
      <c r="DI53" s="1">
        <f t="shared" si="1"/>
        <v>44140</v>
      </c>
      <c r="DJ53" s="1">
        <f t="shared" si="1"/>
        <v>44170</v>
      </c>
      <c r="DK53" s="1" t="str">
        <f t="shared" si="1"/>
        <v>5/13/20</v>
      </c>
      <c r="DL53" s="1" t="str">
        <f t="shared" si="1"/>
        <v>5/14/20</v>
      </c>
      <c r="DM53" s="1" t="str">
        <f t="shared" si="1"/>
        <v>5/15/20</v>
      </c>
      <c r="DN53" s="1" t="str">
        <f t="shared" si="1"/>
        <v>5/16/20</v>
      </c>
      <c r="DO53" s="1" t="str">
        <f t="shared" si="1"/>
        <v>5/17/20</v>
      </c>
      <c r="DP53" s="1" t="str">
        <f t="shared" si="1"/>
        <v>5/18/20</v>
      </c>
      <c r="DQ53" s="1" t="str">
        <f t="shared" si="1"/>
        <v>5/19/20</v>
      </c>
      <c r="DR53" s="1" t="str">
        <f t="shared" si="1"/>
        <v>5/20/20</v>
      </c>
      <c r="DS53" s="1" t="str">
        <f t="shared" si="1"/>
        <v>5/21/20</v>
      </c>
      <c r="DT53" s="1" t="str">
        <f t="shared" si="1"/>
        <v>5/22/20</v>
      </c>
      <c r="DU53" s="1" t="str">
        <f t="shared" si="1"/>
        <v>5/23/20</v>
      </c>
      <c r="DV53" s="1" t="str">
        <f t="shared" si="1"/>
        <v>5/24/20</v>
      </c>
      <c r="DW53" s="1" t="str">
        <f t="shared" si="1"/>
        <v>5/25/20</v>
      </c>
      <c r="DX53" s="1" t="str">
        <f t="shared" si="1"/>
        <v>5/26/20</v>
      </c>
      <c r="DY53" s="1" t="str">
        <f t="shared" si="1"/>
        <v>5/27/20</v>
      </c>
      <c r="DZ53" s="1" t="str">
        <f t="shared" si="1"/>
        <v>5/28/20</v>
      </c>
      <c r="EA53" s="1" t="str">
        <f t="shared" ref="EA53:GL53" si="2">EA2</f>
        <v>5/29/20</v>
      </c>
      <c r="EB53" s="1" t="str">
        <f t="shared" si="2"/>
        <v>5/30/20</v>
      </c>
      <c r="EC53" s="1" t="str">
        <f t="shared" si="2"/>
        <v>5/31/20</v>
      </c>
      <c r="ED53" s="1">
        <f t="shared" si="2"/>
        <v>43836</v>
      </c>
      <c r="EE53" s="1">
        <f t="shared" si="2"/>
        <v>43867</v>
      </c>
      <c r="EF53" s="1">
        <f t="shared" si="2"/>
        <v>43896</v>
      </c>
      <c r="EG53" s="1">
        <f t="shared" si="2"/>
        <v>43927</v>
      </c>
      <c r="EH53" s="1">
        <f t="shared" si="2"/>
        <v>43957</v>
      </c>
      <c r="EI53" s="1">
        <f t="shared" si="2"/>
        <v>43988</v>
      </c>
      <c r="EJ53" s="1">
        <f t="shared" si="2"/>
        <v>44018</v>
      </c>
      <c r="EK53" s="1">
        <f t="shared" si="2"/>
        <v>44049</v>
      </c>
      <c r="EL53" s="1">
        <f t="shared" si="2"/>
        <v>44080</v>
      </c>
      <c r="EM53" s="1">
        <f t="shared" si="2"/>
        <v>44110</v>
      </c>
      <c r="EN53" s="1">
        <f t="shared" si="2"/>
        <v>44141</v>
      </c>
      <c r="EO53" s="1">
        <f t="shared" si="2"/>
        <v>44171</v>
      </c>
      <c r="EP53" s="1" t="str">
        <f t="shared" si="2"/>
        <v>6/13/20</v>
      </c>
      <c r="EQ53" s="1" t="str">
        <f t="shared" si="2"/>
        <v>6/14/20</v>
      </c>
      <c r="ER53" s="1" t="str">
        <f t="shared" si="2"/>
        <v>6/15/20</v>
      </c>
      <c r="ES53" s="1" t="str">
        <f t="shared" si="2"/>
        <v>6/16/20</v>
      </c>
      <c r="ET53" s="1" t="str">
        <f t="shared" si="2"/>
        <v>6/17/20</v>
      </c>
      <c r="EU53" s="1" t="str">
        <f t="shared" si="2"/>
        <v>6/18/20</v>
      </c>
      <c r="EV53" s="1" t="str">
        <f t="shared" si="2"/>
        <v>6/19/20</v>
      </c>
      <c r="EW53" s="1" t="str">
        <f t="shared" si="2"/>
        <v>6/20/20</v>
      </c>
      <c r="EX53" s="1" t="str">
        <f t="shared" si="2"/>
        <v>6/21/20</v>
      </c>
      <c r="EY53" s="1" t="str">
        <f t="shared" si="2"/>
        <v>6/22/20</v>
      </c>
      <c r="EZ53" s="1" t="str">
        <f t="shared" si="2"/>
        <v>6/23/20</v>
      </c>
      <c r="FA53" s="1" t="str">
        <f t="shared" si="2"/>
        <v>6/24/20</v>
      </c>
      <c r="FB53" s="1" t="str">
        <f t="shared" si="2"/>
        <v>6/25/20</v>
      </c>
      <c r="FC53" s="1" t="str">
        <f t="shared" si="2"/>
        <v>6/26/20</v>
      </c>
      <c r="FD53" s="1" t="str">
        <f t="shared" si="2"/>
        <v>6/27/20</v>
      </c>
      <c r="FE53" s="1" t="str">
        <f t="shared" si="2"/>
        <v>6/28/20</v>
      </c>
      <c r="FF53" s="1" t="str">
        <f t="shared" si="2"/>
        <v>6/29/20</v>
      </c>
      <c r="FG53" s="1" t="str">
        <f t="shared" si="2"/>
        <v>6/30/20</v>
      </c>
      <c r="FH53" s="1">
        <f t="shared" si="2"/>
        <v>43837</v>
      </c>
      <c r="FI53" s="1">
        <f t="shared" si="2"/>
        <v>43868</v>
      </c>
      <c r="FJ53" s="1">
        <f t="shared" si="2"/>
        <v>43897</v>
      </c>
      <c r="FK53" s="1">
        <f t="shared" si="2"/>
        <v>43928</v>
      </c>
      <c r="FL53" s="1">
        <f t="shared" si="2"/>
        <v>43958</v>
      </c>
      <c r="FM53" s="1">
        <f t="shared" si="2"/>
        <v>43989</v>
      </c>
      <c r="FN53" s="1">
        <f t="shared" si="2"/>
        <v>44019</v>
      </c>
      <c r="FO53" s="1">
        <f t="shared" si="2"/>
        <v>44050</v>
      </c>
      <c r="FP53" s="1">
        <f t="shared" si="2"/>
        <v>44081</v>
      </c>
      <c r="FQ53" s="1">
        <f t="shared" si="2"/>
        <v>44111</v>
      </c>
      <c r="FR53" s="1">
        <f t="shared" si="2"/>
        <v>44142</v>
      </c>
      <c r="FS53" s="1">
        <f t="shared" si="2"/>
        <v>44172</v>
      </c>
      <c r="FT53" s="1" t="str">
        <f t="shared" si="2"/>
        <v>7/13/20</v>
      </c>
      <c r="FU53" s="1" t="str">
        <f t="shared" si="2"/>
        <v>7/14/20</v>
      </c>
      <c r="FV53" s="1" t="str">
        <f t="shared" si="2"/>
        <v>7/15/20</v>
      </c>
      <c r="FW53" s="1" t="str">
        <f t="shared" si="2"/>
        <v>7/16/20</v>
      </c>
      <c r="FX53" s="1" t="str">
        <f t="shared" si="2"/>
        <v>7/17/20</v>
      </c>
      <c r="FY53" s="1" t="str">
        <f t="shared" si="2"/>
        <v>7/18/20</v>
      </c>
      <c r="FZ53" s="1" t="str">
        <f t="shared" si="2"/>
        <v>7/19/20</v>
      </c>
      <c r="GA53" s="1" t="str">
        <f t="shared" si="2"/>
        <v>7/20/20</v>
      </c>
      <c r="GB53" s="1" t="str">
        <f t="shared" si="2"/>
        <v>7/21/20</v>
      </c>
      <c r="GC53" s="1" t="str">
        <f t="shared" si="2"/>
        <v>7/22/20</v>
      </c>
      <c r="GD53" s="1" t="str">
        <f t="shared" si="2"/>
        <v>7/23/20</v>
      </c>
      <c r="GE53" s="1" t="str">
        <f t="shared" si="2"/>
        <v>7/24/20</v>
      </c>
      <c r="GF53" s="1" t="str">
        <f t="shared" si="2"/>
        <v>7/25/20</v>
      </c>
      <c r="GG53" s="1" t="str">
        <f t="shared" si="2"/>
        <v>7/26/20</v>
      </c>
      <c r="GH53" s="1" t="str">
        <f t="shared" si="2"/>
        <v>7/27/20</v>
      </c>
      <c r="GI53" s="1" t="str">
        <f t="shared" si="2"/>
        <v>7/28/20</v>
      </c>
      <c r="GJ53" s="1" t="str">
        <f t="shared" si="2"/>
        <v>7/29/20</v>
      </c>
      <c r="GK53" s="1" t="str">
        <f t="shared" si="2"/>
        <v>7/30/20</v>
      </c>
      <c r="GL53" s="1" t="str">
        <f t="shared" si="2"/>
        <v>7/31/20</v>
      </c>
      <c r="GM53" s="1">
        <f t="shared" ref="GM53:GW53" si="3">GM2</f>
        <v>43838</v>
      </c>
      <c r="GN53" s="1">
        <f t="shared" si="3"/>
        <v>43869</v>
      </c>
      <c r="GO53" s="1">
        <f t="shared" si="3"/>
        <v>43898</v>
      </c>
      <c r="GP53" s="1">
        <f t="shared" si="3"/>
        <v>43929</v>
      </c>
      <c r="GQ53" s="1">
        <f t="shared" si="3"/>
        <v>43959</v>
      </c>
      <c r="GR53" s="1">
        <f t="shared" si="3"/>
        <v>43990</v>
      </c>
      <c r="GS53" s="1">
        <f t="shared" si="3"/>
        <v>44020</v>
      </c>
      <c r="GT53" s="1">
        <f t="shared" si="3"/>
        <v>44051</v>
      </c>
      <c r="GU53" s="1">
        <f t="shared" si="3"/>
        <v>44082</v>
      </c>
      <c r="GV53" s="1">
        <f t="shared" si="3"/>
        <v>44112</v>
      </c>
      <c r="GW53" s="1">
        <f t="shared" si="3"/>
        <v>44143</v>
      </c>
      <c r="GX53" s="1">
        <f t="shared" ref="GX53:GY53" si="4">GX2</f>
        <v>44173</v>
      </c>
      <c r="GY53" s="1" t="str">
        <f t="shared" si="4"/>
        <v>8/13/20</v>
      </c>
      <c r="GZ53" s="1" t="str">
        <f t="shared" ref="GZ53:HA53" si="5">GZ2</f>
        <v>8/14/20</v>
      </c>
      <c r="HA53" s="1" t="str">
        <f t="shared" si="5"/>
        <v>8/15/20</v>
      </c>
      <c r="HB53" s="1" t="str">
        <f t="shared" ref="HB53" si="6">HB2</f>
        <v>8/16/20</v>
      </c>
    </row>
    <row r="54" spans="1:210" x14ac:dyDescent="0.35">
      <c r="A54" s="9" t="s">
        <v>252</v>
      </c>
      <c r="B54" s="9"/>
      <c r="D54">
        <f t="shared" ref="D54:BO54" si="7">D3-C3</f>
        <v>1</v>
      </c>
      <c r="E54">
        <f t="shared" si="7"/>
        <v>8</v>
      </c>
      <c r="F54">
        <f t="shared" si="7"/>
        <v>16</v>
      </c>
      <c r="G54">
        <f t="shared" si="7"/>
        <v>14</v>
      </c>
      <c r="H54">
        <f t="shared" si="7"/>
        <v>26</v>
      </c>
      <c r="I54">
        <f t="shared" si="7"/>
        <v>49</v>
      </c>
      <c r="J54">
        <f t="shared" si="7"/>
        <v>2</v>
      </c>
      <c r="K54">
        <f t="shared" si="7"/>
        <v>38</v>
      </c>
      <c r="L54">
        <f t="shared" si="7"/>
        <v>42</v>
      </c>
      <c r="M54">
        <f t="shared" si="7"/>
        <v>46</v>
      </c>
      <c r="N54">
        <f t="shared" si="7"/>
        <v>103</v>
      </c>
      <c r="O54">
        <f t="shared" si="7"/>
        <v>64</v>
      </c>
      <c r="P54">
        <f t="shared" si="7"/>
        <v>66</v>
      </c>
      <c r="Q54">
        <f t="shared" si="7"/>
        <v>72</v>
      </c>
      <c r="R54">
        <f t="shared" si="7"/>
        <v>70</v>
      </c>
      <c r="S54">
        <f t="shared" si="7"/>
        <v>85</v>
      </c>
      <c r="T54">
        <f t="shared" si="7"/>
        <v>87</v>
      </c>
      <c r="U54">
        <f t="shared" si="7"/>
        <v>100</v>
      </c>
      <c r="V54">
        <f t="shared" si="7"/>
        <v>107</v>
      </c>
      <c r="W54">
        <f t="shared" si="7"/>
        <v>100</v>
      </c>
      <c r="X54">
        <f t="shared" si="7"/>
        <v>5</v>
      </c>
      <c r="Y54">
        <f t="shared" si="7"/>
        <v>253</v>
      </c>
      <c r="Z54">
        <f t="shared" si="7"/>
        <v>152</v>
      </c>
      <c r="AA54">
        <f t="shared" si="7"/>
        <v>143</v>
      </c>
      <c r="AB54">
        <f t="shared" si="7"/>
        <v>104</v>
      </c>
      <c r="AC54">
        <f t="shared" si="7"/>
        <v>98</v>
      </c>
      <c r="AD54">
        <f t="shared" si="7"/>
        <v>140</v>
      </c>
      <c r="AE54">
        <f t="shared" si="7"/>
        <v>115</v>
      </c>
      <c r="AF54">
        <f t="shared" si="7"/>
        <v>125</v>
      </c>
      <c r="AG54">
        <f t="shared" si="7"/>
        <v>4</v>
      </c>
      <c r="AH54">
        <f t="shared" si="7"/>
        <v>207</v>
      </c>
      <c r="AI54">
        <f t="shared" si="7"/>
        <v>11</v>
      </c>
      <c r="AJ54">
        <f t="shared" si="7"/>
        <v>160</v>
      </c>
      <c r="AK54">
        <f t="shared" si="7"/>
        <v>80</v>
      </c>
      <c r="AL54">
        <f t="shared" si="7"/>
        <v>61</v>
      </c>
      <c r="AM54">
        <f t="shared" si="7"/>
        <v>43</v>
      </c>
      <c r="AN54">
        <f t="shared" si="7"/>
        <v>59</v>
      </c>
      <c r="AO54">
        <f t="shared" si="7"/>
        <v>69</v>
      </c>
      <c r="AP54">
        <f t="shared" si="7"/>
        <v>54</v>
      </c>
      <c r="AQ54">
        <f t="shared" si="7"/>
        <v>89</v>
      </c>
      <c r="AR54">
        <f t="shared" si="7"/>
        <v>75</v>
      </c>
      <c r="AS54">
        <f t="shared" si="7"/>
        <v>95</v>
      </c>
      <c r="AT54">
        <f t="shared" si="7"/>
        <v>93</v>
      </c>
      <c r="AU54">
        <f t="shared" si="7"/>
        <v>112</v>
      </c>
      <c r="AV54">
        <f t="shared" si="7"/>
        <v>99</v>
      </c>
      <c r="AW54">
        <f t="shared" si="7"/>
        <v>244</v>
      </c>
      <c r="AX54">
        <f t="shared" si="7"/>
        <v>184</v>
      </c>
      <c r="AY54">
        <f t="shared" si="7"/>
        <v>279</v>
      </c>
      <c r="AZ54">
        <f t="shared" si="7"/>
        <v>345</v>
      </c>
      <c r="BA54">
        <f t="shared" si="7"/>
        <v>305</v>
      </c>
      <c r="BB54">
        <f t="shared" si="7"/>
        <v>497</v>
      </c>
      <c r="BC54">
        <f t="shared" si="7"/>
        <v>417</v>
      </c>
      <c r="BD54">
        <f t="shared" si="7"/>
        <v>641</v>
      </c>
      <c r="BE54">
        <f t="shared" si="7"/>
        <v>680</v>
      </c>
      <c r="BF54">
        <f t="shared" si="7"/>
        <v>805</v>
      </c>
      <c r="BG54">
        <f t="shared" si="7"/>
        <v>899</v>
      </c>
      <c r="BH54">
        <f t="shared" si="7"/>
        <v>1107</v>
      </c>
      <c r="BI54">
        <f t="shared" si="7"/>
        <v>1480</v>
      </c>
      <c r="BJ54">
        <f t="shared" si="7"/>
        <v>1707</v>
      </c>
      <c r="BK54">
        <f t="shared" si="7"/>
        <v>1701</v>
      </c>
      <c r="BL54">
        <f t="shared" si="7"/>
        <v>1922</v>
      </c>
      <c r="BM54">
        <f t="shared" si="7"/>
        <v>2275</v>
      </c>
      <c r="BN54">
        <f t="shared" si="7"/>
        <v>2781</v>
      </c>
      <c r="BO54">
        <f t="shared" si="7"/>
        <v>3015</v>
      </c>
      <c r="BP54">
        <f t="shared" ref="BP54:EA54" si="8">BP3-BO3</f>
        <v>3527</v>
      </c>
      <c r="BQ54">
        <f t="shared" si="8"/>
        <v>3699</v>
      </c>
      <c r="BR54">
        <f t="shared" si="8"/>
        <v>3480</v>
      </c>
      <c r="BS54">
        <f t="shared" si="8"/>
        <v>4178</v>
      </c>
      <c r="BT54">
        <f t="shared" si="8"/>
        <v>4875</v>
      </c>
      <c r="BU54">
        <f t="shared" si="8"/>
        <v>5581</v>
      </c>
      <c r="BV54">
        <f t="shared" si="8"/>
        <v>6332</v>
      </c>
      <c r="BW54">
        <f t="shared" si="8"/>
        <v>6007</v>
      </c>
      <c r="BX54">
        <f t="shared" si="8"/>
        <v>5884</v>
      </c>
      <c r="BY54">
        <f t="shared" si="8"/>
        <v>5084</v>
      </c>
      <c r="BZ54">
        <f t="shared" si="8"/>
        <v>5903</v>
      </c>
      <c r="CA54">
        <f t="shared" si="8"/>
        <v>7971</v>
      </c>
      <c r="CB54">
        <f t="shared" si="8"/>
        <v>6802</v>
      </c>
      <c r="CC54">
        <f t="shared" si="8"/>
        <v>7706</v>
      </c>
      <c r="CD54">
        <f t="shared" si="8"/>
        <v>7324</v>
      </c>
      <c r="CE54">
        <f t="shared" si="8"/>
        <v>6147</v>
      </c>
      <c r="CF54">
        <f t="shared" si="8"/>
        <v>5810</v>
      </c>
      <c r="CG54">
        <f t="shared" si="8"/>
        <v>5825</v>
      </c>
      <c r="CH54">
        <f t="shared" si="8"/>
        <v>6952</v>
      </c>
      <c r="CI54">
        <f t="shared" si="8"/>
        <v>8372</v>
      </c>
      <c r="CJ54">
        <f t="shared" si="8"/>
        <v>7343</v>
      </c>
      <c r="CK54">
        <f t="shared" si="8"/>
        <v>8944</v>
      </c>
      <c r="CL54">
        <f t="shared" si="8"/>
        <v>6531</v>
      </c>
      <c r="CM54">
        <f t="shared" si="8"/>
        <v>4617</v>
      </c>
      <c r="CN54">
        <f t="shared" si="8"/>
        <v>5479</v>
      </c>
      <c r="CO54">
        <f t="shared" si="8"/>
        <v>7204</v>
      </c>
      <c r="CP54">
        <f t="shared" si="8"/>
        <v>6800</v>
      </c>
      <c r="CQ54">
        <f t="shared" si="8"/>
        <v>6881</v>
      </c>
      <c r="CR54">
        <f t="shared" si="8"/>
        <v>6711</v>
      </c>
      <c r="CS54">
        <f t="shared" si="8"/>
        <v>5624</v>
      </c>
      <c r="CT54">
        <f t="shared" si="8"/>
        <v>3920</v>
      </c>
      <c r="CU54">
        <f t="shared" si="8"/>
        <v>4691</v>
      </c>
      <c r="CV54">
        <f t="shared" si="8"/>
        <v>6486</v>
      </c>
      <c r="CW54">
        <f t="shared" si="8"/>
        <v>6783</v>
      </c>
      <c r="CX54">
        <f t="shared" si="8"/>
        <v>5990</v>
      </c>
      <c r="CY54">
        <f t="shared" si="8"/>
        <v>5199</v>
      </c>
      <c r="CZ54">
        <f t="shared" si="8"/>
        <v>5461</v>
      </c>
      <c r="DA54">
        <f t="shared" si="8"/>
        <v>3478</v>
      </c>
      <c r="DB54">
        <f t="shared" si="8"/>
        <v>4148</v>
      </c>
      <c r="DC54">
        <f t="shared" si="8"/>
        <v>5886</v>
      </c>
      <c r="DD54">
        <f t="shared" si="8"/>
        <v>6574</v>
      </c>
      <c r="DE54">
        <f t="shared" si="8"/>
        <v>5425</v>
      </c>
      <c r="DF54">
        <f t="shared" si="8"/>
        <v>5589</v>
      </c>
      <c r="DG54">
        <f t="shared" si="8"/>
        <v>4274</v>
      </c>
      <c r="DH54">
        <f t="shared" si="8"/>
        <v>3581</v>
      </c>
      <c r="DI54">
        <f t="shared" si="8"/>
        <v>3475</v>
      </c>
      <c r="DJ54">
        <f t="shared" si="8"/>
        <v>5557</v>
      </c>
      <c r="DK54">
        <f t="shared" si="8"/>
        <v>5241</v>
      </c>
      <c r="DL54">
        <f t="shared" si="8"/>
        <v>5277</v>
      </c>
      <c r="DM54">
        <f t="shared" si="8"/>
        <v>5235</v>
      </c>
      <c r="DN54">
        <f t="shared" si="8"/>
        <v>4164</v>
      </c>
      <c r="DO54">
        <f t="shared" si="8"/>
        <v>3335</v>
      </c>
      <c r="DP54">
        <f t="shared" si="8"/>
        <v>3297</v>
      </c>
      <c r="DQ54">
        <f t="shared" si="8"/>
        <v>4788</v>
      </c>
      <c r="DR54">
        <f t="shared" si="8"/>
        <v>4896</v>
      </c>
      <c r="DS54">
        <f t="shared" si="8"/>
        <v>4797</v>
      </c>
      <c r="DT54">
        <f t="shared" si="8"/>
        <v>5288</v>
      </c>
      <c r="DU54">
        <f t="shared" si="8"/>
        <v>3998</v>
      </c>
      <c r="DV54">
        <f t="shared" si="8"/>
        <v>3146</v>
      </c>
      <c r="DW54">
        <f t="shared" si="8"/>
        <v>1188</v>
      </c>
      <c r="DX54">
        <f t="shared" si="8"/>
        <v>4213</v>
      </c>
      <c r="DY54">
        <f t="shared" si="8"/>
        <v>5222</v>
      </c>
      <c r="DZ54">
        <f t="shared" si="8"/>
        <v>4711</v>
      </c>
      <c r="EA54">
        <f t="shared" si="8"/>
        <v>4747</v>
      </c>
      <c r="EB54">
        <f t="shared" ref="EB54:GM54" si="9">EB3-EA3</f>
        <v>4166</v>
      </c>
      <c r="EC54">
        <f t="shared" si="9"/>
        <v>2893</v>
      </c>
      <c r="ED54">
        <f t="shared" si="9"/>
        <v>3073</v>
      </c>
      <c r="EE54">
        <f t="shared" si="9"/>
        <v>4833</v>
      </c>
      <c r="EF54">
        <f t="shared" si="9"/>
        <v>5593</v>
      </c>
      <c r="EG54">
        <f t="shared" si="9"/>
        <v>5163</v>
      </c>
      <c r="EH54">
        <f t="shared" si="9"/>
        <v>4755</v>
      </c>
      <c r="EI54">
        <f t="shared" si="9"/>
        <v>3888</v>
      </c>
      <c r="EJ54">
        <f t="shared" si="9"/>
        <v>2738</v>
      </c>
      <c r="EK54">
        <f t="shared" si="9"/>
        <v>3705</v>
      </c>
      <c r="EL54">
        <f t="shared" si="9"/>
        <v>4927</v>
      </c>
      <c r="EM54">
        <f t="shared" si="9"/>
        <v>5206</v>
      </c>
      <c r="EN54">
        <f t="shared" si="9"/>
        <v>4781</v>
      </c>
      <c r="EO54">
        <f t="shared" si="9"/>
        <v>4307</v>
      </c>
      <c r="EP54">
        <f t="shared" si="9"/>
        <v>4250</v>
      </c>
      <c r="EQ54">
        <f t="shared" si="9"/>
        <v>3385</v>
      </c>
      <c r="ER54">
        <f t="shared" si="9"/>
        <v>3425</v>
      </c>
      <c r="ES54">
        <f t="shared" si="9"/>
        <v>6871</v>
      </c>
      <c r="ET54">
        <f t="shared" si="9"/>
        <v>5257</v>
      </c>
      <c r="EU54">
        <f t="shared" si="9"/>
        <v>5035</v>
      </c>
      <c r="EV54">
        <f t="shared" si="9"/>
        <v>6273</v>
      </c>
      <c r="EW54">
        <f t="shared" si="9"/>
        <v>4252</v>
      </c>
      <c r="EX54">
        <f t="shared" si="9"/>
        <v>3993</v>
      </c>
      <c r="EY54">
        <f t="shared" si="9"/>
        <v>3549</v>
      </c>
      <c r="EZ54">
        <f t="shared" si="9"/>
        <v>5322</v>
      </c>
      <c r="FA54">
        <f t="shared" si="9"/>
        <v>5269</v>
      </c>
      <c r="FB54">
        <f t="shared" si="9"/>
        <v>4766</v>
      </c>
      <c r="FC54">
        <f t="shared" si="9"/>
        <v>4836</v>
      </c>
      <c r="FD54">
        <f t="shared" si="9"/>
        <v>4499</v>
      </c>
      <c r="FE54">
        <f t="shared" si="9"/>
        <v>3103</v>
      </c>
      <c r="FF54">
        <f t="shared" si="9"/>
        <v>3724</v>
      </c>
      <c r="FG54">
        <f t="shared" si="9"/>
        <v>5144</v>
      </c>
      <c r="FH54">
        <f t="shared" si="9"/>
        <v>5024</v>
      </c>
      <c r="FI54">
        <f t="shared" si="9"/>
        <v>5148</v>
      </c>
      <c r="FJ54">
        <f t="shared" si="9"/>
        <v>5010</v>
      </c>
      <c r="FK54">
        <f t="shared" si="9"/>
        <v>4396</v>
      </c>
      <c r="FL54">
        <f t="shared" si="9"/>
        <v>3470</v>
      </c>
      <c r="FM54">
        <f t="shared" si="9"/>
        <v>3823</v>
      </c>
      <c r="FN54">
        <f t="shared" si="9"/>
        <v>6136</v>
      </c>
      <c r="FO54">
        <f t="shared" si="9"/>
        <v>5349</v>
      </c>
      <c r="FP54">
        <f t="shared" si="9"/>
        <v>5480</v>
      </c>
      <c r="FQ54">
        <f t="shared" si="9"/>
        <v>5330</v>
      </c>
      <c r="FR54">
        <f t="shared" si="9"/>
        <v>4908</v>
      </c>
      <c r="FS54">
        <f t="shared" si="9"/>
        <v>3980</v>
      </c>
      <c r="FT54">
        <f t="shared" si="9"/>
        <v>3838</v>
      </c>
      <c r="FU54">
        <f t="shared" si="9"/>
        <v>5694</v>
      </c>
      <c r="FV54">
        <f t="shared" si="9"/>
        <v>5512</v>
      </c>
      <c r="FW54">
        <f t="shared" si="9"/>
        <v>5815</v>
      </c>
      <c r="FX54">
        <f t="shared" si="9"/>
        <v>6749</v>
      </c>
      <c r="FY54">
        <f t="shared" si="9"/>
        <v>5644</v>
      </c>
      <c r="FZ54">
        <f t="shared" si="9"/>
        <v>4059</v>
      </c>
      <c r="GA54">
        <f t="shared" si="9"/>
        <v>4183</v>
      </c>
      <c r="GB54">
        <f t="shared" si="9"/>
        <v>6256</v>
      </c>
      <c r="GC54">
        <f t="shared" si="9"/>
        <v>6994</v>
      </c>
      <c r="GD54">
        <f t="shared" si="9"/>
        <v>9973</v>
      </c>
      <c r="GE54">
        <f t="shared" si="9"/>
        <v>6137</v>
      </c>
      <c r="GF54">
        <f t="shared" si="9"/>
        <v>5592</v>
      </c>
      <c r="GG54">
        <f t="shared" si="9"/>
        <v>3665</v>
      </c>
      <c r="GH54">
        <f t="shared" si="9"/>
        <v>5183</v>
      </c>
      <c r="GI54">
        <f t="shared" si="9"/>
        <v>6405</v>
      </c>
      <c r="GJ54">
        <f t="shared" si="9"/>
        <v>6654</v>
      </c>
      <c r="GK54">
        <f t="shared" si="9"/>
        <v>6057</v>
      </c>
      <c r="GL54">
        <f t="shared" si="9"/>
        <v>6293</v>
      </c>
      <c r="GM54">
        <f t="shared" si="9"/>
        <v>5539</v>
      </c>
      <c r="GN54">
        <f t="shared" ref="GN54:GW54" si="10">GN3-GM3</f>
        <v>4292</v>
      </c>
      <c r="GO54">
        <f t="shared" si="10"/>
        <v>4331</v>
      </c>
      <c r="GP54">
        <f t="shared" si="10"/>
        <v>6951</v>
      </c>
      <c r="GQ54">
        <f t="shared" si="10"/>
        <v>7077</v>
      </c>
      <c r="GR54">
        <f t="shared" si="10"/>
        <v>6516</v>
      </c>
      <c r="GS54">
        <f t="shared" si="10"/>
        <v>6384</v>
      </c>
      <c r="GT54">
        <f t="shared" si="10"/>
        <v>5457</v>
      </c>
      <c r="GU54">
        <f t="shared" si="10"/>
        <v>4545</v>
      </c>
      <c r="GV54">
        <f t="shared" si="10"/>
        <v>4865</v>
      </c>
      <c r="GW54">
        <f t="shared" si="10"/>
        <v>6509</v>
      </c>
      <c r="GX54">
        <f t="shared" ref="GX54:HB54" si="11">GX3-GW3</f>
        <v>6666</v>
      </c>
      <c r="GY54">
        <f t="shared" si="11"/>
        <v>6223</v>
      </c>
      <c r="GZ54">
        <f t="shared" si="11"/>
        <v>9100</v>
      </c>
      <c r="HA54">
        <f t="shared" si="11"/>
        <v>6374</v>
      </c>
      <c r="HB54">
        <f t="shared" si="11"/>
        <v>4181</v>
      </c>
    </row>
    <row r="55" spans="1:210" x14ac:dyDescent="0.35">
      <c r="A55" s="4" t="s">
        <v>273</v>
      </c>
      <c r="B55" t="str">
        <f>"(220-226;252-254;261)"</f>
        <v>(220-226;252-254;261)</v>
      </c>
      <c r="D55">
        <f t="shared" ref="D55:D59" si="12">D4-C4</f>
        <v>0</v>
      </c>
      <c r="E55">
        <f t="shared" ref="E55:HB55" si="13">E4-D4</f>
        <v>0</v>
      </c>
      <c r="F55">
        <f t="shared" si="13"/>
        <v>0</v>
      </c>
      <c r="G55">
        <f t="shared" si="13"/>
        <v>0</v>
      </c>
      <c r="H55">
        <f t="shared" si="13"/>
        <v>0</v>
      </c>
      <c r="I55">
        <f t="shared" si="13"/>
        <v>0</v>
      </c>
      <c r="J55">
        <f t="shared" si="13"/>
        <v>0</v>
      </c>
      <c r="K55">
        <f t="shared" si="13"/>
        <v>0</v>
      </c>
      <c r="L55">
        <f t="shared" si="13"/>
        <v>0</v>
      </c>
      <c r="M55">
        <f t="shared" si="13"/>
        <v>0</v>
      </c>
      <c r="N55">
        <f t="shared" si="13"/>
        <v>0</v>
      </c>
      <c r="O55">
        <f t="shared" si="13"/>
        <v>0</v>
      </c>
      <c r="P55">
        <f t="shared" si="13"/>
        <v>0</v>
      </c>
      <c r="Q55">
        <f t="shared" si="13"/>
        <v>0</v>
      </c>
      <c r="R55">
        <f t="shared" si="13"/>
        <v>0</v>
      </c>
      <c r="S55">
        <f t="shared" si="13"/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0</v>
      </c>
      <c r="AO55">
        <f t="shared" si="13"/>
        <v>0</v>
      </c>
      <c r="AP55">
        <f t="shared" si="13"/>
        <v>0</v>
      </c>
      <c r="AQ55">
        <f t="shared" si="13"/>
        <v>0</v>
      </c>
      <c r="AR55">
        <f t="shared" si="13"/>
        <v>0</v>
      </c>
      <c r="AS55">
        <f t="shared" si="13"/>
        <v>0</v>
      </c>
      <c r="AT55">
        <f t="shared" si="13"/>
        <v>0</v>
      </c>
      <c r="AU55">
        <f t="shared" si="13"/>
        <v>1</v>
      </c>
      <c r="AV55">
        <f t="shared" si="13"/>
        <v>1</v>
      </c>
      <c r="AW55">
        <f t="shared" si="13"/>
        <v>0</v>
      </c>
      <c r="AX55">
        <f t="shared" si="13"/>
        <v>1</v>
      </c>
      <c r="AY55">
        <f t="shared" si="13"/>
        <v>4</v>
      </c>
      <c r="AZ55">
        <f t="shared" si="13"/>
        <v>0</v>
      </c>
      <c r="BA55">
        <f t="shared" si="13"/>
        <v>2</v>
      </c>
      <c r="BB55">
        <f t="shared" si="13"/>
        <v>1</v>
      </c>
      <c r="BC55">
        <f t="shared" si="13"/>
        <v>18</v>
      </c>
      <c r="BD55">
        <f t="shared" si="13"/>
        <v>15</v>
      </c>
      <c r="BE55">
        <f t="shared" si="13"/>
        <v>23</v>
      </c>
      <c r="BF55">
        <f t="shared" si="13"/>
        <v>16</v>
      </c>
      <c r="BG55">
        <f t="shared" si="13"/>
        <v>34</v>
      </c>
      <c r="BH55">
        <f t="shared" si="13"/>
        <v>43</v>
      </c>
      <c r="BI55">
        <f t="shared" si="13"/>
        <v>36</v>
      </c>
      <c r="BJ55">
        <f t="shared" si="13"/>
        <v>56</v>
      </c>
      <c r="BK55">
        <f t="shared" si="13"/>
        <v>35</v>
      </c>
      <c r="BL55">
        <f t="shared" si="13"/>
        <v>74</v>
      </c>
      <c r="BM55">
        <f t="shared" si="13"/>
        <v>149</v>
      </c>
      <c r="BN55">
        <f t="shared" si="13"/>
        <v>187</v>
      </c>
      <c r="BO55">
        <f t="shared" si="13"/>
        <v>184</v>
      </c>
      <c r="BP55">
        <f t="shared" si="13"/>
        <v>284</v>
      </c>
      <c r="BQ55">
        <f t="shared" si="13"/>
        <v>294</v>
      </c>
      <c r="BR55">
        <f t="shared" si="13"/>
        <v>215</v>
      </c>
      <c r="BS55">
        <f t="shared" si="13"/>
        <v>374</v>
      </c>
      <c r="BT55">
        <f t="shared" si="13"/>
        <v>383</v>
      </c>
      <c r="BU55">
        <f t="shared" si="13"/>
        <v>671</v>
      </c>
      <c r="BV55">
        <f t="shared" si="13"/>
        <v>652</v>
      </c>
      <c r="BW55">
        <f t="shared" si="13"/>
        <v>715</v>
      </c>
      <c r="BX55">
        <f t="shared" si="13"/>
        <v>761</v>
      </c>
      <c r="BY55">
        <f t="shared" si="13"/>
        <v>646</v>
      </c>
      <c r="BZ55">
        <f t="shared" si="13"/>
        <v>571</v>
      </c>
      <c r="CA55">
        <f t="shared" si="13"/>
        <v>1038</v>
      </c>
      <c r="CB55">
        <f t="shared" si="13"/>
        <v>1036</v>
      </c>
      <c r="CC55">
        <f t="shared" si="13"/>
        <v>1111</v>
      </c>
      <c r="CD55">
        <f t="shared" si="13"/>
        <v>1153</v>
      </c>
      <c r="CE55">
        <f t="shared" si="13"/>
        <v>841</v>
      </c>
      <c r="CF55">
        <f t="shared" si="13"/>
        <v>686</v>
      </c>
      <c r="CG55">
        <f t="shared" si="13"/>
        <v>745</v>
      </c>
      <c r="CH55">
        <f t="shared" si="13"/>
        <v>1051</v>
      </c>
      <c r="CI55">
        <f t="shared" si="13"/>
        <v>846</v>
      </c>
      <c r="CJ55">
        <f t="shared" si="13"/>
        <v>1033</v>
      </c>
      <c r="CK55">
        <f t="shared" si="13"/>
        <v>937</v>
      </c>
      <c r="CL55">
        <f t="shared" si="13"/>
        <v>1118</v>
      </c>
      <c r="CM55">
        <f t="shared" si="13"/>
        <v>499</v>
      </c>
      <c r="CN55">
        <f t="shared" si="13"/>
        <v>565</v>
      </c>
      <c r="CO55">
        <f t="shared" si="13"/>
        <v>1173</v>
      </c>
      <c r="CP55">
        <f t="shared" si="13"/>
        <v>847</v>
      </c>
      <c r="CQ55">
        <f t="shared" si="13"/>
        <v>729</v>
      </c>
      <c r="CR55">
        <f t="shared" si="13"/>
        <v>1014</v>
      </c>
      <c r="CS55">
        <f t="shared" si="13"/>
        <v>844</v>
      </c>
      <c r="CT55">
        <f t="shared" si="13"/>
        <v>420</v>
      </c>
      <c r="CU55">
        <f t="shared" si="13"/>
        <v>341</v>
      </c>
      <c r="CV55">
        <f t="shared" si="13"/>
        <v>913</v>
      </c>
      <c r="CW55">
        <f t="shared" si="13"/>
        <v>797</v>
      </c>
      <c r="CX55">
        <f t="shared" si="13"/>
        <v>676</v>
      </c>
      <c r="CY55">
        <f t="shared" si="13"/>
        <v>742</v>
      </c>
      <c r="CZ55">
        <f t="shared" si="13"/>
        <v>622</v>
      </c>
      <c r="DA55">
        <f t="shared" si="13"/>
        <v>315</v>
      </c>
      <c r="DB55">
        <f t="shared" si="13"/>
        <v>289</v>
      </c>
      <c r="DC55">
        <f t="shared" si="13"/>
        <v>693</v>
      </c>
      <c r="DD55">
        <f t="shared" si="13"/>
        <v>652</v>
      </c>
      <c r="DE55">
        <f t="shared" si="13"/>
        <v>540</v>
      </c>
      <c r="DF55">
        <f t="shared" si="13"/>
        <v>628</v>
      </c>
      <c r="DG55">
        <f t="shared" si="13"/>
        <v>345</v>
      </c>
      <c r="DH55">
        <f t="shared" si="13"/>
        <v>269</v>
      </c>
      <c r="DI55">
        <f t="shared" si="13"/>
        <v>212</v>
      </c>
      <c r="DJ55">
        <f t="shared" si="13"/>
        <v>631</v>
      </c>
      <c r="DK55">
        <f t="shared" si="13"/>
        <v>497</v>
      </c>
      <c r="DL55">
        <f t="shared" si="13"/>
        <v>429</v>
      </c>
      <c r="DM55">
        <f t="shared" si="13"/>
        <v>385</v>
      </c>
      <c r="DN55">
        <f t="shared" si="13"/>
        <v>480</v>
      </c>
      <c r="DO55">
        <f t="shared" si="13"/>
        <v>170</v>
      </c>
      <c r="DP55">
        <f t="shared" si="13"/>
        <v>160</v>
      </c>
      <c r="DQ55">
        <f t="shared" si="13"/>
        <v>549</v>
      </c>
      <c r="DR55">
        <f t="shared" si="13"/>
        <v>370</v>
      </c>
      <c r="DS55">
        <f t="shared" si="13"/>
        <v>338</v>
      </c>
      <c r="DT55">
        <f t="shared" si="13"/>
        <v>358</v>
      </c>
      <c r="DU55">
        <f t="shared" si="13"/>
        <v>283</v>
      </c>
      <c r="DV55">
        <f t="shared" si="13"/>
        <v>441</v>
      </c>
      <c r="DW55">
        <f t="shared" si="13"/>
        <v>122</v>
      </c>
      <c r="DX55">
        <f t="shared" si="13"/>
        <v>136</v>
      </c>
      <c r="DY55">
        <f t="shared" si="13"/>
        <v>443</v>
      </c>
      <c r="DZ55">
        <f t="shared" si="13"/>
        <v>416</v>
      </c>
      <c r="EA55">
        <f t="shared" si="13"/>
        <v>373</v>
      </c>
      <c r="EB55">
        <f t="shared" si="13"/>
        <v>230</v>
      </c>
      <c r="EC55">
        <f t="shared" si="13"/>
        <v>115</v>
      </c>
      <c r="ED55">
        <f t="shared" si="13"/>
        <v>111</v>
      </c>
      <c r="EE55">
        <f t="shared" si="13"/>
        <v>327</v>
      </c>
      <c r="EF55">
        <f t="shared" si="13"/>
        <v>365</v>
      </c>
      <c r="EG55">
        <f t="shared" si="13"/>
        <v>177</v>
      </c>
      <c r="EH55">
        <f t="shared" si="13"/>
        <v>358</v>
      </c>
      <c r="EI55">
        <f t="shared" si="13"/>
        <v>207</v>
      </c>
      <c r="EJ55">
        <f t="shared" si="13"/>
        <v>77</v>
      </c>
      <c r="EK55">
        <f t="shared" si="13"/>
        <v>55</v>
      </c>
      <c r="EL55">
        <f t="shared" si="13"/>
        <v>291</v>
      </c>
      <c r="EM55">
        <f t="shared" si="13"/>
        <v>250</v>
      </c>
      <c r="EN55">
        <f t="shared" si="13"/>
        <v>152</v>
      </c>
      <c r="EO55">
        <f t="shared" si="13"/>
        <v>204</v>
      </c>
      <c r="EP55">
        <f t="shared" si="13"/>
        <v>183</v>
      </c>
      <c r="EQ55">
        <f t="shared" si="13"/>
        <v>36</v>
      </c>
      <c r="ER55">
        <f t="shared" si="13"/>
        <v>38</v>
      </c>
      <c r="ES55">
        <f t="shared" si="13"/>
        <v>236</v>
      </c>
      <c r="ET55">
        <f t="shared" si="13"/>
        <v>184</v>
      </c>
      <c r="EU55">
        <f t="shared" si="13"/>
        <v>137</v>
      </c>
      <c r="EV55">
        <f t="shared" si="13"/>
        <v>173</v>
      </c>
      <c r="EW55">
        <f t="shared" si="13"/>
        <v>130</v>
      </c>
      <c r="EX55">
        <f t="shared" si="13"/>
        <v>43</v>
      </c>
      <c r="EY55">
        <f t="shared" si="13"/>
        <v>14</v>
      </c>
      <c r="EZ55">
        <f t="shared" si="13"/>
        <v>171</v>
      </c>
      <c r="FA55">
        <f t="shared" si="13"/>
        <v>154</v>
      </c>
      <c r="FB55">
        <f t="shared" si="13"/>
        <v>149</v>
      </c>
      <c r="FC55">
        <f t="shared" si="13"/>
        <v>184</v>
      </c>
      <c r="FD55">
        <f t="shared" si="13"/>
        <v>100</v>
      </c>
      <c r="FE55">
        <f t="shared" si="13"/>
        <v>36</v>
      </c>
      <c r="FF55">
        <f t="shared" si="13"/>
        <v>25</v>
      </c>
      <c r="FG55">
        <f t="shared" si="13"/>
        <v>156</v>
      </c>
      <c r="FH55">
        <f t="shared" si="13"/>
        <v>176</v>
      </c>
      <c r="FI55">
        <f t="shared" si="13"/>
        <v>89</v>
      </c>
      <c r="FJ55">
        <f t="shared" si="13"/>
        <v>136</v>
      </c>
      <c r="FK55">
        <f t="shared" si="13"/>
        <v>67</v>
      </c>
      <c r="FL55">
        <f t="shared" si="13"/>
        <v>22</v>
      </c>
      <c r="FM55">
        <f t="shared" si="13"/>
        <v>16</v>
      </c>
      <c r="FN55">
        <f t="shared" si="13"/>
        <v>155</v>
      </c>
      <c r="FO55">
        <f t="shared" si="13"/>
        <v>126</v>
      </c>
      <c r="FP55">
        <f t="shared" si="13"/>
        <v>85</v>
      </c>
      <c r="FQ55">
        <f t="shared" si="13"/>
        <v>48</v>
      </c>
      <c r="FR55">
        <f t="shared" si="13"/>
        <v>148</v>
      </c>
      <c r="FS55">
        <f t="shared" si="13"/>
        <v>21</v>
      </c>
      <c r="FT55">
        <f t="shared" si="13"/>
        <v>11</v>
      </c>
      <c r="FU55">
        <f t="shared" si="13"/>
        <v>138</v>
      </c>
      <c r="FV55">
        <f t="shared" si="13"/>
        <v>85</v>
      </c>
      <c r="FW55">
        <f t="shared" si="13"/>
        <v>66</v>
      </c>
      <c r="FX55">
        <f t="shared" si="13"/>
        <v>114</v>
      </c>
      <c r="FY55">
        <f t="shared" si="13"/>
        <v>40</v>
      </c>
      <c r="FZ55">
        <f t="shared" si="13"/>
        <v>27</v>
      </c>
      <c r="GA55">
        <f t="shared" si="13"/>
        <v>12</v>
      </c>
      <c r="GB55">
        <f t="shared" si="13"/>
        <v>110</v>
      </c>
      <c r="GC55">
        <f t="shared" si="13"/>
        <v>79</v>
      </c>
      <c r="GD55">
        <f t="shared" si="13"/>
        <v>53</v>
      </c>
      <c r="GE55">
        <f t="shared" si="13"/>
        <v>123</v>
      </c>
      <c r="GF55">
        <f t="shared" si="13"/>
        <v>61</v>
      </c>
      <c r="GG55">
        <f t="shared" si="13"/>
        <v>14</v>
      </c>
      <c r="GH55">
        <f t="shared" si="13"/>
        <v>7</v>
      </c>
      <c r="GI55">
        <f t="shared" si="13"/>
        <v>119</v>
      </c>
      <c r="GJ55">
        <f t="shared" si="13"/>
        <v>83</v>
      </c>
      <c r="GK55">
        <f t="shared" si="13"/>
        <v>38</v>
      </c>
      <c r="GL55">
        <f t="shared" si="13"/>
        <v>120</v>
      </c>
      <c r="GM55">
        <f t="shared" si="13"/>
        <v>74</v>
      </c>
      <c r="GN55">
        <f t="shared" si="13"/>
        <v>8</v>
      </c>
      <c r="GO55">
        <f t="shared" si="13"/>
        <v>9</v>
      </c>
      <c r="GP55">
        <f t="shared" si="13"/>
        <v>19</v>
      </c>
      <c r="GQ55">
        <f t="shared" si="13"/>
        <v>135</v>
      </c>
      <c r="GR55">
        <f t="shared" si="13"/>
        <v>49</v>
      </c>
      <c r="GS55">
        <f t="shared" si="13"/>
        <v>98</v>
      </c>
      <c r="GT55">
        <f t="shared" si="13"/>
        <v>55</v>
      </c>
      <c r="GU55">
        <f t="shared" si="13"/>
        <v>8</v>
      </c>
      <c r="GV55">
        <f t="shared" si="13"/>
        <v>-48</v>
      </c>
      <c r="GW55">
        <f t="shared" si="13"/>
        <v>103</v>
      </c>
      <c r="GX55">
        <f t="shared" si="13"/>
        <v>77</v>
      </c>
      <c r="GY55">
        <f t="shared" si="13"/>
        <v>0</v>
      </c>
      <c r="GZ55">
        <f t="shared" si="13"/>
        <v>0</v>
      </c>
      <c r="HA55">
        <f t="shared" si="13"/>
        <v>0</v>
      </c>
      <c r="HB55">
        <f t="shared" si="13"/>
        <v>0</v>
      </c>
    </row>
    <row r="56" spans="1:210" x14ac:dyDescent="0.35">
      <c r="A56" s="9" t="s">
        <v>52</v>
      </c>
      <c r="B56" t="str">
        <f>"(140)"</f>
        <v>(140)</v>
      </c>
      <c r="D56">
        <f t="shared" si="12"/>
        <v>0</v>
      </c>
      <c r="E56">
        <f t="shared" ref="E56:HB56" si="14">E5-D5</f>
        <v>0</v>
      </c>
      <c r="F56">
        <f t="shared" si="14"/>
        <v>0</v>
      </c>
      <c r="G56">
        <f t="shared" si="14"/>
        <v>0</v>
      </c>
      <c r="H56">
        <f t="shared" si="14"/>
        <v>0</v>
      </c>
      <c r="I56">
        <f t="shared" si="14"/>
        <v>0</v>
      </c>
      <c r="J56">
        <f t="shared" si="14"/>
        <v>0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14"/>
        <v>0</v>
      </c>
      <c r="S56">
        <f t="shared" si="14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1</v>
      </c>
      <c r="AH56">
        <f t="shared" si="14"/>
        <v>1</v>
      </c>
      <c r="AI56">
        <f t="shared" si="14"/>
        <v>1</v>
      </c>
      <c r="AJ56">
        <f t="shared" si="14"/>
        <v>4</v>
      </c>
      <c r="AK56">
        <f t="shared" si="14"/>
        <v>3</v>
      </c>
      <c r="AL56">
        <f t="shared" si="14"/>
        <v>2</v>
      </c>
      <c r="AM56">
        <f t="shared" si="14"/>
        <v>5</v>
      </c>
      <c r="AN56">
        <f t="shared" si="14"/>
        <v>4</v>
      </c>
      <c r="AO56">
        <f t="shared" si="14"/>
        <v>8</v>
      </c>
      <c r="AP56">
        <f t="shared" si="14"/>
        <v>5</v>
      </c>
      <c r="AQ56">
        <f t="shared" si="14"/>
        <v>18</v>
      </c>
      <c r="AR56">
        <f t="shared" si="14"/>
        <v>27</v>
      </c>
      <c r="AS56">
        <f t="shared" si="14"/>
        <v>28</v>
      </c>
      <c r="AT56">
        <f t="shared" si="14"/>
        <v>41</v>
      </c>
      <c r="AU56">
        <f t="shared" si="14"/>
        <v>49</v>
      </c>
      <c r="AV56">
        <f t="shared" si="14"/>
        <v>36</v>
      </c>
      <c r="AW56">
        <f t="shared" si="14"/>
        <v>133</v>
      </c>
      <c r="AX56">
        <f t="shared" si="14"/>
        <v>97</v>
      </c>
      <c r="AY56">
        <f t="shared" si="14"/>
        <v>168</v>
      </c>
      <c r="AZ56">
        <f t="shared" si="14"/>
        <v>196</v>
      </c>
      <c r="BA56">
        <f t="shared" si="14"/>
        <v>189</v>
      </c>
      <c r="BB56">
        <f t="shared" si="14"/>
        <v>250</v>
      </c>
      <c r="BC56">
        <f t="shared" si="14"/>
        <v>175</v>
      </c>
      <c r="BD56">
        <f t="shared" si="14"/>
        <v>368</v>
      </c>
      <c r="BE56">
        <f t="shared" si="14"/>
        <v>349</v>
      </c>
      <c r="BF56">
        <f t="shared" si="14"/>
        <v>345</v>
      </c>
      <c r="BG56">
        <f t="shared" si="14"/>
        <v>475</v>
      </c>
      <c r="BH56">
        <f t="shared" si="14"/>
        <v>427</v>
      </c>
      <c r="BI56">
        <f t="shared" si="14"/>
        <v>627</v>
      </c>
      <c r="BJ56">
        <f t="shared" si="14"/>
        <v>793</v>
      </c>
      <c r="BK56">
        <f t="shared" si="14"/>
        <v>651</v>
      </c>
      <c r="BL56">
        <f t="shared" si="14"/>
        <v>601</v>
      </c>
      <c r="BM56">
        <f t="shared" si="14"/>
        <v>743</v>
      </c>
      <c r="BN56">
        <f t="shared" si="14"/>
        <v>683</v>
      </c>
      <c r="BO56">
        <f t="shared" si="14"/>
        <v>712</v>
      </c>
      <c r="BP56">
        <f t="shared" si="14"/>
        <v>919</v>
      </c>
      <c r="BQ56">
        <f t="shared" si="14"/>
        <v>889</v>
      </c>
      <c r="BR56">
        <f t="shared" si="14"/>
        <v>756</v>
      </c>
      <c r="BS56">
        <f t="shared" si="14"/>
        <v>812</v>
      </c>
      <c r="BT56">
        <f t="shared" si="14"/>
        <v>837</v>
      </c>
      <c r="BU56">
        <f t="shared" si="14"/>
        <v>727</v>
      </c>
      <c r="BV56">
        <f t="shared" si="14"/>
        <v>760</v>
      </c>
      <c r="BW56">
        <f t="shared" si="14"/>
        <v>766</v>
      </c>
      <c r="BX56">
        <f t="shared" si="14"/>
        <v>681</v>
      </c>
      <c r="BY56">
        <f t="shared" si="14"/>
        <v>525</v>
      </c>
      <c r="BZ56">
        <f t="shared" si="14"/>
        <v>636</v>
      </c>
      <c r="CA56">
        <f t="shared" si="14"/>
        <v>604</v>
      </c>
      <c r="CB56">
        <f t="shared" si="14"/>
        <v>542</v>
      </c>
      <c r="CC56">
        <f t="shared" si="14"/>
        <v>610</v>
      </c>
      <c r="CD56">
        <f t="shared" si="14"/>
        <v>570</v>
      </c>
      <c r="CE56">
        <f t="shared" si="14"/>
        <v>619</v>
      </c>
      <c r="CF56">
        <f t="shared" si="14"/>
        <v>431</v>
      </c>
      <c r="CG56">
        <f t="shared" si="14"/>
        <v>566</v>
      </c>
      <c r="CH56">
        <f t="shared" si="14"/>
        <v>602</v>
      </c>
      <c r="CI56">
        <f t="shared" si="14"/>
        <v>578</v>
      </c>
      <c r="CJ56">
        <f t="shared" si="14"/>
        <v>525</v>
      </c>
      <c r="CK56">
        <f t="shared" si="14"/>
        <v>575</v>
      </c>
      <c r="CL56">
        <f t="shared" si="14"/>
        <v>482</v>
      </c>
      <c r="CM56">
        <f t="shared" si="14"/>
        <v>433</v>
      </c>
      <c r="CN56">
        <f t="shared" si="14"/>
        <v>454</v>
      </c>
      <c r="CO56">
        <f t="shared" si="14"/>
        <v>534</v>
      </c>
      <c r="CP56">
        <f t="shared" si="14"/>
        <v>437</v>
      </c>
      <c r="CQ56">
        <f t="shared" si="14"/>
        <v>464</v>
      </c>
      <c r="CR56">
        <f t="shared" si="14"/>
        <v>420</v>
      </c>
      <c r="CS56">
        <f t="shared" si="14"/>
        <v>415</v>
      </c>
      <c r="CT56">
        <f t="shared" si="14"/>
        <v>260</v>
      </c>
      <c r="CU56">
        <f t="shared" si="14"/>
        <v>333</v>
      </c>
      <c r="CV56">
        <f t="shared" si="14"/>
        <v>382</v>
      </c>
      <c r="CW56">
        <f t="shared" si="14"/>
        <v>323</v>
      </c>
      <c r="CX56">
        <f t="shared" si="14"/>
        <v>285</v>
      </c>
      <c r="CY56">
        <f t="shared" si="14"/>
        <v>269</v>
      </c>
      <c r="CZ56">
        <f t="shared" si="14"/>
        <v>474</v>
      </c>
      <c r="DA56">
        <f t="shared" si="14"/>
        <v>174</v>
      </c>
      <c r="DB56">
        <f t="shared" si="14"/>
        <v>195</v>
      </c>
      <c r="DC56">
        <f t="shared" si="14"/>
        <v>236</v>
      </c>
      <c r="DD56">
        <f t="shared" si="14"/>
        <v>369</v>
      </c>
      <c r="DE56">
        <f t="shared" si="14"/>
        <v>274</v>
      </c>
      <c r="DF56">
        <f t="shared" si="14"/>
        <v>243</v>
      </c>
      <c r="DG56">
        <f t="shared" si="14"/>
        <v>194</v>
      </c>
      <c r="DH56">
        <f t="shared" si="14"/>
        <v>165</v>
      </c>
      <c r="DI56">
        <f t="shared" si="14"/>
        <v>179</v>
      </c>
      <c r="DJ56">
        <f t="shared" si="14"/>
        <v>172</v>
      </c>
      <c r="DK56">
        <f t="shared" si="14"/>
        <v>195</v>
      </c>
      <c r="DL56">
        <f t="shared" si="14"/>
        <v>262</v>
      </c>
      <c r="DM56">
        <f t="shared" si="14"/>
        <v>242</v>
      </c>
      <c r="DN56">
        <f t="shared" si="14"/>
        <v>153</v>
      </c>
      <c r="DO56">
        <f t="shared" si="14"/>
        <v>145</v>
      </c>
      <c r="DP56">
        <f t="shared" si="14"/>
        <v>99</v>
      </c>
      <c r="DQ56">
        <f t="shared" si="14"/>
        <v>162</v>
      </c>
      <c r="DR56">
        <f t="shared" si="14"/>
        <v>161</v>
      </c>
      <c r="DS56">
        <f t="shared" si="14"/>
        <v>156</v>
      </c>
      <c r="DT56">
        <f t="shared" si="14"/>
        <v>130</v>
      </c>
      <c r="DU56">
        <f t="shared" si="14"/>
        <v>119</v>
      </c>
      <c r="DV56">
        <f t="shared" si="14"/>
        <v>50</v>
      </c>
      <c r="DW56">
        <f t="shared" si="14"/>
        <v>92</v>
      </c>
      <c r="DX56">
        <f t="shared" si="14"/>
        <v>78</v>
      </c>
      <c r="DY56">
        <f t="shared" si="14"/>
        <v>117</v>
      </c>
      <c r="DZ56">
        <f t="shared" si="14"/>
        <v>70</v>
      </c>
      <c r="EA56">
        <f t="shared" si="14"/>
        <v>87</v>
      </c>
      <c r="EB56">
        <f t="shared" si="14"/>
        <v>111</v>
      </c>
      <c r="EC56">
        <f t="shared" si="14"/>
        <v>75</v>
      </c>
      <c r="ED56">
        <f t="shared" si="14"/>
        <v>60</v>
      </c>
      <c r="EE56">
        <f t="shared" si="14"/>
        <v>55</v>
      </c>
      <c r="EF56">
        <f t="shared" si="14"/>
        <v>71</v>
      </c>
      <c r="EG56">
        <f t="shared" si="14"/>
        <v>88</v>
      </c>
      <c r="EH56">
        <f t="shared" si="14"/>
        <v>85</v>
      </c>
      <c r="EI56">
        <f t="shared" si="14"/>
        <v>72</v>
      </c>
      <c r="EJ56">
        <f t="shared" si="14"/>
        <v>53</v>
      </c>
      <c r="EK56">
        <f t="shared" si="14"/>
        <v>65</v>
      </c>
      <c r="EL56">
        <f t="shared" si="14"/>
        <v>79</v>
      </c>
      <c r="EM56">
        <f t="shared" si="14"/>
        <v>71</v>
      </c>
      <c r="EN56">
        <f t="shared" si="14"/>
        <v>53</v>
      </c>
      <c r="EO56">
        <f t="shared" si="14"/>
        <v>56</v>
      </c>
      <c r="EP56">
        <f t="shared" si="14"/>
        <v>78</v>
      </c>
      <c r="EQ56">
        <f t="shared" si="14"/>
        <v>44</v>
      </c>
      <c r="ER56">
        <f t="shared" si="14"/>
        <v>26</v>
      </c>
      <c r="ES56">
        <f t="shared" si="14"/>
        <v>34</v>
      </c>
      <c r="ET56">
        <f t="shared" si="14"/>
        <v>43</v>
      </c>
      <c r="EU56">
        <f t="shared" si="14"/>
        <v>66</v>
      </c>
      <c r="EV56">
        <f t="shared" si="14"/>
        <v>47</v>
      </c>
      <c r="EW56">
        <f t="shared" si="14"/>
        <v>49</v>
      </c>
      <c r="EX56">
        <f t="shared" si="14"/>
        <v>24</v>
      </c>
      <c r="EY56">
        <f t="shared" si="14"/>
        <v>23</v>
      </c>
      <c r="EZ56">
        <f t="shared" si="14"/>
        <v>18</v>
      </c>
      <c r="FA56">
        <f t="shared" si="14"/>
        <v>-31</v>
      </c>
      <c r="FB56">
        <f t="shared" si="14"/>
        <v>34</v>
      </c>
      <c r="FC56">
        <f t="shared" si="14"/>
        <v>30</v>
      </c>
      <c r="FD56">
        <f t="shared" si="14"/>
        <v>8</v>
      </c>
      <c r="FE56">
        <f t="shared" si="14"/>
        <v>22</v>
      </c>
      <c r="FF56">
        <f t="shared" si="14"/>
        <v>6</v>
      </c>
      <c r="FG56">
        <f t="shared" si="14"/>
        <v>23</v>
      </c>
      <c r="FH56">
        <f t="shared" si="14"/>
        <v>21</v>
      </c>
      <c r="FI56">
        <f t="shared" si="14"/>
        <v>30</v>
      </c>
      <c r="FJ56">
        <f t="shared" si="14"/>
        <v>15</v>
      </c>
      <c r="FK56">
        <f t="shared" si="14"/>
        <v>21</v>
      </c>
      <c r="FL56">
        <f t="shared" si="14"/>
        <v>7</v>
      </c>
      <c r="FM56">
        <f t="shared" si="14"/>
        <v>8</v>
      </c>
      <c r="FN56">
        <f t="shared" si="14"/>
        <v>30</v>
      </c>
      <c r="FO56">
        <f t="shared" si="14"/>
        <v>15</v>
      </c>
      <c r="FP56">
        <f t="shared" si="14"/>
        <v>12</v>
      </c>
      <c r="FQ56">
        <f t="shared" si="14"/>
        <v>12</v>
      </c>
      <c r="FR56">
        <f t="shared" si="14"/>
        <v>7</v>
      </c>
      <c r="FS56">
        <f t="shared" si="14"/>
        <v>9</v>
      </c>
      <c r="FT56">
        <f t="shared" si="14"/>
        <v>13</v>
      </c>
      <c r="FU56">
        <f t="shared" si="14"/>
        <v>17</v>
      </c>
      <c r="FV56">
        <f t="shared" si="14"/>
        <v>13</v>
      </c>
      <c r="FW56">
        <f t="shared" si="14"/>
        <v>20</v>
      </c>
      <c r="FX56">
        <f t="shared" si="14"/>
        <v>11</v>
      </c>
      <c r="FY56">
        <f t="shared" si="14"/>
        <v>14</v>
      </c>
      <c r="FZ56">
        <f t="shared" si="14"/>
        <v>3</v>
      </c>
      <c r="GA56">
        <f t="shared" si="14"/>
        <v>13</v>
      </c>
      <c r="GB56">
        <f t="shared" si="14"/>
        <v>15</v>
      </c>
      <c r="GC56">
        <f t="shared" si="14"/>
        <v>9</v>
      </c>
      <c r="GD56">
        <f t="shared" si="14"/>
        <v>10</v>
      </c>
      <c r="GE56">
        <f t="shared" si="14"/>
        <v>5</v>
      </c>
      <c r="GF56">
        <f t="shared" si="14"/>
        <v>5</v>
      </c>
      <c r="GG56">
        <f t="shared" si="14"/>
        <v>5</v>
      </c>
      <c r="GH56">
        <f t="shared" si="14"/>
        <v>5</v>
      </c>
      <c r="GI56">
        <f t="shared" si="14"/>
        <v>11</v>
      </c>
      <c r="GJ56">
        <f t="shared" si="14"/>
        <v>6</v>
      </c>
      <c r="GK56">
        <f t="shared" si="14"/>
        <v>3</v>
      </c>
      <c r="GL56">
        <f t="shared" si="14"/>
        <v>9</v>
      </c>
      <c r="GM56">
        <f t="shared" si="14"/>
        <v>5</v>
      </c>
      <c r="GN56">
        <f t="shared" si="14"/>
        <v>8</v>
      </c>
      <c r="GO56">
        <f t="shared" si="14"/>
        <v>12</v>
      </c>
      <c r="GP56">
        <f t="shared" si="14"/>
        <v>5</v>
      </c>
      <c r="GQ56">
        <f t="shared" si="14"/>
        <v>10</v>
      </c>
      <c r="GR56">
        <f t="shared" si="14"/>
        <v>6</v>
      </c>
      <c r="GS56">
        <f t="shared" si="14"/>
        <v>3</v>
      </c>
      <c r="GT56">
        <f t="shared" si="14"/>
        <v>13</v>
      </c>
      <c r="GU56">
        <f t="shared" si="14"/>
        <v>2</v>
      </c>
      <c r="GV56">
        <f t="shared" si="14"/>
        <v>4</v>
      </c>
      <c r="GW56">
        <f t="shared" si="14"/>
        <v>6</v>
      </c>
      <c r="GX56">
        <f t="shared" si="14"/>
        <v>10</v>
      </c>
      <c r="GY56">
        <f t="shared" si="14"/>
        <v>6</v>
      </c>
      <c r="GZ56">
        <f t="shared" si="14"/>
        <v>3</v>
      </c>
      <c r="HA56">
        <f t="shared" si="14"/>
        <v>158</v>
      </c>
      <c r="HB56">
        <f t="shared" si="14"/>
        <v>4</v>
      </c>
    </row>
    <row r="57" spans="1:210" x14ac:dyDescent="0.35">
      <c r="A57" s="9" t="s">
        <v>274</v>
      </c>
      <c r="B57" t="str">
        <f>"(203)"</f>
        <v>(203)</v>
      </c>
      <c r="D57">
        <f t="shared" si="12"/>
        <v>0</v>
      </c>
      <c r="E57">
        <f t="shared" ref="E57:HB57" si="15">E6-D6</f>
        <v>0</v>
      </c>
      <c r="F57">
        <f t="shared" si="15"/>
        <v>0</v>
      </c>
      <c r="G57">
        <f t="shared" si="15"/>
        <v>0</v>
      </c>
      <c r="H57">
        <f t="shared" si="15"/>
        <v>0</v>
      </c>
      <c r="I57">
        <f t="shared" si="15"/>
        <v>0</v>
      </c>
      <c r="J57">
        <f t="shared" si="15"/>
        <v>0</v>
      </c>
      <c r="K57">
        <f t="shared" si="15"/>
        <v>0</v>
      </c>
      <c r="L57">
        <f t="shared" si="15"/>
        <v>0</v>
      </c>
      <c r="M57">
        <f t="shared" si="15"/>
        <v>0</v>
      </c>
      <c r="N57">
        <f t="shared" si="15"/>
        <v>0</v>
      </c>
      <c r="O57">
        <f t="shared" si="15"/>
        <v>0</v>
      </c>
      <c r="P57">
        <f t="shared" si="15"/>
        <v>0</v>
      </c>
      <c r="Q57">
        <f t="shared" si="15"/>
        <v>0</v>
      </c>
      <c r="R57">
        <f t="shared" si="15"/>
        <v>0</v>
      </c>
      <c r="S57">
        <f t="shared" si="15"/>
        <v>0</v>
      </c>
      <c r="T57">
        <f t="shared" si="15"/>
        <v>0</v>
      </c>
      <c r="U57">
        <f t="shared" si="15"/>
        <v>0</v>
      </c>
      <c r="V57">
        <f t="shared" si="15"/>
        <v>0</v>
      </c>
      <c r="W57">
        <f t="shared" si="15"/>
        <v>0</v>
      </c>
      <c r="X57">
        <f t="shared" si="15"/>
        <v>0</v>
      </c>
      <c r="Y57">
        <f t="shared" si="15"/>
        <v>0</v>
      </c>
      <c r="Z57">
        <f t="shared" si="15"/>
        <v>0</v>
      </c>
      <c r="AA57">
        <f t="shared" si="15"/>
        <v>0</v>
      </c>
      <c r="AB57">
        <f t="shared" si="15"/>
        <v>0</v>
      </c>
      <c r="AC57">
        <f t="shared" si="15"/>
        <v>0</v>
      </c>
      <c r="AD57">
        <f t="shared" si="15"/>
        <v>0</v>
      </c>
      <c r="AE57">
        <f t="shared" si="15"/>
        <v>0</v>
      </c>
      <c r="AF57">
        <f t="shared" si="15"/>
        <v>0</v>
      </c>
      <c r="AG57">
        <f t="shared" si="15"/>
        <v>0</v>
      </c>
      <c r="AH57">
        <f t="shared" si="15"/>
        <v>0</v>
      </c>
      <c r="AI57">
        <f t="shared" si="15"/>
        <v>0</v>
      </c>
      <c r="AJ57">
        <f t="shared" si="15"/>
        <v>0</v>
      </c>
      <c r="AK57">
        <f t="shared" si="15"/>
        <v>0</v>
      </c>
      <c r="AL57">
        <f t="shared" si="15"/>
        <v>0</v>
      </c>
      <c r="AM57">
        <f t="shared" si="15"/>
        <v>0</v>
      </c>
      <c r="AN57">
        <f t="shared" si="15"/>
        <v>0</v>
      </c>
      <c r="AO57">
        <f t="shared" si="15"/>
        <v>0</v>
      </c>
      <c r="AP57">
        <f t="shared" si="15"/>
        <v>0</v>
      </c>
      <c r="AQ57">
        <f t="shared" si="15"/>
        <v>0</v>
      </c>
      <c r="AR57">
        <f t="shared" si="15"/>
        <v>0</v>
      </c>
      <c r="AS57">
        <f t="shared" si="15"/>
        <v>0</v>
      </c>
      <c r="AT57">
        <f t="shared" si="15"/>
        <v>0</v>
      </c>
      <c r="AU57">
        <f t="shared" si="15"/>
        <v>0</v>
      </c>
      <c r="AV57">
        <f t="shared" si="15"/>
        <v>0</v>
      </c>
      <c r="AW57">
        <f t="shared" si="15"/>
        <v>0</v>
      </c>
      <c r="AX57">
        <f t="shared" si="15"/>
        <v>0</v>
      </c>
      <c r="AY57">
        <f t="shared" si="15"/>
        <v>0</v>
      </c>
      <c r="AZ57">
        <f t="shared" si="15"/>
        <v>0</v>
      </c>
      <c r="BA57">
        <f t="shared" si="15"/>
        <v>0</v>
      </c>
      <c r="BB57">
        <f t="shared" si="15"/>
        <v>0</v>
      </c>
      <c r="BC57">
        <f t="shared" si="15"/>
        <v>0</v>
      </c>
      <c r="BD57">
        <f t="shared" si="15"/>
        <v>0</v>
      </c>
      <c r="BE57">
        <f t="shared" si="15"/>
        <v>0</v>
      </c>
      <c r="BF57">
        <f t="shared" si="15"/>
        <v>0</v>
      </c>
      <c r="BG57">
        <f t="shared" si="15"/>
        <v>0</v>
      </c>
      <c r="BH57">
        <f t="shared" si="15"/>
        <v>0</v>
      </c>
      <c r="BI57">
        <f t="shared" si="15"/>
        <v>0</v>
      </c>
      <c r="BJ57">
        <f t="shared" si="15"/>
        <v>0</v>
      </c>
      <c r="BK57">
        <f t="shared" si="15"/>
        <v>0</v>
      </c>
      <c r="BL57">
        <f t="shared" si="15"/>
        <v>0</v>
      </c>
      <c r="BM57">
        <f t="shared" si="15"/>
        <v>0</v>
      </c>
      <c r="BN57">
        <f t="shared" si="15"/>
        <v>0</v>
      </c>
      <c r="BO57">
        <f t="shared" si="15"/>
        <v>0</v>
      </c>
      <c r="BP57">
        <f t="shared" si="15"/>
        <v>1</v>
      </c>
      <c r="BQ57">
        <f t="shared" si="15"/>
        <v>0</v>
      </c>
      <c r="BR57">
        <f t="shared" si="15"/>
        <v>1</v>
      </c>
      <c r="BS57">
        <f t="shared" si="15"/>
        <v>1</v>
      </c>
      <c r="BT57">
        <f t="shared" si="15"/>
        <v>2</v>
      </c>
      <c r="BU57">
        <f t="shared" si="15"/>
        <v>0</v>
      </c>
      <c r="BV57">
        <f t="shared" si="15"/>
        <v>0</v>
      </c>
      <c r="BW57">
        <f t="shared" si="15"/>
        <v>4</v>
      </c>
      <c r="BX57">
        <f t="shared" si="15"/>
        <v>0</v>
      </c>
      <c r="BY57">
        <f t="shared" si="15"/>
        <v>2</v>
      </c>
      <c r="BZ57">
        <f t="shared" si="15"/>
        <v>1</v>
      </c>
      <c r="CA57">
        <f t="shared" si="15"/>
        <v>1</v>
      </c>
      <c r="CB57">
        <f t="shared" si="15"/>
        <v>5</v>
      </c>
      <c r="CC57">
        <f t="shared" si="15"/>
        <v>0</v>
      </c>
      <c r="CD57">
        <f t="shared" si="15"/>
        <v>6</v>
      </c>
      <c r="CE57">
        <f t="shared" si="15"/>
        <v>1</v>
      </c>
      <c r="CF57">
        <f t="shared" si="15"/>
        <v>0</v>
      </c>
      <c r="CG57">
        <f t="shared" si="15"/>
        <v>2</v>
      </c>
      <c r="CH57">
        <f t="shared" si="15"/>
        <v>0</v>
      </c>
      <c r="CI57">
        <f t="shared" si="15"/>
        <v>7</v>
      </c>
      <c r="CJ57">
        <f t="shared" si="15"/>
        <v>14</v>
      </c>
      <c r="CK57">
        <f t="shared" si="15"/>
        <v>2</v>
      </c>
      <c r="CL57">
        <f t="shared" si="15"/>
        <v>2</v>
      </c>
      <c r="CM57">
        <f t="shared" si="15"/>
        <v>2</v>
      </c>
      <c r="CN57">
        <f t="shared" si="15"/>
        <v>4</v>
      </c>
      <c r="CO57">
        <f t="shared" si="15"/>
        <v>0</v>
      </c>
      <c r="CP57">
        <f t="shared" si="15"/>
        <v>7</v>
      </c>
      <c r="CQ57">
        <f t="shared" si="15"/>
        <v>10</v>
      </c>
      <c r="CR57">
        <f t="shared" si="15"/>
        <v>4</v>
      </c>
      <c r="CS57">
        <f t="shared" si="15"/>
        <v>7</v>
      </c>
      <c r="CT57">
        <f t="shared" si="15"/>
        <v>1</v>
      </c>
      <c r="CU57">
        <f t="shared" si="15"/>
        <v>3</v>
      </c>
      <c r="CV57">
        <f t="shared" si="15"/>
        <v>3</v>
      </c>
      <c r="CW57">
        <f t="shared" si="15"/>
        <v>10</v>
      </c>
      <c r="CX57">
        <f t="shared" si="15"/>
        <v>0</v>
      </c>
      <c r="CY57">
        <f t="shared" si="15"/>
        <v>13</v>
      </c>
      <c r="CZ57">
        <f t="shared" si="15"/>
        <v>7</v>
      </c>
      <c r="DA57">
        <f t="shared" si="15"/>
        <v>8</v>
      </c>
      <c r="DB57">
        <f t="shared" si="15"/>
        <v>7</v>
      </c>
      <c r="DC57">
        <f t="shared" si="15"/>
        <v>10</v>
      </c>
      <c r="DD57">
        <f t="shared" si="15"/>
        <v>5</v>
      </c>
      <c r="DE57">
        <f t="shared" si="15"/>
        <v>8</v>
      </c>
      <c r="DF57">
        <f t="shared" si="15"/>
        <v>17</v>
      </c>
      <c r="DG57">
        <f t="shared" si="15"/>
        <v>8</v>
      </c>
      <c r="DH57">
        <f t="shared" si="15"/>
        <v>8</v>
      </c>
      <c r="DI57">
        <f t="shared" si="15"/>
        <v>12</v>
      </c>
      <c r="DJ57">
        <f t="shared" si="15"/>
        <v>0</v>
      </c>
      <c r="DK57">
        <f t="shared" si="15"/>
        <v>13</v>
      </c>
      <c r="DL57">
        <f t="shared" si="15"/>
        <v>19</v>
      </c>
      <c r="DM57">
        <f t="shared" si="15"/>
        <v>9</v>
      </c>
      <c r="DN57">
        <f t="shared" si="15"/>
        <v>14</v>
      </c>
      <c r="DO57">
        <f t="shared" si="15"/>
        <v>3</v>
      </c>
      <c r="DP57">
        <f t="shared" si="15"/>
        <v>22</v>
      </c>
      <c r="DQ57">
        <f t="shared" si="15"/>
        <v>26</v>
      </c>
      <c r="DR57">
        <f t="shared" si="15"/>
        <v>27</v>
      </c>
      <c r="DS57">
        <f t="shared" si="15"/>
        <v>30</v>
      </c>
      <c r="DT57">
        <f t="shared" si="15"/>
        <v>28</v>
      </c>
      <c r="DU57">
        <f t="shared" si="15"/>
        <v>10</v>
      </c>
      <c r="DV57">
        <f t="shared" si="15"/>
        <v>22</v>
      </c>
      <c r="DW57">
        <f t="shared" si="15"/>
        <v>52</v>
      </c>
      <c r="DX57">
        <f t="shared" si="15"/>
        <v>43</v>
      </c>
      <c r="DY57">
        <f t="shared" si="15"/>
        <v>28</v>
      </c>
      <c r="DZ57">
        <f t="shared" si="15"/>
        <v>25</v>
      </c>
      <c r="EA57">
        <f t="shared" si="15"/>
        <v>34</v>
      </c>
      <c r="EB57">
        <f t="shared" si="15"/>
        <v>32</v>
      </c>
      <c r="EC57">
        <f t="shared" si="15"/>
        <v>40</v>
      </c>
      <c r="ED57">
        <f t="shared" si="15"/>
        <v>22</v>
      </c>
      <c r="EE57">
        <f t="shared" si="15"/>
        <v>50</v>
      </c>
      <c r="EF57">
        <f t="shared" si="15"/>
        <v>37</v>
      </c>
      <c r="EG57">
        <f t="shared" si="15"/>
        <v>56</v>
      </c>
      <c r="EH57">
        <f t="shared" si="15"/>
        <v>60</v>
      </c>
      <c r="EI57">
        <f t="shared" si="15"/>
        <v>44</v>
      </c>
      <c r="EJ57">
        <f t="shared" si="15"/>
        <v>46</v>
      </c>
      <c r="EK57">
        <f t="shared" si="15"/>
        <v>82</v>
      </c>
      <c r="EL57">
        <f t="shared" si="15"/>
        <v>82</v>
      </c>
      <c r="EM57">
        <f t="shared" si="15"/>
        <v>48</v>
      </c>
      <c r="EN57">
        <f t="shared" si="15"/>
        <v>74</v>
      </c>
      <c r="EO57">
        <f t="shared" si="15"/>
        <v>70</v>
      </c>
      <c r="EP57">
        <f t="shared" si="15"/>
        <v>69</v>
      </c>
      <c r="EQ57">
        <f t="shared" si="15"/>
        <v>57</v>
      </c>
      <c r="ER57">
        <f t="shared" si="15"/>
        <v>88</v>
      </c>
      <c r="ES57">
        <f t="shared" si="15"/>
        <v>57</v>
      </c>
      <c r="ET57">
        <f t="shared" si="15"/>
        <v>49</v>
      </c>
      <c r="EU57">
        <f t="shared" si="15"/>
        <v>63</v>
      </c>
      <c r="EV57">
        <f t="shared" si="15"/>
        <v>94</v>
      </c>
      <c r="EW57">
        <f t="shared" si="15"/>
        <v>46</v>
      </c>
      <c r="EX57">
        <f t="shared" si="15"/>
        <v>53</v>
      </c>
      <c r="EY57">
        <f t="shared" si="15"/>
        <v>61</v>
      </c>
      <c r="EZ57">
        <f t="shared" si="15"/>
        <v>111</v>
      </c>
      <c r="FA57">
        <f t="shared" si="15"/>
        <v>103</v>
      </c>
      <c r="FB57">
        <f t="shared" si="15"/>
        <v>87</v>
      </c>
      <c r="FC57">
        <f t="shared" si="15"/>
        <v>48</v>
      </c>
      <c r="FD57">
        <f t="shared" si="15"/>
        <v>73</v>
      </c>
      <c r="FE57">
        <f t="shared" si="15"/>
        <v>43</v>
      </c>
      <c r="FF57">
        <f t="shared" si="15"/>
        <v>73</v>
      </c>
      <c r="FG57">
        <f t="shared" si="15"/>
        <v>128</v>
      </c>
      <c r="FH57">
        <f t="shared" si="15"/>
        <v>92</v>
      </c>
      <c r="FI57">
        <f t="shared" si="15"/>
        <v>95</v>
      </c>
      <c r="FJ57">
        <f t="shared" si="15"/>
        <v>108</v>
      </c>
      <c r="FK57">
        <f t="shared" si="15"/>
        <v>74</v>
      </c>
      <c r="FL57">
        <f t="shared" si="15"/>
        <v>173</v>
      </c>
      <c r="FM57">
        <f t="shared" si="15"/>
        <v>111</v>
      </c>
      <c r="FN57">
        <f t="shared" si="15"/>
        <v>192</v>
      </c>
      <c r="FO57">
        <f t="shared" si="15"/>
        <v>100</v>
      </c>
      <c r="FP57">
        <f t="shared" si="15"/>
        <v>118</v>
      </c>
      <c r="FQ57">
        <f t="shared" si="15"/>
        <v>140</v>
      </c>
      <c r="FR57">
        <f t="shared" si="15"/>
        <v>111</v>
      </c>
      <c r="FS57">
        <f t="shared" si="15"/>
        <v>108</v>
      </c>
      <c r="FT57">
        <f t="shared" si="15"/>
        <v>93</v>
      </c>
      <c r="FU57">
        <f t="shared" si="15"/>
        <v>174</v>
      </c>
      <c r="FV57">
        <f t="shared" si="15"/>
        <v>107</v>
      </c>
      <c r="FW57">
        <f t="shared" si="15"/>
        <v>216</v>
      </c>
      <c r="FX57">
        <f t="shared" si="15"/>
        <v>135</v>
      </c>
      <c r="FY57">
        <f t="shared" si="15"/>
        <v>144</v>
      </c>
      <c r="FZ57">
        <f t="shared" si="15"/>
        <v>85</v>
      </c>
      <c r="GA57">
        <f t="shared" si="15"/>
        <v>140</v>
      </c>
      <c r="GB57">
        <f t="shared" si="15"/>
        <v>195</v>
      </c>
      <c r="GC57">
        <f t="shared" si="15"/>
        <v>572</v>
      </c>
      <c r="GD57">
        <f t="shared" si="15"/>
        <v>153</v>
      </c>
      <c r="GE57">
        <f t="shared" si="15"/>
        <v>250</v>
      </c>
      <c r="GF57">
        <f t="shared" si="15"/>
        <v>312</v>
      </c>
      <c r="GG57">
        <f t="shared" si="15"/>
        <v>114</v>
      </c>
      <c r="GH57">
        <f t="shared" si="15"/>
        <v>298</v>
      </c>
      <c r="GI57">
        <f t="shared" si="15"/>
        <v>190</v>
      </c>
      <c r="GJ57">
        <f t="shared" si="15"/>
        <v>240</v>
      </c>
      <c r="GK57">
        <f t="shared" si="15"/>
        <v>315</v>
      </c>
      <c r="GL57">
        <f t="shared" si="15"/>
        <v>193</v>
      </c>
      <c r="GM57">
        <f t="shared" si="15"/>
        <v>148</v>
      </c>
      <c r="GN57">
        <f t="shared" si="15"/>
        <v>213</v>
      </c>
      <c r="GO57">
        <f t="shared" si="15"/>
        <v>173</v>
      </c>
      <c r="GP57">
        <f t="shared" si="15"/>
        <v>345</v>
      </c>
      <c r="GQ57">
        <f t="shared" si="15"/>
        <v>414</v>
      </c>
      <c r="GR57">
        <f t="shared" si="15"/>
        <v>306</v>
      </c>
      <c r="GS57">
        <f t="shared" si="15"/>
        <v>305</v>
      </c>
      <c r="GT57">
        <f t="shared" si="15"/>
        <v>301</v>
      </c>
      <c r="GU57">
        <f t="shared" si="15"/>
        <v>198</v>
      </c>
      <c r="GV57">
        <f t="shared" si="15"/>
        <v>213</v>
      </c>
      <c r="GW57">
        <f t="shared" si="15"/>
        <v>130</v>
      </c>
      <c r="GX57">
        <f t="shared" si="15"/>
        <v>259</v>
      </c>
      <c r="GY57">
        <f t="shared" si="15"/>
        <v>260</v>
      </c>
      <c r="GZ57">
        <f t="shared" si="15"/>
        <v>286</v>
      </c>
      <c r="HA57">
        <f t="shared" si="15"/>
        <v>121</v>
      </c>
      <c r="HB57">
        <f t="shared" si="15"/>
        <v>162</v>
      </c>
    </row>
    <row r="58" spans="1:210" x14ac:dyDescent="0.35">
      <c r="A58" s="9" t="s">
        <v>54</v>
      </c>
      <c r="B58" t="str">
        <f>"(204)"</f>
        <v>(204)</v>
      </c>
      <c r="D58">
        <f t="shared" si="12"/>
        <v>0</v>
      </c>
      <c r="E58">
        <f t="shared" ref="E58:HB58" si="16">E7-D7</f>
        <v>0</v>
      </c>
      <c r="F58">
        <f t="shared" si="16"/>
        <v>0</v>
      </c>
      <c r="G58">
        <f t="shared" si="16"/>
        <v>0</v>
      </c>
      <c r="H58">
        <f t="shared" si="16"/>
        <v>0</v>
      </c>
      <c r="I58">
        <f t="shared" si="16"/>
        <v>0</v>
      </c>
      <c r="J58">
        <f t="shared" si="16"/>
        <v>0</v>
      </c>
      <c r="K58">
        <f t="shared" si="16"/>
        <v>0</v>
      </c>
      <c r="L58">
        <f t="shared" si="16"/>
        <v>0</v>
      </c>
      <c r="M58">
        <f t="shared" si="16"/>
        <v>0</v>
      </c>
      <c r="N58">
        <f t="shared" si="16"/>
        <v>0</v>
      </c>
      <c r="O58">
        <f t="shared" si="16"/>
        <v>0</v>
      </c>
      <c r="P58">
        <f t="shared" si="16"/>
        <v>0</v>
      </c>
      <c r="Q58">
        <f t="shared" si="16"/>
        <v>0</v>
      </c>
      <c r="R58">
        <f t="shared" si="16"/>
        <v>0</v>
      </c>
      <c r="S58">
        <f t="shared" si="16"/>
        <v>0</v>
      </c>
      <c r="T58">
        <f t="shared" si="16"/>
        <v>0</v>
      </c>
      <c r="U58">
        <f t="shared" si="16"/>
        <v>0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Z58">
        <f t="shared" si="16"/>
        <v>0</v>
      </c>
      <c r="AA58">
        <f t="shared" si="16"/>
        <v>0</v>
      </c>
      <c r="AB58">
        <f t="shared" si="16"/>
        <v>0</v>
      </c>
      <c r="AC58">
        <f t="shared" si="16"/>
        <v>0</v>
      </c>
      <c r="AD58">
        <f t="shared" si="16"/>
        <v>0</v>
      </c>
      <c r="AE58">
        <f t="shared" si="16"/>
        <v>0</v>
      </c>
      <c r="AF58">
        <f t="shared" si="16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J58">
        <f t="shared" si="16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1</v>
      </c>
      <c r="AS58">
        <f t="shared" si="16"/>
        <v>1</v>
      </c>
      <c r="AT58">
        <f t="shared" si="16"/>
        <v>1</v>
      </c>
      <c r="AU58">
        <f t="shared" si="16"/>
        <v>2</v>
      </c>
      <c r="AV58">
        <f t="shared" si="16"/>
        <v>5</v>
      </c>
      <c r="AW58">
        <f t="shared" si="16"/>
        <v>7</v>
      </c>
      <c r="AX58">
        <f t="shared" si="16"/>
        <v>11</v>
      </c>
      <c r="AY58">
        <f t="shared" si="16"/>
        <v>7</v>
      </c>
      <c r="AZ58">
        <f t="shared" si="16"/>
        <v>19</v>
      </c>
      <c r="BA58">
        <f t="shared" si="16"/>
        <v>1</v>
      </c>
      <c r="BB58">
        <f t="shared" si="16"/>
        <v>78</v>
      </c>
      <c r="BC58">
        <f t="shared" si="16"/>
        <v>62</v>
      </c>
      <c r="BD58">
        <f t="shared" si="16"/>
        <v>94</v>
      </c>
      <c r="BE58">
        <f t="shared" si="16"/>
        <v>53</v>
      </c>
      <c r="BF58">
        <f t="shared" si="16"/>
        <v>191</v>
      </c>
      <c r="BG58">
        <f t="shared" si="16"/>
        <v>90</v>
      </c>
      <c r="BH58">
        <f t="shared" si="16"/>
        <v>207</v>
      </c>
      <c r="BI58">
        <f t="shared" si="16"/>
        <v>213</v>
      </c>
      <c r="BJ58">
        <f t="shared" si="16"/>
        <v>332</v>
      </c>
      <c r="BK58">
        <f t="shared" si="16"/>
        <v>397</v>
      </c>
      <c r="BL58">
        <f t="shared" si="16"/>
        <v>539</v>
      </c>
      <c r="BM58">
        <f t="shared" si="16"/>
        <v>497</v>
      </c>
      <c r="BN58">
        <f t="shared" si="16"/>
        <v>839</v>
      </c>
      <c r="BO58">
        <f t="shared" si="16"/>
        <v>718</v>
      </c>
      <c r="BP58">
        <f t="shared" si="16"/>
        <v>773</v>
      </c>
      <c r="BQ58">
        <f t="shared" si="16"/>
        <v>844</v>
      </c>
      <c r="BR58">
        <f t="shared" si="16"/>
        <v>821</v>
      </c>
      <c r="BS58">
        <f t="shared" si="16"/>
        <v>913</v>
      </c>
      <c r="BT58">
        <f t="shared" si="16"/>
        <v>748</v>
      </c>
      <c r="BU58">
        <f t="shared" si="16"/>
        <v>923</v>
      </c>
      <c r="BV58">
        <f t="shared" si="16"/>
        <v>961</v>
      </c>
      <c r="BW58">
        <f t="shared" si="16"/>
        <v>850</v>
      </c>
      <c r="BX58">
        <f t="shared" si="16"/>
        <v>749</v>
      </c>
      <c r="BY58">
        <f t="shared" si="16"/>
        <v>694</v>
      </c>
      <c r="BZ58">
        <f t="shared" si="16"/>
        <v>700</v>
      </c>
      <c r="CA58">
        <f t="shared" si="16"/>
        <v>704</v>
      </c>
      <c r="CB58">
        <f t="shared" si="16"/>
        <v>747</v>
      </c>
      <c r="CC58">
        <f t="shared" si="16"/>
        <v>655</v>
      </c>
      <c r="CD58">
        <f t="shared" si="16"/>
        <v>634</v>
      </c>
      <c r="CE58">
        <f t="shared" si="16"/>
        <v>525</v>
      </c>
      <c r="CF58">
        <f t="shared" si="16"/>
        <v>603</v>
      </c>
      <c r="CG58">
        <f t="shared" si="16"/>
        <v>547</v>
      </c>
      <c r="CH58">
        <f t="shared" si="16"/>
        <v>300</v>
      </c>
      <c r="CI58">
        <f t="shared" si="16"/>
        <v>652</v>
      </c>
      <c r="CJ58">
        <f t="shared" si="16"/>
        <v>607</v>
      </c>
      <c r="CK58">
        <f t="shared" si="16"/>
        <v>687</v>
      </c>
      <c r="CL58">
        <f t="shared" si="16"/>
        <v>41</v>
      </c>
      <c r="CM58">
        <f t="shared" si="16"/>
        <v>410</v>
      </c>
      <c r="CN58">
        <f t="shared" si="16"/>
        <v>399</v>
      </c>
      <c r="CO58">
        <f t="shared" si="16"/>
        <v>430</v>
      </c>
      <c r="CP58">
        <f t="shared" si="16"/>
        <v>435</v>
      </c>
      <c r="CQ58">
        <f t="shared" si="16"/>
        <v>440</v>
      </c>
      <c r="CR58">
        <f t="shared" si="16"/>
        <v>367</v>
      </c>
      <c r="CS58">
        <f t="shared" si="16"/>
        <v>378</v>
      </c>
      <c r="CT58">
        <f t="shared" si="16"/>
        <v>288</v>
      </c>
      <c r="CU58">
        <f t="shared" si="16"/>
        <v>331</v>
      </c>
      <c r="CV58">
        <f t="shared" si="16"/>
        <v>301</v>
      </c>
      <c r="CW58">
        <f t="shared" si="16"/>
        <v>453</v>
      </c>
      <c r="CX58">
        <f t="shared" si="16"/>
        <v>268</v>
      </c>
      <c r="CY58">
        <f t="shared" si="16"/>
        <v>0</v>
      </c>
      <c r="CZ58">
        <f t="shared" si="16"/>
        <v>557</v>
      </c>
      <c r="DA58">
        <f t="shared" si="16"/>
        <v>164</v>
      </c>
      <c r="DB58">
        <f t="shared" si="16"/>
        <v>164</v>
      </c>
      <c r="DC58">
        <f t="shared" si="16"/>
        <v>185</v>
      </c>
      <c r="DD58">
        <f t="shared" si="16"/>
        <v>244</v>
      </c>
      <c r="DE58">
        <f t="shared" si="16"/>
        <v>213</v>
      </c>
      <c r="DF58">
        <f t="shared" si="16"/>
        <v>229</v>
      </c>
      <c r="DG58">
        <f t="shared" si="16"/>
        <v>179</v>
      </c>
      <c r="DH58">
        <f t="shared" si="16"/>
        <v>143</v>
      </c>
      <c r="DI58">
        <f t="shared" si="16"/>
        <v>123</v>
      </c>
      <c r="DJ58">
        <f t="shared" si="16"/>
        <v>176</v>
      </c>
      <c r="DK58">
        <f t="shared" si="16"/>
        <v>184</v>
      </c>
      <c r="DL58">
        <f t="shared" si="16"/>
        <v>217</v>
      </c>
      <c r="DM58">
        <f t="shared" si="16"/>
        <v>138</v>
      </c>
      <c r="DN58">
        <f t="shared" si="16"/>
        <v>104</v>
      </c>
      <c r="DO58">
        <f t="shared" si="16"/>
        <v>0</v>
      </c>
      <c r="DP58">
        <f t="shared" si="16"/>
        <v>146</v>
      </c>
      <c r="DQ58">
        <f t="shared" si="16"/>
        <v>69</v>
      </c>
      <c r="DR58">
        <f t="shared" si="16"/>
        <v>110</v>
      </c>
      <c r="DS58">
        <f t="shared" si="16"/>
        <v>52</v>
      </c>
      <c r="DT58">
        <f t="shared" si="16"/>
        <v>688</v>
      </c>
      <c r="DU58">
        <f t="shared" si="16"/>
        <v>50</v>
      </c>
      <c r="DV58">
        <f t="shared" si="16"/>
        <v>74</v>
      </c>
      <c r="DW58">
        <f t="shared" si="16"/>
        <v>-1918</v>
      </c>
      <c r="DX58">
        <f t="shared" si="16"/>
        <v>283</v>
      </c>
      <c r="DY58">
        <f t="shared" si="16"/>
        <v>0</v>
      </c>
      <c r="DZ58">
        <f t="shared" si="16"/>
        <v>2</v>
      </c>
      <c r="EA58">
        <f t="shared" si="16"/>
        <v>2</v>
      </c>
      <c r="EB58">
        <f t="shared" si="16"/>
        <v>4</v>
      </c>
      <c r="EC58">
        <f t="shared" si="16"/>
        <v>2</v>
      </c>
      <c r="ED58">
        <f t="shared" si="16"/>
        <v>0</v>
      </c>
      <c r="EE58">
        <f t="shared" si="16"/>
        <v>0</v>
      </c>
      <c r="EF58">
        <f t="shared" si="16"/>
        <v>1</v>
      </c>
      <c r="EG58">
        <f t="shared" si="16"/>
        <v>5</v>
      </c>
      <c r="EH58">
        <f t="shared" si="16"/>
        <v>1</v>
      </c>
      <c r="EI58">
        <f t="shared" si="16"/>
        <v>1</v>
      </c>
      <c r="EJ58">
        <f t="shared" si="16"/>
        <v>1</v>
      </c>
      <c r="EK58">
        <f t="shared" si="16"/>
        <v>0</v>
      </c>
      <c r="EL58">
        <f t="shared" si="16"/>
        <v>0</v>
      </c>
      <c r="EM58">
        <f t="shared" si="16"/>
        <v>0</v>
      </c>
      <c r="EN58">
        <f t="shared" si="16"/>
        <v>0</v>
      </c>
      <c r="EO58">
        <f t="shared" si="16"/>
        <v>0</v>
      </c>
      <c r="EP58">
        <f t="shared" si="16"/>
        <v>0</v>
      </c>
      <c r="EQ58">
        <f t="shared" si="16"/>
        <v>0</v>
      </c>
      <c r="ER58">
        <f t="shared" si="16"/>
        <v>0</v>
      </c>
      <c r="ES58">
        <f t="shared" si="16"/>
        <v>0</v>
      </c>
      <c r="ET58">
        <f t="shared" si="16"/>
        <v>0</v>
      </c>
      <c r="EU58">
        <f t="shared" si="16"/>
        <v>0</v>
      </c>
      <c r="EV58">
        <f t="shared" si="16"/>
        <v>1179</v>
      </c>
      <c r="EW58">
        <f t="shared" si="16"/>
        <v>7</v>
      </c>
      <c r="EX58">
        <f t="shared" si="16"/>
        <v>1</v>
      </c>
      <c r="EY58">
        <f t="shared" si="16"/>
        <v>1</v>
      </c>
      <c r="EZ58">
        <f t="shared" si="16"/>
        <v>1</v>
      </c>
      <c r="FA58">
        <f t="shared" si="16"/>
        <v>2</v>
      </c>
      <c r="FB58">
        <f t="shared" si="16"/>
        <v>3</v>
      </c>
      <c r="FC58">
        <f t="shared" si="16"/>
        <v>8</v>
      </c>
      <c r="FD58">
        <f t="shared" si="16"/>
        <v>3</v>
      </c>
      <c r="FE58">
        <f t="shared" si="16"/>
        <v>2</v>
      </c>
      <c r="FF58">
        <f t="shared" si="16"/>
        <v>3</v>
      </c>
      <c r="FG58">
        <f t="shared" si="16"/>
        <v>9</v>
      </c>
      <c r="FH58">
        <f t="shared" si="16"/>
        <v>9</v>
      </c>
      <c r="FI58">
        <f t="shared" si="16"/>
        <v>4</v>
      </c>
      <c r="FJ58">
        <f t="shared" si="16"/>
        <v>17</v>
      </c>
      <c r="FK58">
        <f t="shared" si="16"/>
        <v>0</v>
      </c>
      <c r="FL58">
        <f t="shared" si="16"/>
        <v>0</v>
      </c>
      <c r="FM58">
        <f t="shared" si="16"/>
        <v>3</v>
      </c>
      <c r="FN58">
        <f t="shared" si="16"/>
        <v>4</v>
      </c>
      <c r="FO58">
        <f t="shared" si="16"/>
        <v>4</v>
      </c>
      <c r="FP58">
        <f t="shared" si="16"/>
        <v>5</v>
      </c>
      <c r="FQ58">
        <f t="shared" si="16"/>
        <v>2</v>
      </c>
      <c r="FR58">
        <f t="shared" si="16"/>
        <v>0</v>
      </c>
      <c r="FS58">
        <f t="shared" si="16"/>
        <v>0</v>
      </c>
      <c r="FT58">
        <f t="shared" si="16"/>
        <v>3</v>
      </c>
      <c r="FU58">
        <f t="shared" si="16"/>
        <v>3</v>
      </c>
      <c r="FV58">
        <f t="shared" si="16"/>
        <v>4</v>
      </c>
      <c r="FW58">
        <f t="shared" si="16"/>
        <v>3</v>
      </c>
      <c r="FX58">
        <f t="shared" si="16"/>
        <v>4</v>
      </c>
      <c r="FY58">
        <f t="shared" si="16"/>
        <v>0</v>
      </c>
      <c r="FZ58">
        <f t="shared" si="16"/>
        <v>0</v>
      </c>
      <c r="GA58">
        <f t="shared" si="16"/>
        <v>2</v>
      </c>
      <c r="GB58">
        <f t="shared" si="16"/>
        <v>2</v>
      </c>
      <c r="GC58">
        <f t="shared" si="16"/>
        <v>2</v>
      </c>
      <c r="GD58">
        <f t="shared" si="16"/>
        <v>3</v>
      </c>
      <c r="GE58">
        <f t="shared" si="16"/>
        <v>3</v>
      </c>
      <c r="GF58">
        <f t="shared" si="16"/>
        <v>0</v>
      </c>
      <c r="GG58">
        <f t="shared" si="16"/>
        <v>0</v>
      </c>
      <c r="GH58">
        <f t="shared" si="16"/>
        <v>2</v>
      </c>
      <c r="GI58">
        <f t="shared" si="16"/>
        <v>2</v>
      </c>
      <c r="GJ58">
        <f t="shared" si="16"/>
        <v>5</v>
      </c>
      <c r="GK58">
        <f t="shared" si="16"/>
        <v>2</v>
      </c>
      <c r="GL58">
        <f t="shared" si="16"/>
        <v>2</v>
      </c>
      <c r="GM58">
        <f t="shared" si="16"/>
        <v>0</v>
      </c>
      <c r="GN58">
        <f t="shared" si="16"/>
        <v>0</v>
      </c>
      <c r="GO58">
        <f t="shared" si="16"/>
        <v>27</v>
      </c>
      <c r="GP58">
        <f t="shared" si="16"/>
        <v>26</v>
      </c>
      <c r="GQ58">
        <f t="shared" si="16"/>
        <v>1</v>
      </c>
      <c r="GR58">
        <f t="shared" si="16"/>
        <v>1</v>
      </c>
      <c r="GS58">
        <f t="shared" si="16"/>
        <v>3</v>
      </c>
      <c r="GT58">
        <f t="shared" si="16"/>
        <v>0</v>
      </c>
      <c r="GU58">
        <f t="shared" si="16"/>
        <v>0</v>
      </c>
      <c r="GV58">
        <f t="shared" si="16"/>
        <v>73</v>
      </c>
      <c r="GW58">
        <f t="shared" si="16"/>
        <v>5</v>
      </c>
      <c r="GX58">
        <f t="shared" si="16"/>
        <v>-2</v>
      </c>
      <c r="GY58">
        <f t="shared" si="16"/>
        <v>26</v>
      </c>
      <c r="GZ58">
        <f t="shared" si="16"/>
        <v>12</v>
      </c>
      <c r="HA58">
        <f t="shared" si="16"/>
        <v>0</v>
      </c>
      <c r="HB58">
        <f t="shared" si="16"/>
        <v>0</v>
      </c>
    </row>
    <row r="59" spans="1:210" x14ac:dyDescent="0.35">
      <c r="A59" s="4" t="s">
        <v>179</v>
      </c>
      <c r="B59" t="str">
        <f>"(190)"</f>
        <v>(190)</v>
      </c>
      <c r="D59">
        <f t="shared" si="12"/>
        <v>0</v>
      </c>
      <c r="E59">
        <f t="shared" ref="E59:BP59" si="17">E8-D8</f>
        <v>0</v>
      </c>
      <c r="F59">
        <f t="shared" si="17"/>
        <v>0</v>
      </c>
      <c r="G59">
        <f t="shared" si="17"/>
        <v>0</v>
      </c>
      <c r="H59">
        <f t="shared" si="17"/>
        <v>0</v>
      </c>
      <c r="I59">
        <f t="shared" si="17"/>
        <v>0</v>
      </c>
      <c r="J59">
        <f t="shared" si="17"/>
        <v>0</v>
      </c>
      <c r="K59">
        <f t="shared" si="17"/>
        <v>0</v>
      </c>
      <c r="L59">
        <f t="shared" si="17"/>
        <v>0</v>
      </c>
      <c r="M59">
        <f t="shared" si="17"/>
        <v>0</v>
      </c>
      <c r="N59">
        <f t="shared" si="17"/>
        <v>0</v>
      </c>
      <c r="O59">
        <f t="shared" si="17"/>
        <v>0</v>
      </c>
      <c r="P59">
        <f t="shared" si="17"/>
        <v>0</v>
      </c>
      <c r="Q59">
        <f t="shared" si="17"/>
        <v>0</v>
      </c>
      <c r="R59">
        <f t="shared" si="17"/>
        <v>0</v>
      </c>
      <c r="S59">
        <f t="shared" si="17"/>
        <v>0</v>
      </c>
      <c r="T59">
        <f t="shared" si="17"/>
        <v>0</v>
      </c>
      <c r="U59">
        <f t="shared" si="17"/>
        <v>0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  <c r="AC59">
        <f t="shared" si="17"/>
        <v>0</v>
      </c>
      <c r="AD59">
        <f t="shared" si="17"/>
        <v>0</v>
      </c>
      <c r="AE59">
        <f t="shared" si="17"/>
        <v>0</v>
      </c>
      <c r="AF59">
        <f t="shared" si="17"/>
        <v>0</v>
      </c>
      <c r="AG59">
        <f t="shared" si="17"/>
        <v>0</v>
      </c>
      <c r="AH59">
        <f t="shared" si="17"/>
        <v>0</v>
      </c>
      <c r="AI59">
        <f t="shared" si="17"/>
        <v>0</v>
      </c>
      <c r="AJ59">
        <f t="shared" si="17"/>
        <v>0</v>
      </c>
      <c r="AK59">
        <f t="shared" si="17"/>
        <v>0</v>
      </c>
      <c r="AL59">
        <f t="shared" si="17"/>
        <v>0</v>
      </c>
      <c r="AM59">
        <f t="shared" si="17"/>
        <v>0</v>
      </c>
      <c r="AN59">
        <f t="shared" si="17"/>
        <v>0</v>
      </c>
      <c r="AO59">
        <f t="shared" si="17"/>
        <v>0</v>
      </c>
      <c r="AP59">
        <f t="shared" si="17"/>
        <v>0</v>
      </c>
      <c r="AQ59">
        <f t="shared" si="17"/>
        <v>0</v>
      </c>
      <c r="AR59">
        <f t="shared" si="17"/>
        <v>0</v>
      </c>
      <c r="AS59">
        <f t="shared" si="17"/>
        <v>0</v>
      </c>
      <c r="AT59">
        <f t="shared" si="17"/>
        <v>0</v>
      </c>
      <c r="AU59">
        <f t="shared" si="17"/>
        <v>0</v>
      </c>
      <c r="AV59">
        <f t="shared" si="17"/>
        <v>0</v>
      </c>
      <c r="AW59">
        <f t="shared" si="17"/>
        <v>0</v>
      </c>
      <c r="AX59">
        <f t="shared" si="17"/>
        <v>0</v>
      </c>
      <c r="AY59">
        <f t="shared" si="17"/>
        <v>0</v>
      </c>
      <c r="AZ59">
        <f t="shared" si="17"/>
        <v>0</v>
      </c>
      <c r="BA59">
        <f t="shared" si="17"/>
        <v>0</v>
      </c>
      <c r="BB59">
        <f t="shared" si="17"/>
        <v>0</v>
      </c>
      <c r="BC59">
        <f t="shared" si="17"/>
        <v>0</v>
      </c>
      <c r="BD59">
        <f t="shared" si="17"/>
        <v>0</v>
      </c>
      <c r="BE59">
        <f t="shared" si="17"/>
        <v>0</v>
      </c>
      <c r="BF59">
        <f t="shared" si="17"/>
        <v>0</v>
      </c>
      <c r="BG59">
        <f t="shared" si="17"/>
        <v>0</v>
      </c>
      <c r="BH59">
        <f t="shared" si="17"/>
        <v>1</v>
      </c>
      <c r="BI59">
        <f t="shared" si="17"/>
        <v>0</v>
      </c>
      <c r="BJ59">
        <f t="shared" si="17"/>
        <v>0</v>
      </c>
      <c r="BK59">
        <f t="shared" si="17"/>
        <v>0</v>
      </c>
      <c r="BL59">
        <f t="shared" si="17"/>
        <v>0</v>
      </c>
      <c r="BM59">
        <f t="shared" si="17"/>
        <v>0</v>
      </c>
      <c r="BN59">
        <f t="shared" si="17"/>
        <v>2</v>
      </c>
      <c r="BO59">
        <f t="shared" si="17"/>
        <v>0</v>
      </c>
      <c r="BP59">
        <f t="shared" si="17"/>
        <v>1</v>
      </c>
      <c r="BQ59">
        <f t="shared" ref="BQ59:HB59" si="18">BQ8-BP8</f>
        <v>0</v>
      </c>
      <c r="BR59">
        <f t="shared" si="18"/>
        <v>4</v>
      </c>
      <c r="BS59">
        <f t="shared" si="18"/>
        <v>1</v>
      </c>
      <c r="BT59">
        <f t="shared" si="18"/>
        <v>8</v>
      </c>
      <c r="BU59">
        <f t="shared" si="18"/>
        <v>7</v>
      </c>
      <c r="BV59">
        <f t="shared" si="18"/>
        <v>6</v>
      </c>
      <c r="BW59">
        <f t="shared" si="18"/>
        <v>4</v>
      </c>
      <c r="BX59">
        <f t="shared" si="18"/>
        <v>9</v>
      </c>
      <c r="BY59">
        <f t="shared" si="18"/>
        <v>2</v>
      </c>
      <c r="BZ59">
        <f t="shared" si="18"/>
        <v>2</v>
      </c>
      <c r="CA59">
        <f t="shared" si="18"/>
        <v>11</v>
      </c>
      <c r="CB59">
        <f t="shared" si="18"/>
        <v>5</v>
      </c>
      <c r="CC59">
        <f t="shared" si="18"/>
        <v>13</v>
      </c>
      <c r="CD59">
        <f t="shared" si="18"/>
        <v>18</v>
      </c>
      <c r="CE59">
        <f t="shared" si="18"/>
        <v>12</v>
      </c>
      <c r="CF59">
        <f t="shared" si="18"/>
        <v>24</v>
      </c>
      <c r="CG59">
        <f t="shared" si="18"/>
        <v>18</v>
      </c>
      <c r="CH59">
        <f t="shared" si="18"/>
        <v>22</v>
      </c>
      <c r="CI59">
        <f t="shared" si="18"/>
        <v>28</v>
      </c>
      <c r="CJ59">
        <f t="shared" si="18"/>
        <v>34</v>
      </c>
      <c r="CK59">
        <f t="shared" si="18"/>
        <v>41</v>
      </c>
      <c r="CL59">
        <f t="shared" si="18"/>
        <v>40</v>
      </c>
      <c r="CM59">
        <f t="shared" si="18"/>
        <v>48</v>
      </c>
      <c r="CN59">
        <f t="shared" si="18"/>
        <v>44</v>
      </c>
      <c r="CO59">
        <f t="shared" si="18"/>
        <v>51</v>
      </c>
      <c r="CP59">
        <f t="shared" si="18"/>
        <v>57</v>
      </c>
      <c r="CQ59">
        <f t="shared" si="18"/>
        <v>42</v>
      </c>
      <c r="CR59">
        <f t="shared" si="18"/>
        <v>60</v>
      </c>
      <c r="CS59">
        <f t="shared" si="18"/>
        <v>66</v>
      </c>
      <c r="CT59">
        <f t="shared" si="18"/>
        <v>66</v>
      </c>
      <c r="CU59">
        <f t="shared" si="18"/>
        <v>47</v>
      </c>
      <c r="CV59">
        <f t="shared" si="18"/>
        <v>73</v>
      </c>
      <c r="CW59">
        <f t="shared" si="18"/>
        <v>105</v>
      </c>
      <c r="CX59">
        <f t="shared" si="18"/>
        <v>101</v>
      </c>
      <c r="CY59">
        <f t="shared" si="18"/>
        <v>96</v>
      </c>
      <c r="CZ59">
        <f t="shared" si="18"/>
        <v>53</v>
      </c>
      <c r="DA59">
        <f t="shared" si="18"/>
        <v>58</v>
      </c>
      <c r="DB59">
        <f t="shared" si="18"/>
        <v>76</v>
      </c>
      <c r="DC59">
        <f t="shared" si="18"/>
        <v>95</v>
      </c>
      <c r="DD59">
        <f t="shared" si="18"/>
        <v>86</v>
      </c>
      <c r="DE59">
        <f t="shared" si="18"/>
        <v>88</v>
      </c>
      <c r="DF59">
        <f t="shared" si="18"/>
        <v>98</v>
      </c>
      <c r="DG59">
        <f t="shared" si="18"/>
        <v>104</v>
      </c>
      <c r="DH59">
        <f t="shared" si="18"/>
        <v>88</v>
      </c>
      <c r="DI59">
        <f t="shared" si="18"/>
        <v>94</v>
      </c>
      <c r="DJ59">
        <f t="shared" si="18"/>
        <v>107</v>
      </c>
      <c r="DK59">
        <f t="shared" si="18"/>
        <v>96</v>
      </c>
      <c r="DL59">
        <f t="shared" si="18"/>
        <v>93</v>
      </c>
      <c r="DM59">
        <f t="shared" si="18"/>
        <v>113</v>
      </c>
      <c r="DN59">
        <f t="shared" si="18"/>
        <v>119</v>
      </c>
      <c r="DO59">
        <f t="shared" si="18"/>
        <v>94</v>
      </c>
      <c r="DP59">
        <f t="shared" si="18"/>
        <v>91</v>
      </c>
      <c r="DQ59">
        <f t="shared" si="18"/>
        <v>115</v>
      </c>
      <c r="DR59">
        <f t="shared" si="18"/>
        <v>135</v>
      </c>
      <c r="DS59">
        <f t="shared" si="18"/>
        <v>127</v>
      </c>
      <c r="DT59">
        <f t="shared" si="18"/>
        <v>150</v>
      </c>
      <c r="DU59">
        <f t="shared" si="18"/>
        <v>139</v>
      </c>
      <c r="DV59">
        <f t="shared" si="18"/>
        <v>153</v>
      </c>
      <c r="DW59">
        <f t="shared" si="18"/>
        <v>92</v>
      </c>
      <c r="DX59">
        <f t="shared" si="18"/>
        <v>174</v>
      </c>
      <c r="DY59">
        <f t="shared" si="18"/>
        <v>161</v>
      </c>
      <c r="DZ59">
        <f t="shared" si="18"/>
        <v>174</v>
      </c>
      <c r="EA59">
        <f t="shared" si="18"/>
        <v>232</v>
      </c>
      <c r="EB59">
        <f t="shared" si="18"/>
        <v>181</v>
      </c>
      <c r="EC59">
        <f t="shared" si="18"/>
        <v>138</v>
      </c>
      <c r="ED59">
        <f t="shared" si="18"/>
        <v>156</v>
      </c>
      <c r="EE59">
        <f t="shared" si="18"/>
        <v>182</v>
      </c>
      <c r="EF59">
        <f t="shared" si="18"/>
        <v>177</v>
      </c>
      <c r="EG59">
        <f t="shared" si="18"/>
        <v>168</v>
      </c>
      <c r="EH59">
        <f t="shared" si="18"/>
        <v>144</v>
      </c>
      <c r="EI59">
        <f t="shared" si="18"/>
        <v>197</v>
      </c>
      <c r="EJ59">
        <f t="shared" si="18"/>
        <v>134</v>
      </c>
      <c r="EK59">
        <f t="shared" si="18"/>
        <v>112</v>
      </c>
      <c r="EL59">
        <f t="shared" si="18"/>
        <v>171</v>
      </c>
      <c r="EM59">
        <f t="shared" si="18"/>
        <v>216</v>
      </c>
      <c r="EN59">
        <f t="shared" si="18"/>
        <v>172</v>
      </c>
      <c r="EO59">
        <f t="shared" si="18"/>
        <v>183</v>
      </c>
      <c r="EP59">
        <f t="shared" si="18"/>
        <v>114</v>
      </c>
      <c r="EQ59">
        <f t="shared" si="18"/>
        <v>119</v>
      </c>
      <c r="ER59">
        <f t="shared" si="18"/>
        <v>143</v>
      </c>
      <c r="ES59">
        <f t="shared" si="18"/>
        <v>193</v>
      </c>
      <c r="ET59">
        <f t="shared" si="18"/>
        <v>194</v>
      </c>
      <c r="EU59">
        <f t="shared" si="18"/>
        <v>182</v>
      </c>
      <c r="EV59">
        <f t="shared" si="18"/>
        <v>181</v>
      </c>
      <c r="EW59">
        <f t="shared" si="18"/>
        <v>161</v>
      </c>
      <c r="EX59">
        <f t="shared" si="18"/>
        <v>109</v>
      </c>
      <c r="EY59">
        <f t="shared" si="18"/>
        <v>95</v>
      </c>
      <c r="EZ59">
        <f t="shared" si="18"/>
        <v>153</v>
      </c>
      <c r="FA59">
        <f t="shared" si="18"/>
        <v>154</v>
      </c>
      <c r="FB59">
        <f t="shared" si="18"/>
        <v>91</v>
      </c>
      <c r="FC59">
        <f t="shared" si="18"/>
        <v>176</v>
      </c>
      <c r="FD59">
        <f t="shared" si="18"/>
        <v>188</v>
      </c>
      <c r="FE59">
        <f t="shared" si="18"/>
        <v>102</v>
      </c>
      <c r="FF59">
        <f t="shared" si="18"/>
        <v>92</v>
      </c>
      <c r="FG59">
        <f t="shared" si="18"/>
        <v>154</v>
      </c>
      <c r="FH59">
        <f t="shared" si="18"/>
        <v>215</v>
      </c>
      <c r="FI59">
        <f t="shared" si="18"/>
        <v>147</v>
      </c>
      <c r="FJ59">
        <f t="shared" si="18"/>
        <v>176</v>
      </c>
      <c r="FK59">
        <f t="shared" si="18"/>
        <v>167</v>
      </c>
      <c r="FL59">
        <f t="shared" si="18"/>
        <v>134</v>
      </c>
      <c r="FM59">
        <f t="shared" si="18"/>
        <v>135</v>
      </c>
      <c r="FN59">
        <f t="shared" si="18"/>
        <v>198</v>
      </c>
      <c r="FO59">
        <f t="shared" si="18"/>
        <v>172</v>
      </c>
      <c r="FP59">
        <f t="shared" si="18"/>
        <v>176</v>
      </c>
      <c r="FQ59">
        <f t="shared" si="18"/>
        <v>174</v>
      </c>
      <c r="FR59">
        <f t="shared" si="18"/>
        <v>188</v>
      </c>
      <c r="FS59">
        <f t="shared" si="18"/>
        <v>130</v>
      </c>
      <c r="FT59">
        <f t="shared" si="18"/>
        <v>104</v>
      </c>
      <c r="FU59">
        <f t="shared" si="18"/>
        <v>175</v>
      </c>
      <c r="FV59">
        <f t="shared" si="18"/>
        <v>156</v>
      </c>
      <c r="FW59">
        <f t="shared" si="18"/>
        <v>167</v>
      </c>
      <c r="FX59">
        <f t="shared" si="18"/>
        <v>186</v>
      </c>
      <c r="FY59">
        <f t="shared" si="18"/>
        <v>122</v>
      </c>
      <c r="FZ59">
        <f t="shared" si="18"/>
        <v>95</v>
      </c>
      <c r="GA59">
        <f t="shared" si="18"/>
        <v>85</v>
      </c>
      <c r="GB59">
        <f t="shared" si="18"/>
        <v>153</v>
      </c>
      <c r="GC59">
        <f t="shared" si="18"/>
        <v>165</v>
      </c>
      <c r="GD59">
        <f t="shared" si="18"/>
        <v>147</v>
      </c>
      <c r="GE59">
        <f t="shared" si="18"/>
        <v>153</v>
      </c>
      <c r="GF59">
        <f t="shared" si="18"/>
        <v>146</v>
      </c>
      <c r="GG59">
        <f t="shared" si="18"/>
        <v>77</v>
      </c>
      <c r="GH59">
        <f t="shared" si="18"/>
        <v>85</v>
      </c>
      <c r="GI59">
        <f t="shared" si="18"/>
        <v>149</v>
      </c>
      <c r="GJ59">
        <f t="shared" si="18"/>
        <v>167</v>
      </c>
      <c r="GK59">
        <f t="shared" si="18"/>
        <v>128</v>
      </c>
      <c r="GL59">
        <f t="shared" si="18"/>
        <v>161</v>
      </c>
      <c r="GM59">
        <f t="shared" si="18"/>
        <v>95</v>
      </c>
      <c r="GN59">
        <f t="shared" si="18"/>
        <v>70</v>
      </c>
      <c r="GO59">
        <f t="shared" si="18"/>
        <v>79</v>
      </c>
      <c r="GP59">
        <f t="shared" si="18"/>
        <v>144</v>
      </c>
      <c r="GQ59">
        <f t="shared" si="18"/>
        <v>138</v>
      </c>
      <c r="GR59">
        <f t="shared" si="18"/>
        <v>114</v>
      </c>
      <c r="GS59">
        <f t="shared" si="18"/>
        <v>119</v>
      </c>
      <c r="GT59">
        <f t="shared" si="18"/>
        <v>129</v>
      </c>
      <c r="GU59">
        <f t="shared" si="18"/>
        <v>76</v>
      </c>
      <c r="GV59">
        <f t="shared" si="18"/>
        <v>70</v>
      </c>
      <c r="GW59">
        <f t="shared" si="18"/>
        <v>130</v>
      </c>
      <c r="GX59">
        <f t="shared" si="18"/>
        <v>128</v>
      </c>
      <c r="GY59">
        <f t="shared" si="18"/>
        <v>122</v>
      </c>
      <c r="GZ59">
        <f t="shared" si="18"/>
        <v>114</v>
      </c>
      <c r="HA59">
        <f t="shared" si="18"/>
        <v>118</v>
      </c>
      <c r="HB59">
        <f t="shared" si="18"/>
        <v>68</v>
      </c>
    </row>
    <row r="60" spans="1:210" x14ac:dyDescent="0.35">
      <c r="A60" s="9" t="s">
        <v>134</v>
      </c>
      <c r="B60" t="str">
        <f>"(228)"</f>
        <v>(228)</v>
      </c>
      <c r="D60">
        <f t="shared" ref="D60" si="19">D9-C9</f>
        <v>0</v>
      </c>
      <c r="E60">
        <f t="shared" ref="E60:HB60" si="20">E9-D9</f>
        <v>0</v>
      </c>
      <c r="F60">
        <f t="shared" si="20"/>
        <v>0</v>
      </c>
      <c r="G60">
        <f t="shared" si="20"/>
        <v>0</v>
      </c>
      <c r="H60">
        <f t="shared" si="20"/>
        <v>0</v>
      </c>
      <c r="I60">
        <f t="shared" si="20"/>
        <v>0</v>
      </c>
      <c r="J60">
        <f t="shared" si="20"/>
        <v>0</v>
      </c>
      <c r="K60">
        <f t="shared" si="20"/>
        <v>0</v>
      </c>
      <c r="L60">
        <f t="shared" si="20"/>
        <v>0</v>
      </c>
      <c r="M60">
        <f t="shared" si="20"/>
        <v>0</v>
      </c>
      <c r="N60">
        <f t="shared" si="20"/>
        <v>0</v>
      </c>
      <c r="O60">
        <f t="shared" si="20"/>
        <v>0</v>
      </c>
      <c r="P60">
        <f t="shared" si="20"/>
        <v>0</v>
      </c>
      <c r="Q60">
        <f t="shared" si="20"/>
        <v>0</v>
      </c>
      <c r="R60">
        <f t="shared" si="20"/>
        <v>0</v>
      </c>
      <c r="S60">
        <f t="shared" si="20"/>
        <v>0</v>
      </c>
      <c r="T60">
        <f t="shared" si="20"/>
        <v>0</v>
      </c>
      <c r="U60">
        <f t="shared" si="20"/>
        <v>0</v>
      </c>
      <c r="V60">
        <f t="shared" si="20"/>
        <v>0</v>
      </c>
      <c r="W60">
        <f t="shared" si="20"/>
        <v>0</v>
      </c>
      <c r="X60">
        <f t="shared" si="20"/>
        <v>0</v>
      </c>
      <c r="Y60">
        <f t="shared" si="20"/>
        <v>0</v>
      </c>
      <c r="Z60">
        <f t="shared" si="20"/>
        <v>0</v>
      </c>
      <c r="AA60">
        <f t="shared" si="20"/>
        <v>0</v>
      </c>
      <c r="AB60">
        <f t="shared" si="20"/>
        <v>0</v>
      </c>
      <c r="AC60">
        <f t="shared" si="20"/>
        <v>0</v>
      </c>
      <c r="AD60">
        <f t="shared" si="20"/>
        <v>0</v>
      </c>
      <c r="AE60">
        <f t="shared" si="20"/>
        <v>0</v>
      </c>
      <c r="AF60">
        <f t="shared" si="20"/>
        <v>0</v>
      </c>
      <c r="AG60">
        <f t="shared" si="20"/>
        <v>0</v>
      </c>
      <c r="AH60">
        <f t="shared" si="20"/>
        <v>0</v>
      </c>
      <c r="AI60">
        <f t="shared" si="20"/>
        <v>0</v>
      </c>
      <c r="AJ60">
        <f t="shared" si="20"/>
        <v>0</v>
      </c>
      <c r="AK60">
        <f t="shared" si="20"/>
        <v>0</v>
      </c>
      <c r="AL60">
        <f t="shared" si="20"/>
        <v>0</v>
      </c>
      <c r="AM60">
        <f t="shared" si="20"/>
        <v>0</v>
      </c>
      <c r="AN60">
        <f t="shared" si="20"/>
        <v>0</v>
      </c>
      <c r="AO60">
        <f t="shared" si="20"/>
        <v>1</v>
      </c>
      <c r="AP60">
        <f t="shared" si="20"/>
        <v>0</v>
      </c>
      <c r="AQ60">
        <f t="shared" si="20"/>
        <v>5</v>
      </c>
      <c r="AR60">
        <f t="shared" si="20"/>
        <v>1</v>
      </c>
      <c r="AS60">
        <f t="shared" si="20"/>
        <v>4</v>
      </c>
      <c r="AT60">
        <f t="shared" si="20"/>
        <v>1</v>
      </c>
      <c r="AU60">
        <f t="shared" si="20"/>
        <v>2</v>
      </c>
      <c r="AV60">
        <f t="shared" si="20"/>
        <v>3</v>
      </c>
      <c r="AW60">
        <f t="shared" si="20"/>
        <v>4</v>
      </c>
      <c r="AX60">
        <f t="shared" si="20"/>
        <v>1</v>
      </c>
      <c r="AY60">
        <f t="shared" si="20"/>
        <v>6</v>
      </c>
      <c r="AZ60">
        <f t="shared" si="20"/>
        <v>5</v>
      </c>
      <c r="BA60">
        <f t="shared" si="20"/>
        <v>10</v>
      </c>
      <c r="BB60">
        <f t="shared" si="20"/>
        <v>9</v>
      </c>
      <c r="BC60">
        <f t="shared" si="20"/>
        <v>6</v>
      </c>
      <c r="BD60">
        <f t="shared" si="20"/>
        <v>12</v>
      </c>
      <c r="BE60">
        <f t="shared" si="20"/>
        <v>27</v>
      </c>
      <c r="BF60">
        <f t="shared" si="20"/>
        <v>35</v>
      </c>
      <c r="BG60">
        <f t="shared" si="20"/>
        <v>59</v>
      </c>
      <c r="BH60">
        <f t="shared" si="20"/>
        <v>78</v>
      </c>
      <c r="BI60">
        <f t="shared" si="20"/>
        <v>99</v>
      </c>
      <c r="BJ60">
        <f t="shared" si="20"/>
        <v>95</v>
      </c>
      <c r="BK60">
        <f t="shared" si="20"/>
        <v>148</v>
      </c>
      <c r="BL60">
        <f t="shared" si="20"/>
        <v>187</v>
      </c>
      <c r="BM60">
        <f t="shared" si="20"/>
        <v>242</v>
      </c>
      <c r="BN60">
        <f t="shared" si="20"/>
        <v>316</v>
      </c>
      <c r="BO60">
        <f t="shared" si="20"/>
        <v>422</v>
      </c>
      <c r="BP60">
        <f t="shared" si="20"/>
        <v>563</v>
      </c>
      <c r="BQ60">
        <f t="shared" si="20"/>
        <v>654</v>
      </c>
      <c r="BR60">
        <f t="shared" si="20"/>
        <v>634</v>
      </c>
      <c r="BS60">
        <f t="shared" si="20"/>
        <v>834</v>
      </c>
      <c r="BT60">
        <f t="shared" si="20"/>
        <v>1255</v>
      </c>
      <c r="BU60">
        <f t="shared" si="20"/>
        <v>1268</v>
      </c>
      <c r="BV60">
        <f t="shared" si="20"/>
        <v>1613</v>
      </c>
      <c r="BW60">
        <f t="shared" si="20"/>
        <v>1337</v>
      </c>
      <c r="BX60">
        <f t="shared" si="20"/>
        <v>1327</v>
      </c>
      <c r="BY60">
        <f t="shared" si="20"/>
        <v>1502</v>
      </c>
      <c r="BZ60">
        <f t="shared" si="20"/>
        <v>1739</v>
      </c>
      <c r="CA60">
        <f t="shared" si="20"/>
        <v>2379</v>
      </c>
      <c r="CB60">
        <f t="shared" si="20"/>
        <v>2182</v>
      </c>
      <c r="CC60">
        <f t="shared" si="20"/>
        <v>2151</v>
      </c>
      <c r="CD60">
        <f t="shared" si="20"/>
        <v>2146</v>
      </c>
      <c r="CE60">
        <f t="shared" si="20"/>
        <v>2124</v>
      </c>
      <c r="CF60">
        <f t="shared" si="20"/>
        <v>1850</v>
      </c>
      <c r="CG60">
        <f t="shared" si="20"/>
        <v>1906</v>
      </c>
      <c r="CH60">
        <f t="shared" si="20"/>
        <v>2457</v>
      </c>
      <c r="CI60">
        <f t="shared" si="20"/>
        <v>2609</v>
      </c>
      <c r="CJ60">
        <f t="shared" si="20"/>
        <v>2175</v>
      </c>
      <c r="CK60">
        <f t="shared" si="20"/>
        <v>2666</v>
      </c>
      <c r="CL60">
        <f t="shared" si="20"/>
        <v>2445</v>
      </c>
      <c r="CM60">
        <f t="shared" si="20"/>
        <v>1276</v>
      </c>
      <c r="CN60">
        <f t="shared" si="20"/>
        <v>1834</v>
      </c>
      <c r="CO60">
        <f t="shared" si="20"/>
        <v>2504</v>
      </c>
      <c r="CP60">
        <f t="shared" si="20"/>
        <v>2431</v>
      </c>
      <c r="CQ60">
        <f t="shared" si="20"/>
        <v>2469</v>
      </c>
      <c r="CR60">
        <f t="shared" si="20"/>
        <v>2154</v>
      </c>
      <c r="CS60">
        <f t="shared" si="20"/>
        <v>1697</v>
      </c>
      <c r="CT60">
        <f t="shared" si="20"/>
        <v>1330</v>
      </c>
      <c r="CU60">
        <f t="shared" si="20"/>
        <v>1467</v>
      </c>
      <c r="CV60">
        <f t="shared" si="20"/>
        <v>2241</v>
      </c>
      <c r="CW60">
        <f t="shared" si="20"/>
        <v>2521</v>
      </c>
      <c r="CX60">
        <f t="shared" si="20"/>
        <v>2324</v>
      </c>
      <c r="CY60">
        <f t="shared" si="20"/>
        <v>1891</v>
      </c>
      <c r="CZ60">
        <f t="shared" si="20"/>
        <v>1692</v>
      </c>
      <c r="DA60">
        <f t="shared" si="20"/>
        <v>1121</v>
      </c>
      <c r="DB60">
        <f t="shared" si="20"/>
        <v>1333</v>
      </c>
      <c r="DC60">
        <f t="shared" si="20"/>
        <v>2318</v>
      </c>
      <c r="DD60">
        <f t="shared" si="20"/>
        <v>2363</v>
      </c>
      <c r="DE60">
        <f t="shared" si="20"/>
        <v>1936</v>
      </c>
      <c r="DF60">
        <f t="shared" si="20"/>
        <v>1747</v>
      </c>
      <c r="DG60">
        <f t="shared" si="20"/>
        <v>1488</v>
      </c>
      <c r="DH60">
        <f t="shared" si="20"/>
        <v>894</v>
      </c>
      <c r="DI60">
        <f t="shared" si="20"/>
        <v>1015</v>
      </c>
      <c r="DJ60">
        <f t="shared" si="20"/>
        <v>1626</v>
      </c>
      <c r="DK60">
        <f t="shared" si="20"/>
        <v>1763</v>
      </c>
      <c r="DL60">
        <f t="shared" si="20"/>
        <v>1783</v>
      </c>
      <c r="DM60">
        <f t="shared" si="20"/>
        <v>1681</v>
      </c>
      <c r="DN60">
        <f t="shared" si="20"/>
        <v>1216</v>
      </c>
      <c r="DO60">
        <f t="shared" si="20"/>
        <v>758</v>
      </c>
      <c r="DP60">
        <f t="shared" si="20"/>
        <v>776</v>
      </c>
      <c r="DQ60">
        <f t="shared" si="20"/>
        <v>1555</v>
      </c>
      <c r="DR60">
        <f t="shared" si="20"/>
        <v>1579</v>
      </c>
      <c r="DS60">
        <f t="shared" si="20"/>
        <v>1234</v>
      </c>
      <c r="DT60">
        <f t="shared" si="20"/>
        <v>1273</v>
      </c>
      <c r="DU60">
        <f t="shared" si="20"/>
        <v>1130</v>
      </c>
      <c r="DV60">
        <f t="shared" si="20"/>
        <v>614</v>
      </c>
      <c r="DW60">
        <f t="shared" si="20"/>
        <v>523</v>
      </c>
      <c r="DX60">
        <f t="shared" si="20"/>
        <v>695</v>
      </c>
      <c r="DY60">
        <f t="shared" si="20"/>
        <v>1518</v>
      </c>
      <c r="DZ60">
        <f t="shared" si="20"/>
        <v>1192</v>
      </c>
      <c r="EA60">
        <f t="shared" si="20"/>
        <v>1171</v>
      </c>
      <c r="EB60">
        <f t="shared" si="20"/>
        <v>979</v>
      </c>
      <c r="EC60">
        <f t="shared" si="20"/>
        <v>591</v>
      </c>
      <c r="ED60">
        <f t="shared" si="20"/>
        <v>777</v>
      </c>
      <c r="EE60">
        <f t="shared" si="20"/>
        <v>1043</v>
      </c>
      <c r="EF60">
        <f t="shared" si="20"/>
        <v>1011</v>
      </c>
      <c r="EG60">
        <f t="shared" si="20"/>
        <v>1023</v>
      </c>
      <c r="EH60">
        <f t="shared" si="20"/>
        <v>949</v>
      </c>
      <c r="EI60">
        <f t="shared" si="20"/>
        <v>687</v>
      </c>
      <c r="EJ60">
        <f t="shared" si="20"/>
        <v>447</v>
      </c>
      <c r="EK60">
        <f t="shared" si="20"/>
        <v>513</v>
      </c>
      <c r="EL60">
        <f t="shared" si="20"/>
        <v>945</v>
      </c>
      <c r="EM60">
        <f t="shared" si="20"/>
        <v>918</v>
      </c>
      <c r="EN60">
        <f t="shared" si="20"/>
        <v>888</v>
      </c>
      <c r="EO60">
        <f t="shared" si="20"/>
        <v>832</v>
      </c>
      <c r="EP60">
        <f t="shared" si="20"/>
        <v>763</v>
      </c>
      <c r="EQ60">
        <f t="shared" si="20"/>
        <v>308</v>
      </c>
      <c r="ER60">
        <f t="shared" si="20"/>
        <v>391</v>
      </c>
      <c r="ES60">
        <f t="shared" si="20"/>
        <v>843</v>
      </c>
      <c r="ET60">
        <f t="shared" si="20"/>
        <v>752</v>
      </c>
      <c r="EU60">
        <f t="shared" si="20"/>
        <v>710</v>
      </c>
      <c r="EV60">
        <f t="shared" si="20"/>
        <v>672</v>
      </c>
      <c r="EW60">
        <f t="shared" si="20"/>
        <v>613</v>
      </c>
      <c r="EX60">
        <f t="shared" si="20"/>
        <v>284</v>
      </c>
      <c r="EY60">
        <f t="shared" si="20"/>
        <v>387</v>
      </c>
      <c r="EZ60">
        <f t="shared" si="20"/>
        <v>847</v>
      </c>
      <c r="FA60">
        <f t="shared" si="20"/>
        <v>764</v>
      </c>
      <c r="FB60">
        <f t="shared" si="20"/>
        <v>559</v>
      </c>
      <c r="FC60">
        <f t="shared" si="20"/>
        <v>612</v>
      </c>
      <c r="FD60">
        <f t="shared" si="20"/>
        <v>500</v>
      </c>
      <c r="FE60">
        <f t="shared" si="20"/>
        <v>251</v>
      </c>
      <c r="FF60">
        <f t="shared" si="20"/>
        <v>364</v>
      </c>
      <c r="FG60">
        <f t="shared" si="20"/>
        <v>735</v>
      </c>
      <c r="FH60">
        <f t="shared" si="20"/>
        <v>687</v>
      </c>
      <c r="FI60">
        <f t="shared" si="20"/>
        <v>724</v>
      </c>
      <c r="FJ60">
        <f t="shared" si="20"/>
        <v>653</v>
      </c>
      <c r="FK60">
        <f t="shared" si="20"/>
        <v>271</v>
      </c>
      <c r="FL60">
        <f t="shared" si="20"/>
        <v>299</v>
      </c>
      <c r="FM60">
        <f t="shared" si="20"/>
        <v>351</v>
      </c>
      <c r="FN60">
        <f t="shared" si="20"/>
        <v>1224</v>
      </c>
      <c r="FO60">
        <f t="shared" si="20"/>
        <v>850</v>
      </c>
      <c r="FP60">
        <f t="shared" si="20"/>
        <v>1012</v>
      </c>
      <c r="FQ60">
        <f t="shared" si="20"/>
        <v>830</v>
      </c>
      <c r="FR60">
        <f t="shared" si="20"/>
        <v>691</v>
      </c>
      <c r="FS60">
        <f t="shared" si="20"/>
        <v>451</v>
      </c>
      <c r="FT60">
        <f t="shared" si="20"/>
        <v>389</v>
      </c>
      <c r="FU60">
        <f t="shared" si="20"/>
        <v>928</v>
      </c>
      <c r="FV60">
        <f t="shared" si="20"/>
        <v>968</v>
      </c>
      <c r="FW60">
        <f t="shared" si="20"/>
        <v>953</v>
      </c>
      <c r="FX60">
        <f t="shared" si="20"/>
        <v>920</v>
      </c>
      <c r="FY60">
        <f t="shared" si="20"/>
        <v>870</v>
      </c>
      <c r="FZ60">
        <f t="shared" si="20"/>
        <v>445</v>
      </c>
      <c r="GA60">
        <f t="shared" si="20"/>
        <v>514</v>
      </c>
      <c r="GB60">
        <f t="shared" si="20"/>
        <v>1109</v>
      </c>
      <c r="GC60">
        <f t="shared" si="20"/>
        <v>1211</v>
      </c>
      <c r="GD60">
        <f t="shared" si="20"/>
        <v>1121</v>
      </c>
      <c r="GE60">
        <f t="shared" si="20"/>
        <v>1123</v>
      </c>
      <c r="GF60">
        <f t="shared" si="20"/>
        <v>901</v>
      </c>
      <c r="GG60">
        <f t="shared" si="20"/>
        <v>477</v>
      </c>
      <c r="GH60">
        <f t="shared" si="20"/>
        <v>1125</v>
      </c>
      <c r="GI60">
        <f t="shared" si="20"/>
        <v>1368</v>
      </c>
      <c r="GJ60">
        <f t="shared" si="20"/>
        <v>1436</v>
      </c>
      <c r="GK60">
        <f t="shared" si="20"/>
        <v>1216</v>
      </c>
      <c r="GL60">
        <f t="shared" si="20"/>
        <v>1246</v>
      </c>
      <c r="GM60">
        <f t="shared" si="20"/>
        <v>1111</v>
      </c>
      <c r="GN60">
        <f t="shared" si="20"/>
        <v>406</v>
      </c>
      <c r="GO60">
        <f t="shared" si="20"/>
        <v>539</v>
      </c>
      <c r="GP60">
        <f t="shared" si="20"/>
        <v>1378</v>
      </c>
      <c r="GQ60">
        <f t="shared" si="20"/>
        <v>1372</v>
      </c>
      <c r="GR60">
        <f t="shared" si="20"/>
        <v>1250</v>
      </c>
      <c r="GS60">
        <f t="shared" si="20"/>
        <v>1243</v>
      </c>
      <c r="GT60">
        <f t="shared" si="20"/>
        <v>1076</v>
      </c>
      <c r="GU60">
        <f t="shared" si="20"/>
        <v>515</v>
      </c>
      <c r="GV60">
        <f t="shared" si="20"/>
        <v>525</v>
      </c>
      <c r="GW60">
        <f t="shared" si="20"/>
        <v>1064</v>
      </c>
      <c r="GX60">
        <f t="shared" si="20"/>
        <v>1507</v>
      </c>
      <c r="GY60">
        <f t="shared" si="20"/>
        <v>1076</v>
      </c>
      <c r="GZ60">
        <f t="shared" si="20"/>
        <v>1342</v>
      </c>
      <c r="HA60">
        <f t="shared" si="20"/>
        <v>1029</v>
      </c>
      <c r="HB60">
        <f t="shared" si="20"/>
        <v>571</v>
      </c>
    </row>
    <row r="61" spans="1:210" x14ac:dyDescent="0.35">
      <c r="A61" s="9" t="s">
        <v>51</v>
      </c>
      <c r="D61">
        <f t="shared" ref="D61" si="21">D10-C10</f>
        <v>0</v>
      </c>
      <c r="E61">
        <f t="shared" ref="E61" si="22">E10-D10</f>
        <v>0</v>
      </c>
      <c r="F61">
        <f t="shared" ref="F61" si="23">F10-E10</f>
        <v>0</v>
      </c>
      <c r="G61">
        <f t="shared" ref="G61" si="24">G10-F10</f>
        <v>0</v>
      </c>
      <c r="H61">
        <f t="shared" ref="H61" si="25">H10-G10</f>
        <v>0</v>
      </c>
      <c r="I61">
        <f t="shared" ref="I61" si="26">I10-H10</f>
        <v>0</v>
      </c>
      <c r="J61">
        <f t="shared" ref="J61" si="27">J10-I10</f>
        <v>0</v>
      </c>
      <c r="K61">
        <f t="shared" ref="K61" si="28">K10-J10</f>
        <v>0</v>
      </c>
      <c r="L61">
        <f t="shared" ref="L61" si="29">L10-K10</f>
        <v>0</v>
      </c>
      <c r="M61">
        <f t="shared" ref="M61" si="30">M10-L10</f>
        <v>0</v>
      </c>
      <c r="N61">
        <f t="shared" ref="N61" si="31">N10-M10</f>
        <v>0</v>
      </c>
      <c r="O61">
        <f t="shared" ref="O61" si="32">O10-N10</f>
        <v>0</v>
      </c>
      <c r="P61">
        <f t="shared" ref="P61" si="33">P10-O10</f>
        <v>0</v>
      </c>
      <c r="Q61">
        <f t="shared" ref="Q61" si="34">Q10-P10</f>
        <v>0</v>
      </c>
      <c r="R61">
        <f t="shared" ref="R61" si="35">R10-Q10</f>
        <v>0</v>
      </c>
      <c r="S61">
        <f t="shared" ref="S61" si="36">S10-R10</f>
        <v>0</v>
      </c>
      <c r="T61">
        <f t="shared" ref="T61" si="37">T10-S10</f>
        <v>0</v>
      </c>
      <c r="U61">
        <f t="shared" ref="U61" si="38">U10-T10</f>
        <v>0</v>
      </c>
      <c r="V61">
        <f t="shared" ref="V61" si="39">V10-U10</f>
        <v>0</v>
      </c>
      <c r="W61">
        <f t="shared" ref="W61" si="40">W10-V10</f>
        <v>0</v>
      </c>
      <c r="X61">
        <f t="shared" ref="X61" si="41">X10-W10</f>
        <v>0</v>
      </c>
      <c r="Y61">
        <f t="shared" ref="Y61" si="42">Y10-X10</f>
        <v>0</v>
      </c>
      <c r="Z61">
        <f t="shared" ref="Z61" si="43">Z10-Y10</f>
        <v>0</v>
      </c>
      <c r="AA61">
        <f t="shared" ref="AA61" si="44">AA10-Z10</f>
        <v>0</v>
      </c>
      <c r="AB61">
        <f t="shared" ref="AB61" si="45">AB10-AA10</f>
        <v>0</v>
      </c>
      <c r="AC61">
        <f t="shared" ref="AC61" si="46">AC10-AB10</f>
        <v>0</v>
      </c>
      <c r="AD61">
        <f t="shared" ref="AD61" si="47">AD10-AC10</f>
        <v>0</v>
      </c>
      <c r="AE61">
        <f t="shared" ref="AE61" si="48">AE10-AD10</f>
        <v>0</v>
      </c>
      <c r="AF61">
        <f t="shared" ref="AF61" si="49">AF10-AE10</f>
        <v>0</v>
      </c>
      <c r="AG61">
        <f t="shared" ref="AG61" si="50">AG10-AF10</f>
        <v>0</v>
      </c>
      <c r="AH61">
        <f t="shared" ref="AH61" si="51">AH10-AG10</f>
        <v>0</v>
      </c>
      <c r="AI61">
        <f t="shared" ref="AI61" si="52">AI10-AH10</f>
        <v>0</v>
      </c>
      <c r="AJ61">
        <f t="shared" ref="AJ61" si="53">AJ10-AI10</f>
        <v>0</v>
      </c>
      <c r="AK61">
        <f t="shared" ref="AK61" si="54">AK10-AJ10</f>
        <v>0</v>
      </c>
      <c r="AL61">
        <f t="shared" ref="AL61" si="55">AL10-AK10</f>
        <v>0</v>
      </c>
      <c r="AM61">
        <f t="shared" ref="AM61" si="56">AM10-AL10</f>
        <v>0</v>
      </c>
      <c r="AN61">
        <f t="shared" ref="AN61" si="57">AN10-AM10</f>
        <v>0</v>
      </c>
      <c r="AO61">
        <f t="shared" ref="AO61" si="58">AO10-AN10</f>
        <v>0</v>
      </c>
      <c r="AP61">
        <f t="shared" ref="AP61" si="59">AP10-AO10</f>
        <v>0</v>
      </c>
      <c r="AQ61">
        <f t="shared" ref="AQ61" si="60">AQ10-AP10</f>
        <v>0</v>
      </c>
      <c r="AR61">
        <f t="shared" ref="AR61" si="61">AR10-AQ10</f>
        <v>0</v>
      </c>
      <c r="AS61">
        <f t="shared" ref="AS61" si="62">AS10-AR10</f>
        <v>0</v>
      </c>
      <c r="AT61">
        <f t="shared" ref="AT61" si="63">AT10-AS10</f>
        <v>0</v>
      </c>
      <c r="AU61">
        <f t="shared" ref="AU61" si="64">AU10-AT10</f>
        <v>0</v>
      </c>
      <c r="AV61">
        <f t="shared" ref="AV61" si="65">AV10-AU10</f>
        <v>0</v>
      </c>
      <c r="AW61">
        <f t="shared" ref="AW61" si="66">AW10-AV10</f>
        <v>0</v>
      </c>
      <c r="AX61">
        <f t="shared" ref="AX61" si="67">AX10-AW10</f>
        <v>0</v>
      </c>
      <c r="AY61">
        <f t="shared" ref="AY61" si="68">AY10-AX10</f>
        <v>0</v>
      </c>
      <c r="AZ61">
        <f t="shared" ref="AZ61" si="69">AZ10-AY10</f>
        <v>1</v>
      </c>
      <c r="BA61">
        <f t="shared" ref="BA61" si="70">BA10-AZ10</f>
        <v>0</v>
      </c>
      <c r="BB61">
        <f t="shared" ref="BB61" si="71">BB10-BA10</f>
        <v>1</v>
      </c>
      <c r="BC61">
        <f t="shared" ref="BC61" si="72">BC10-BB10</f>
        <v>0</v>
      </c>
      <c r="BD61">
        <f t="shared" ref="BD61" si="73">BD10-BC10</f>
        <v>0</v>
      </c>
      <c r="BE61">
        <f t="shared" ref="BE61" si="74">BE10-BD10</f>
        <v>0</v>
      </c>
      <c r="BF61">
        <f t="shared" ref="BF61" si="75">BF10-BE10</f>
        <v>1</v>
      </c>
      <c r="BG61">
        <f t="shared" ref="BG61" si="76">BG10-BF10</f>
        <v>0</v>
      </c>
      <c r="BH61">
        <f t="shared" ref="BH61" si="77">BH10-BG10</f>
        <v>1</v>
      </c>
      <c r="BI61">
        <f t="shared" ref="BI61" si="78">BI10-BH10</f>
        <v>1</v>
      </c>
      <c r="BJ61">
        <f t="shared" ref="BJ61" si="79">BJ10-BI10</f>
        <v>-1</v>
      </c>
      <c r="BK61">
        <f t="shared" ref="BK61" si="80">BK10-BJ10</f>
        <v>3</v>
      </c>
      <c r="BL61">
        <f t="shared" ref="BL61" si="81">BL10-BK10</f>
        <v>3</v>
      </c>
      <c r="BM61">
        <f t="shared" ref="BM61" si="82">BM10-BL10</f>
        <v>0</v>
      </c>
      <c r="BN61">
        <f t="shared" ref="BN61" si="83">BN10-BM10</f>
        <v>2</v>
      </c>
      <c r="BO61">
        <f t="shared" ref="BO61" si="84">BO10-BN10</f>
        <v>8</v>
      </c>
      <c r="BP61">
        <f t="shared" ref="BP61" si="85">BP10-BO10</f>
        <v>0</v>
      </c>
      <c r="BQ61">
        <f t="shared" ref="BQ61" si="86">BQ10-BP10</f>
        <v>4</v>
      </c>
      <c r="BR61">
        <f t="shared" ref="BR61" si="87">BR10-BQ10</f>
        <v>3</v>
      </c>
      <c r="BS61">
        <f t="shared" ref="BS61" si="88">BS10-BR10</f>
        <v>5</v>
      </c>
      <c r="BT61">
        <f t="shared" ref="BT61" si="89">BT10-BS10</f>
        <v>3</v>
      </c>
      <c r="BU61">
        <f t="shared" ref="BU61" si="90">BU10-BT10</f>
        <v>23</v>
      </c>
      <c r="BV61">
        <f t="shared" ref="BV61" si="91">BV10-BU10</f>
        <v>14</v>
      </c>
      <c r="BW61">
        <f t="shared" ref="BW61" si="92">BW10-BV10</f>
        <v>0</v>
      </c>
      <c r="BX61">
        <f t="shared" ref="BX61" si="93">BX10-BW10</f>
        <v>14</v>
      </c>
      <c r="BY61">
        <f t="shared" ref="BY61" si="94">BY10-BX10</f>
        <v>13</v>
      </c>
      <c r="BZ61">
        <f t="shared" ref="BZ61" si="95">BZ10-BY10</f>
        <v>37</v>
      </c>
      <c r="CA61">
        <f t="shared" ref="CA61" si="96">CA10-BZ10</f>
        <v>14</v>
      </c>
      <c r="CB61">
        <f t="shared" ref="CB61" si="97">CB10-CA10</f>
        <v>28</v>
      </c>
      <c r="CC61">
        <f t="shared" ref="CC61" si="98">CC10-CB10</f>
        <v>48</v>
      </c>
      <c r="CD61">
        <f t="shared" ref="CD61" si="99">CD10-CC10</f>
        <v>20</v>
      </c>
      <c r="CE61">
        <f t="shared" ref="CE61" si="100">CE10-CD10</f>
        <v>42</v>
      </c>
      <c r="CF61">
        <f t="shared" ref="CF61" si="101">CF10-CE10</f>
        <v>43</v>
      </c>
      <c r="CG61">
        <f t="shared" ref="CG61" si="102">CG10-CF10</f>
        <v>27</v>
      </c>
      <c r="CH61">
        <f t="shared" ref="CH61" si="103">CH10-CG10</f>
        <v>35</v>
      </c>
      <c r="CI61">
        <f t="shared" ref="CI61" si="104">CI10-CH10</f>
        <v>12</v>
      </c>
      <c r="CJ61">
        <f t="shared" ref="CJ61" si="105">CJ10-CI10</f>
        <v>43</v>
      </c>
      <c r="CK61">
        <f t="shared" ref="CK61" si="106">CK10-CJ10</f>
        <v>38</v>
      </c>
      <c r="CL61">
        <f t="shared" ref="CL61" si="107">CL10-CK10</f>
        <v>35</v>
      </c>
      <c r="CM61">
        <f t="shared" ref="CM61" si="108">CM10-CL10</f>
        <v>38</v>
      </c>
      <c r="CN61">
        <f t="shared" ref="CN61" si="109">CN10-CM10</f>
        <v>33</v>
      </c>
      <c r="CO61">
        <f t="shared" ref="CO61" si="110">CO10-CN10</f>
        <v>53</v>
      </c>
      <c r="CP61">
        <f t="shared" ref="CP61" si="111">CP10-CO10</f>
        <v>36</v>
      </c>
      <c r="CQ61">
        <f t="shared" ref="CQ61" si="112">CQ10-CP10</f>
        <v>40</v>
      </c>
      <c r="CR61">
        <f t="shared" ref="CR61" si="113">CR10-CQ10</f>
        <v>59</v>
      </c>
      <c r="CS61">
        <f t="shared" ref="CS61" si="114">CS10-CR10</f>
        <v>45</v>
      </c>
      <c r="CT61">
        <f t="shared" ref="CT61" si="115">CT10-CS10</f>
        <v>56</v>
      </c>
      <c r="CU61">
        <f t="shared" ref="CU61" si="116">CU10-CT10</f>
        <v>58</v>
      </c>
      <c r="CV61">
        <f t="shared" ref="CV61" si="117">CV10-CU10</f>
        <v>69</v>
      </c>
      <c r="CW61">
        <f t="shared" ref="CW61" si="118">CW10-CV10</f>
        <v>71</v>
      </c>
      <c r="CX61">
        <f t="shared" ref="CX61" si="119">CX10-CW10</f>
        <v>75</v>
      </c>
      <c r="CY61">
        <f t="shared" ref="CY61" si="120">CY10-CX10</f>
        <v>69</v>
      </c>
      <c r="CZ61">
        <f t="shared" ref="CZ61" si="121">CZ10-CY10</f>
        <v>100</v>
      </c>
      <c r="DA61">
        <f t="shared" ref="DA61" si="122">DA10-CZ10</f>
        <v>68</v>
      </c>
      <c r="DB61">
        <f t="shared" ref="DB61" si="123">DB10-DA10</f>
        <v>175</v>
      </c>
      <c r="DC61">
        <f t="shared" ref="DC61" si="124">DC10-DB10</f>
        <v>127</v>
      </c>
      <c r="DD61">
        <f t="shared" ref="DD61" si="125">DD10-DC10</f>
        <v>92</v>
      </c>
      <c r="DE61">
        <f t="shared" ref="DE61" si="126">DE10-DD10</f>
        <v>104</v>
      </c>
      <c r="DF61">
        <f t="shared" ref="DF61" si="127">DF10-DE10</f>
        <v>96</v>
      </c>
      <c r="DG61">
        <f t="shared" ref="DG61" si="128">DG10-DF10</f>
        <v>116</v>
      </c>
      <c r="DH61">
        <f t="shared" ref="DH61" si="129">DH10-DG10</f>
        <v>111</v>
      </c>
      <c r="DI61">
        <f t="shared" ref="DI61" si="130">DI10-DH10</f>
        <v>82</v>
      </c>
      <c r="DJ61">
        <f t="shared" ref="DJ61" si="131">DJ10-DI10</f>
        <v>121</v>
      </c>
      <c r="DK61">
        <f t="shared" ref="DK61" si="132">DK10-DJ10</f>
        <v>136</v>
      </c>
      <c r="DL61">
        <f t="shared" ref="DL61" si="133">DL10-DK10</f>
        <v>98</v>
      </c>
      <c r="DM61">
        <f t="shared" ref="DM61" si="134">DM10-DL10</f>
        <v>104</v>
      </c>
      <c r="DN61">
        <f t="shared" ref="DN61" si="135">DN10-DM10</f>
        <v>118</v>
      </c>
      <c r="DO61">
        <f t="shared" ref="DO61" si="136">DO10-DN10</f>
        <v>154</v>
      </c>
      <c r="DP61">
        <f t="shared" ref="DP61" si="137">DP10-DO10</f>
        <v>131</v>
      </c>
      <c r="DQ61">
        <f t="shared" ref="DQ61" si="138">DQ10-DP10</f>
        <v>146</v>
      </c>
      <c r="DR61">
        <f t="shared" ref="DR61" si="139">DR10-DQ10</f>
        <v>132</v>
      </c>
      <c r="DS61">
        <f t="shared" ref="DS61" si="140">DS10-DR10</f>
        <v>150</v>
      </c>
      <c r="DT61">
        <f t="shared" ref="DT61" si="141">DT10-DS10</f>
        <v>142</v>
      </c>
      <c r="DU61">
        <f t="shared" ref="DU61" si="142">DU10-DT10</f>
        <v>142</v>
      </c>
      <c r="DV61">
        <f t="shared" ref="DV61" si="143">DV10-DU10</f>
        <v>156</v>
      </c>
      <c r="DW61">
        <f t="shared" ref="DW61" si="144">DW10-DV10</f>
        <v>148</v>
      </c>
      <c r="DX61">
        <f t="shared" ref="DX61" si="145">DX10-DW10</f>
        <v>172</v>
      </c>
      <c r="DY61">
        <f t="shared" ref="DY61" si="146">DY10-DX10</f>
        <v>190</v>
      </c>
      <c r="DZ61">
        <f t="shared" ref="DZ61" si="147">DZ10-DY10</f>
        <v>177</v>
      </c>
      <c r="EA61">
        <f t="shared" ref="EA61" si="148">EA10-DZ10</f>
        <v>269</v>
      </c>
      <c r="EB61">
        <f t="shared" ref="EB61" si="149">EB10-EA10</f>
        <v>205</v>
      </c>
      <c r="EC61">
        <f t="shared" ref="EC61" si="150">EC10-EB10</f>
        <v>223</v>
      </c>
      <c r="ED61">
        <f t="shared" ref="ED61" si="151">ED10-EC10</f>
        <v>200</v>
      </c>
      <c r="EE61">
        <f t="shared" ref="EE61" si="152">EE10-ED10</f>
        <v>221</v>
      </c>
      <c r="EF61">
        <f t="shared" ref="EF61" si="153">EF10-EE10</f>
        <v>259</v>
      </c>
      <c r="EG61">
        <f t="shared" ref="EG61" si="154">EG10-EF10</f>
        <v>275</v>
      </c>
      <c r="EH61">
        <f t="shared" ref="EH61" si="155">EH10-EG10</f>
        <v>286</v>
      </c>
      <c r="EI61">
        <f t="shared" ref="EI61" si="156">EI10-EH10</f>
        <v>297</v>
      </c>
      <c r="EJ61">
        <f t="shared" ref="EJ61" si="157">EJ10-EI10</f>
        <v>261</v>
      </c>
      <c r="EK61">
        <f t="shared" ref="EK61" si="158">EK10-EJ10</f>
        <v>266</v>
      </c>
      <c r="EL61">
        <f t="shared" ref="EL61" si="159">EL10-EK10</f>
        <v>277</v>
      </c>
      <c r="EM61">
        <f t="shared" ref="EM61" si="160">EM10-EL10</f>
        <v>352</v>
      </c>
      <c r="EN61">
        <f t="shared" ref="EN61" si="161">EN10-EM10</f>
        <v>396</v>
      </c>
      <c r="EO61">
        <f t="shared" ref="EO61" si="162">EO10-EN10</f>
        <v>386</v>
      </c>
      <c r="EP61">
        <f t="shared" ref="EP61" si="163">EP10-EO10</f>
        <v>311</v>
      </c>
      <c r="EQ61">
        <f t="shared" ref="EQ61" si="164">EQ10-EP10</f>
        <v>325</v>
      </c>
      <c r="ER61">
        <f t="shared" ref="ER61" si="165">ER10-EQ10</f>
        <v>380</v>
      </c>
      <c r="ES61">
        <f t="shared" ref="ES61" si="166">ES10-ER10</f>
        <v>2003</v>
      </c>
      <c r="ET61">
        <f t="shared" ref="ET61" si="167">ET10-ES10</f>
        <v>334</v>
      </c>
      <c r="EU61">
        <f t="shared" ref="EU61" si="168">EU10-ET10</f>
        <v>336</v>
      </c>
      <c r="EV61">
        <f t="shared" ref="EV61" si="169">EV10-EU10</f>
        <v>375</v>
      </c>
      <c r="EW61">
        <f t="shared" ref="EW61" si="170">EW10-EV10</f>
        <v>306</v>
      </c>
      <c r="EX61">
        <f t="shared" ref="EX61" si="171">EX10-EW10</f>
        <v>445</v>
      </c>
      <c r="EY61">
        <f t="shared" ref="EY61" si="172">EY10-EX10</f>
        <v>312</v>
      </c>
      <c r="EZ61">
        <f t="shared" ref="EZ61" si="173">EZ10-EY10</f>
        <v>465</v>
      </c>
      <c r="FA61">
        <f t="shared" ref="FA61" si="174">FA10-EZ10</f>
        <v>418</v>
      </c>
      <c r="FB61">
        <f t="shared" ref="FB61" si="175">FB10-FA10</f>
        <v>407</v>
      </c>
      <c r="FC61">
        <f t="shared" ref="FC61" si="176">FC10-FB10</f>
        <v>384</v>
      </c>
      <c r="FD61">
        <f t="shared" ref="FD61" si="177">FD10-FC10</f>
        <v>410</v>
      </c>
      <c r="FE61">
        <f t="shared" ref="FE61" si="178">FE10-FD10</f>
        <v>380</v>
      </c>
      <c r="FF61">
        <f t="shared" ref="FF61" si="179">FF10-FE10</f>
        <v>418</v>
      </c>
      <c r="FG61">
        <f t="shared" ref="FG61" si="180">FG10-FF10</f>
        <v>507</v>
      </c>
      <c r="FH61">
        <f t="shared" ref="FH61" si="181">FH10-FG10</f>
        <v>434</v>
      </c>
      <c r="FI61">
        <f t="shared" ref="FI61" si="182">FI10-FH10</f>
        <v>379</v>
      </c>
      <c r="FJ61">
        <f t="shared" ref="FJ61" si="183">FJ10-FI10</f>
        <v>442</v>
      </c>
      <c r="FK61">
        <f t="shared" ref="FK61" si="184">FK10-FJ10</f>
        <v>613</v>
      </c>
      <c r="FL61">
        <f t="shared" ref="FL61" si="185">FL10-FK10</f>
        <v>425</v>
      </c>
      <c r="FM61">
        <f t="shared" ref="FM61" si="186">FM10-FL10</f>
        <v>466</v>
      </c>
      <c r="FN61">
        <f t="shared" ref="FN61" si="187">FN10-FM10</f>
        <v>483</v>
      </c>
      <c r="FO61">
        <f t="shared" ref="FO61" si="188">FO10-FN10</f>
        <v>487</v>
      </c>
      <c r="FP61">
        <f t="shared" ref="FP61" si="189">FP10-FO10</f>
        <v>475</v>
      </c>
      <c r="FQ61">
        <f t="shared" ref="FQ61" si="190">FQ10-FP10</f>
        <v>519</v>
      </c>
      <c r="FR61">
        <f t="shared" ref="FR61" si="191">FR10-FQ10</f>
        <v>550</v>
      </c>
      <c r="FS61">
        <f t="shared" ref="FS61" si="192">FS10-FR10</f>
        <v>501</v>
      </c>
      <c r="FT61">
        <f t="shared" ref="FT61" si="193">FT10-FS10</f>
        <v>553</v>
      </c>
      <c r="FU61">
        <f t="shared" ref="FU61" si="194">FU10-FT10</f>
        <v>582</v>
      </c>
      <c r="FV61">
        <f t="shared" ref="FV61" si="195">FV10-FU10</f>
        <v>605</v>
      </c>
      <c r="FW61">
        <f t="shared" ref="FW61" si="196">FW10-FV10</f>
        <v>688</v>
      </c>
      <c r="FX61">
        <f t="shared" ref="FX61" si="197">FX10-FW10</f>
        <v>671</v>
      </c>
      <c r="FY61">
        <f t="shared" ref="FY61" si="198">FY10-FX10</f>
        <v>543</v>
      </c>
      <c r="FZ61">
        <f t="shared" ref="FZ61" si="199">FZ10-FY10</f>
        <v>681</v>
      </c>
      <c r="GA61">
        <f t="shared" ref="GA61" si="200">GA10-FZ10</f>
        <v>585</v>
      </c>
      <c r="GB61">
        <f t="shared" ref="GB61" si="201">GB10-GA10</f>
        <v>650</v>
      </c>
      <c r="GC61">
        <f t="shared" ref="GC61" si="202">GC10-GB10</f>
        <v>1129</v>
      </c>
      <c r="GD61">
        <f t="shared" ref="GD61" si="203">GD10-GC10</f>
        <v>740</v>
      </c>
      <c r="GE61">
        <f t="shared" ref="GE61" si="204">GE10-GD10</f>
        <v>757</v>
      </c>
      <c r="GF61">
        <f t="shared" ref="GF61" si="205">GF10-GE10</f>
        <v>702</v>
      </c>
      <c r="GG61">
        <f t="shared" ref="GG61:HB61" si="206">GG10-GF10</f>
        <v>711</v>
      </c>
      <c r="GH61">
        <f t="shared" si="206"/>
        <v>637</v>
      </c>
      <c r="GI61">
        <f t="shared" si="206"/>
        <v>785</v>
      </c>
      <c r="GJ61">
        <f t="shared" si="206"/>
        <v>762</v>
      </c>
      <c r="GK61">
        <f t="shared" si="206"/>
        <v>763</v>
      </c>
      <c r="GL61">
        <f t="shared" si="206"/>
        <v>793</v>
      </c>
      <c r="GM61">
        <f t="shared" si="206"/>
        <v>853</v>
      </c>
      <c r="GN61">
        <f t="shared" si="206"/>
        <v>771</v>
      </c>
      <c r="GO61">
        <f t="shared" si="206"/>
        <v>803</v>
      </c>
      <c r="GP61">
        <f t="shared" si="206"/>
        <v>857</v>
      </c>
      <c r="GQ61">
        <f t="shared" si="206"/>
        <v>904</v>
      </c>
      <c r="GR61">
        <f t="shared" si="206"/>
        <v>886</v>
      </c>
      <c r="GS61">
        <f t="shared" si="206"/>
        <v>933</v>
      </c>
      <c r="GT61">
        <f t="shared" si="206"/>
        <v>861</v>
      </c>
      <c r="GU61">
        <f t="shared" si="206"/>
        <v>1007</v>
      </c>
      <c r="GV61">
        <f t="shared" si="206"/>
        <v>871</v>
      </c>
      <c r="GW61">
        <f t="shared" si="206"/>
        <v>834</v>
      </c>
      <c r="GX61">
        <f t="shared" si="206"/>
        <v>942</v>
      </c>
      <c r="GY61">
        <f t="shared" si="206"/>
        <v>1007</v>
      </c>
      <c r="GZ61">
        <f t="shared" si="206"/>
        <v>996</v>
      </c>
      <c r="HA61">
        <f t="shared" si="206"/>
        <v>944</v>
      </c>
      <c r="HB61">
        <f t="shared" si="206"/>
        <v>941</v>
      </c>
    </row>
    <row r="62" spans="1:210" x14ac:dyDescent="0.35">
      <c r="A62" s="4" t="s">
        <v>70</v>
      </c>
      <c r="B62" t="str">
        <f>"(31)"</f>
        <v>(31)</v>
      </c>
      <c r="D62">
        <f t="shared" ref="D62" si="207">D11-C11</f>
        <v>0</v>
      </c>
      <c r="E62">
        <f t="shared" ref="E62" si="208">E11-D11</f>
        <v>0</v>
      </c>
      <c r="F62">
        <f t="shared" ref="F62" si="209">F11-E11</f>
        <v>0</v>
      </c>
      <c r="G62">
        <f t="shared" ref="G62" si="210">G11-F11</f>
        <v>0</v>
      </c>
      <c r="H62">
        <f t="shared" ref="H62" si="211">H11-G11</f>
        <v>0</v>
      </c>
      <c r="I62">
        <f t="shared" ref="I62" si="212">I11-H11</f>
        <v>0</v>
      </c>
      <c r="J62">
        <f t="shared" ref="J62" si="213">J11-I11</f>
        <v>0</v>
      </c>
      <c r="K62">
        <f t="shared" ref="K62" si="214">K11-J11</f>
        <v>0</v>
      </c>
      <c r="L62">
        <f t="shared" ref="L62" si="215">L11-K11</f>
        <v>0</v>
      </c>
      <c r="M62">
        <f t="shared" ref="M62" si="216">M11-L11</f>
        <v>0</v>
      </c>
      <c r="N62">
        <f t="shared" ref="N62" si="217">N11-M11</f>
        <v>0</v>
      </c>
      <c r="O62">
        <f t="shared" ref="O62" si="218">O11-N11</f>
        <v>0</v>
      </c>
      <c r="P62">
        <f t="shared" ref="P62" si="219">P11-O11</f>
        <v>0</v>
      </c>
      <c r="Q62">
        <f t="shared" ref="Q62" si="220">Q11-P11</f>
        <v>0</v>
      </c>
      <c r="R62">
        <f t="shared" ref="R62" si="221">R11-Q11</f>
        <v>0</v>
      </c>
      <c r="S62">
        <f t="shared" ref="S62" si="222">S11-R11</f>
        <v>0</v>
      </c>
      <c r="T62">
        <f t="shared" ref="T62" si="223">T11-S11</f>
        <v>0</v>
      </c>
      <c r="U62">
        <f t="shared" ref="U62" si="224">U11-T11</f>
        <v>0</v>
      </c>
      <c r="V62">
        <f t="shared" ref="V62" si="225">V11-U11</f>
        <v>0</v>
      </c>
      <c r="W62">
        <f t="shared" ref="W62" si="226">W11-V11</f>
        <v>0</v>
      </c>
      <c r="X62">
        <f t="shared" ref="X62" si="227">X11-W11</f>
        <v>0</v>
      </c>
      <c r="Y62">
        <f t="shared" ref="Y62" si="228">Y11-X11</f>
        <v>0</v>
      </c>
      <c r="Z62">
        <f t="shared" ref="Z62" si="229">Z11-Y11</f>
        <v>0</v>
      </c>
      <c r="AA62">
        <f t="shared" ref="AA62" si="230">AA11-Z11</f>
        <v>0</v>
      </c>
      <c r="AB62">
        <f t="shared" ref="AB62" si="231">AB11-AA11</f>
        <v>0</v>
      </c>
      <c r="AC62">
        <f t="shared" ref="AC62" si="232">AC11-AB11</f>
        <v>0</v>
      </c>
      <c r="AD62">
        <f t="shared" ref="AD62" si="233">AD11-AC11</f>
        <v>0</v>
      </c>
      <c r="AE62">
        <f t="shared" ref="AE62" si="234">AE11-AD11</f>
        <v>0</v>
      </c>
      <c r="AF62">
        <f t="shared" ref="AF62" si="235">AF11-AE11</f>
        <v>0</v>
      </c>
      <c r="AG62">
        <f t="shared" ref="AG62" si="236">AG11-AF11</f>
        <v>0</v>
      </c>
      <c r="AH62">
        <f t="shared" ref="AH62" si="237">AH11-AG11</f>
        <v>0</v>
      </c>
      <c r="AI62">
        <f t="shared" ref="AI62" si="238">AI11-AH11</f>
        <v>0</v>
      </c>
      <c r="AJ62">
        <f t="shared" ref="AJ62" si="239">AJ11-AI11</f>
        <v>0</v>
      </c>
      <c r="AK62">
        <f t="shared" ref="AK62" si="240">AK11-AJ11</f>
        <v>0</v>
      </c>
      <c r="AL62">
        <f t="shared" ref="AL62" si="241">AL11-AK11</f>
        <v>0</v>
      </c>
      <c r="AM62">
        <f t="shared" ref="AM62" si="242">AM11-AL11</f>
        <v>0</v>
      </c>
      <c r="AN62">
        <f t="shared" ref="AN62" si="243">AN11-AM11</f>
        <v>0</v>
      </c>
      <c r="AO62">
        <f t="shared" ref="AO62" si="244">AO11-AN11</f>
        <v>0</v>
      </c>
      <c r="AP62">
        <f t="shared" ref="AP62" si="245">AP11-AO11</f>
        <v>0</v>
      </c>
      <c r="AQ62">
        <f t="shared" ref="AQ62" si="246">AQ11-AP11</f>
        <v>0</v>
      </c>
      <c r="AR62">
        <f t="shared" ref="AR62" si="247">AR11-AQ11</f>
        <v>0</v>
      </c>
      <c r="AS62">
        <f t="shared" ref="AS62" si="248">AS11-AR11</f>
        <v>0</v>
      </c>
      <c r="AT62">
        <f t="shared" ref="AT62" si="249">AT11-AS11</f>
        <v>0</v>
      </c>
      <c r="AU62">
        <f t="shared" ref="AU62" si="250">AU11-AT11</f>
        <v>0</v>
      </c>
      <c r="AV62">
        <f t="shared" ref="AV62" si="251">AV11-AU11</f>
        <v>0</v>
      </c>
      <c r="AW62">
        <f t="shared" ref="AW62" si="252">AW11-AV11</f>
        <v>0</v>
      </c>
      <c r="AX62">
        <f t="shared" ref="AX62" si="253">AX11-AW11</f>
        <v>0</v>
      </c>
      <c r="AY62">
        <f t="shared" ref="AY62" si="254">AY11-AX11</f>
        <v>0</v>
      </c>
      <c r="AZ62">
        <f t="shared" ref="AZ62" si="255">AZ11-AY11</f>
        <v>0</v>
      </c>
      <c r="BA62">
        <f t="shared" ref="BA62" si="256">BA11-AZ11</f>
        <v>0</v>
      </c>
      <c r="BB62">
        <f t="shared" ref="BB62" si="257">BB11-BA11</f>
        <v>0</v>
      </c>
      <c r="BC62">
        <f t="shared" ref="BC62" si="258">BC11-BB11</f>
        <v>0</v>
      </c>
      <c r="BD62">
        <f t="shared" ref="BD62" si="259">BD11-BC11</f>
        <v>0</v>
      </c>
      <c r="BE62">
        <f t="shared" ref="BE62" si="260">BE11-BD11</f>
        <v>0</v>
      </c>
      <c r="BF62">
        <f t="shared" ref="BF62" si="261">BF11-BE11</f>
        <v>1</v>
      </c>
      <c r="BG62">
        <f t="shared" ref="BG62" si="262">BG11-BF11</f>
        <v>2</v>
      </c>
      <c r="BH62">
        <f t="shared" ref="BH62" si="263">BH11-BG11</f>
        <v>3</v>
      </c>
      <c r="BI62">
        <f t="shared" ref="BI62" si="264">BI11-BH11</f>
        <v>5</v>
      </c>
      <c r="BJ62">
        <f t="shared" ref="BJ62" si="265">BJ11-BI11</f>
        <v>4</v>
      </c>
      <c r="BK62">
        <f t="shared" ref="BK62" si="266">BK11-BJ11</f>
        <v>10</v>
      </c>
      <c r="BL62">
        <f t="shared" ref="BL62" si="267">BL11-BK11</f>
        <v>9</v>
      </c>
      <c r="BM62">
        <f t="shared" ref="BM62" si="268">BM11-BL11</f>
        <v>12</v>
      </c>
      <c r="BN62">
        <f t="shared" ref="BN62" si="269">BN11-BM11</f>
        <v>13</v>
      </c>
      <c r="BO62">
        <f t="shared" ref="BO62" si="270">BO11-BN11</f>
        <v>18</v>
      </c>
      <c r="BP62">
        <f t="shared" ref="BP62" si="271">BP11-BO11</f>
        <v>15</v>
      </c>
      <c r="BQ62">
        <f t="shared" ref="BQ62" si="272">BQ11-BP11</f>
        <v>19</v>
      </c>
      <c r="BR62">
        <f t="shared" ref="BR62" si="273">BR11-BQ11</f>
        <v>25</v>
      </c>
      <c r="BS62">
        <f t="shared" ref="BS62" si="274">BS11-BR11</f>
        <v>23</v>
      </c>
      <c r="BT62">
        <f t="shared" ref="BT62" si="275">BT11-BS11</f>
        <v>42</v>
      </c>
      <c r="BU62">
        <f t="shared" ref="BU62" si="276">BU11-BT11</f>
        <v>39</v>
      </c>
      <c r="BV62">
        <f t="shared" ref="BV62" si="277">BV11-BU11</f>
        <v>84</v>
      </c>
      <c r="BW62">
        <f t="shared" ref="BW62" si="278">BW11-BV11</f>
        <v>35</v>
      </c>
      <c r="BX62">
        <f t="shared" ref="BX62" si="279">BX11-BW11</f>
        <v>86</v>
      </c>
      <c r="BY62">
        <f t="shared" ref="BY62" si="280">BY11-BX11</f>
        <v>41</v>
      </c>
      <c r="BZ62">
        <f t="shared" ref="BZ62" si="281">BZ11-BY11</f>
        <v>78</v>
      </c>
      <c r="CA62">
        <f t="shared" ref="CA62" si="282">CA11-BZ11</f>
        <v>122</v>
      </c>
      <c r="CB62">
        <f t="shared" ref="CB62" si="283">CB11-CA11</f>
        <v>133</v>
      </c>
      <c r="CC62">
        <f t="shared" ref="CC62" si="284">CC11-CB11</f>
        <v>131</v>
      </c>
      <c r="CD62">
        <f t="shared" ref="CD62" si="285">CD11-CC11</f>
        <v>107</v>
      </c>
      <c r="CE62">
        <f t="shared" ref="CE62" si="286">CE11-CD11</f>
        <v>67</v>
      </c>
      <c r="CF62">
        <f t="shared" ref="CF62" si="287">CF11-CE11</f>
        <v>99</v>
      </c>
      <c r="CG62">
        <f t="shared" ref="CG62" si="288">CG11-CF11</f>
        <v>105</v>
      </c>
      <c r="CH62">
        <f t="shared" ref="CH62" si="289">CH11-CG11</f>
        <v>204</v>
      </c>
      <c r="CI62">
        <f t="shared" ref="CI62" si="290">CI11-CH11</f>
        <v>204</v>
      </c>
      <c r="CJ62">
        <f t="shared" ref="CJ62" si="291">CJ11-CI11</f>
        <v>188</v>
      </c>
      <c r="CK62">
        <f t="shared" ref="CK62" si="292">CK11-CJ11</f>
        <v>217</v>
      </c>
      <c r="CL62">
        <f t="shared" ref="CL62" si="293">CL11-CK11</f>
        <v>213</v>
      </c>
      <c r="CM62">
        <f t="shared" ref="CM62" si="294">CM11-CL11</f>
        <v>108</v>
      </c>
      <c r="CN62">
        <f t="shared" ref="CN62" si="295">CN11-CM11</f>
        <v>125</v>
      </c>
      <c r="CO62">
        <f t="shared" ref="CO62" si="296">CO11-CN11</f>
        <v>154</v>
      </c>
      <c r="CP62">
        <f t="shared" ref="CP62" si="297">CP11-CO11</f>
        <v>165</v>
      </c>
      <c r="CQ62">
        <f t="shared" ref="CQ62" si="298">CQ11-CP11</f>
        <v>425</v>
      </c>
      <c r="CR62">
        <f t="shared" ref="CR62" si="299">CR11-CQ11</f>
        <v>373</v>
      </c>
      <c r="CS62">
        <f t="shared" ref="CS62" si="300">CS11-CR11</f>
        <v>353</v>
      </c>
      <c r="CT62">
        <f t="shared" ref="CT62" si="301">CT11-CS11</f>
        <v>229</v>
      </c>
      <c r="CU62">
        <f t="shared" ref="CU62" si="302">CU11-CT11</f>
        <v>317</v>
      </c>
      <c r="CV62">
        <f t="shared" ref="CV62" si="303">CV11-CU11</f>
        <v>480</v>
      </c>
      <c r="CW62">
        <f t="shared" ref="CW62" si="304">CW11-CV11</f>
        <v>430</v>
      </c>
      <c r="CX62">
        <f t="shared" ref="CX62" si="305">CX11-CW11</f>
        <v>493</v>
      </c>
      <c r="CY62">
        <f t="shared" ref="CY62" si="306">CY11-CX11</f>
        <v>406</v>
      </c>
      <c r="CZ62">
        <f t="shared" ref="CZ62" si="307">CZ11-CY11</f>
        <v>349</v>
      </c>
      <c r="DA62">
        <f t="shared" ref="DA62" si="308">DA11-CZ11</f>
        <v>290</v>
      </c>
      <c r="DB62">
        <f t="shared" ref="DB62" si="309">DB11-DA11</f>
        <v>316</v>
      </c>
      <c r="DC62">
        <f t="shared" ref="DC62" si="310">DC11-DB11</f>
        <v>571</v>
      </c>
      <c r="DD62">
        <f t="shared" ref="DD62" si="311">DD11-DC11</f>
        <v>650</v>
      </c>
      <c r="DE62">
        <f t="shared" ref="DE62" si="312">DE11-DD11</f>
        <v>602</v>
      </c>
      <c r="DF62">
        <f t="shared" ref="DF62" si="313">DF11-DE11</f>
        <v>827</v>
      </c>
      <c r="DG62">
        <f t="shared" ref="DG62" si="314">DG11-DF11</f>
        <v>639</v>
      </c>
      <c r="DH62">
        <f t="shared" ref="DH62" si="315">DH11-DG11</f>
        <v>467</v>
      </c>
      <c r="DI62">
        <f t="shared" ref="DI62" si="316">DI11-DH11</f>
        <v>530</v>
      </c>
      <c r="DJ62">
        <f t="shared" ref="DJ62" si="317">DJ11-DI11</f>
        <v>808</v>
      </c>
      <c r="DK62">
        <f t="shared" ref="DK62" si="318">DK11-DJ11</f>
        <v>779</v>
      </c>
      <c r="DL62">
        <f t="shared" ref="DL62" si="319">DL11-DK11</f>
        <v>759</v>
      </c>
      <c r="DM62">
        <f t="shared" ref="DM62" si="320">DM11-DL11</f>
        <v>963</v>
      </c>
      <c r="DN62">
        <f t="shared" ref="DN62" si="321">DN11-DM11</f>
        <v>700</v>
      </c>
      <c r="DO62">
        <f t="shared" ref="DO62" si="322">DO11-DN11</f>
        <v>456</v>
      </c>
      <c r="DP62">
        <f t="shared" ref="DP62" si="323">DP11-DO11</f>
        <v>735</v>
      </c>
      <c r="DQ62">
        <f t="shared" ref="DQ62" si="324">DQ11-DP11</f>
        <v>1130</v>
      </c>
      <c r="DR62">
        <f t="shared" ref="DR62" si="325">DR11-DQ11</f>
        <v>876</v>
      </c>
      <c r="DS62">
        <f t="shared" ref="DS62:HB62" si="326">DS11-DR11</f>
        <v>1188</v>
      </c>
      <c r="DT62">
        <f t="shared" si="326"/>
        <v>1001</v>
      </c>
      <c r="DU62">
        <f t="shared" si="326"/>
        <v>965</v>
      </c>
      <c r="DV62">
        <f t="shared" si="326"/>
        <v>653</v>
      </c>
      <c r="DW62">
        <f t="shared" si="326"/>
        <v>807</v>
      </c>
      <c r="DX62">
        <f t="shared" si="326"/>
        <v>1039</v>
      </c>
      <c r="DY62">
        <f t="shared" si="326"/>
        <v>1086</v>
      </c>
      <c r="DZ62">
        <f t="shared" si="326"/>
        <v>1156</v>
      </c>
      <c r="EA62">
        <f t="shared" si="326"/>
        <v>1124</v>
      </c>
      <c r="EB62">
        <f t="shared" si="326"/>
        <v>956</v>
      </c>
      <c r="EC62">
        <f t="shared" si="326"/>
        <v>480</v>
      </c>
      <c r="ED62">
        <f t="shared" si="326"/>
        <v>623</v>
      </c>
      <c r="EE62">
        <f t="shared" si="326"/>
        <v>1262</v>
      </c>
      <c r="EF62">
        <f t="shared" si="326"/>
        <v>1349</v>
      </c>
      <c r="EG62">
        <f t="shared" si="326"/>
        <v>1473</v>
      </c>
      <c r="EH62">
        <f t="shared" si="326"/>
        <v>1005</v>
      </c>
      <c r="EI62">
        <f t="shared" si="326"/>
        <v>904</v>
      </c>
      <c r="EJ62">
        <f t="shared" si="326"/>
        <v>525</v>
      </c>
      <c r="EK62">
        <f t="shared" si="326"/>
        <v>679</v>
      </c>
      <c r="EL62">
        <f t="shared" si="326"/>
        <v>1272</v>
      </c>
      <c r="EM62">
        <f t="shared" si="326"/>
        <v>1274</v>
      </c>
      <c r="EN62">
        <f t="shared" si="326"/>
        <v>1239</v>
      </c>
      <c r="EO62">
        <f t="shared" si="326"/>
        <v>909</v>
      </c>
      <c r="EP62">
        <f t="shared" si="326"/>
        <v>892</v>
      </c>
      <c r="EQ62">
        <f t="shared" si="326"/>
        <v>612</v>
      </c>
      <c r="ER62">
        <f t="shared" si="326"/>
        <v>627</v>
      </c>
      <c r="ES62">
        <f t="shared" si="326"/>
        <v>1282</v>
      </c>
      <c r="ET62">
        <f t="shared" si="326"/>
        <v>1269</v>
      </c>
      <c r="EU62">
        <f t="shared" si="326"/>
        <v>1238</v>
      </c>
      <c r="EV62">
        <f t="shared" si="326"/>
        <v>1206</v>
      </c>
      <c r="EW62">
        <f t="shared" si="326"/>
        <v>1022</v>
      </c>
      <c r="EX62">
        <f t="shared" si="326"/>
        <v>615</v>
      </c>
      <c r="EY62">
        <f t="shared" si="326"/>
        <v>680</v>
      </c>
      <c r="EZ62">
        <f t="shared" si="326"/>
        <v>1374</v>
      </c>
      <c r="FA62">
        <f t="shared" si="326"/>
        <v>1185</v>
      </c>
      <c r="FB62">
        <f t="shared" si="326"/>
        <v>1141</v>
      </c>
      <c r="FC62">
        <f t="shared" si="326"/>
        <v>990</v>
      </c>
      <c r="FD62">
        <f t="shared" si="326"/>
        <v>1109</v>
      </c>
      <c r="FE62">
        <f t="shared" si="326"/>
        <v>552</v>
      </c>
      <c r="FF62">
        <f t="shared" si="326"/>
        <v>692</v>
      </c>
      <c r="FG62">
        <f t="shared" si="326"/>
        <v>1280</v>
      </c>
      <c r="FH62">
        <f t="shared" si="326"/>
        <v>1038</v>
      </c>
      <c r="FI62">
        <f t="shared" si="326"/>
        <v>1252</v>
      </c>
      <c r="FJ62">
        <f t="shared" si="326"/>
        <v>1290</v>
      </c>
      <c r="FK62">
        <f t="shared" si="326"/>
        <v>1091</v>
      </c>
      <c r="FL62">
        <f t="shared" si="326"/>
        <v>602</v>
      </c>
      <c r="FM62">
        <f t="shared" si="326"/>
        <v>620</v>
      </c>
      <c r="FN62">
        <f t="shared" si="326"/>
        <v>1254</v>
      </c>
      <c r="FO62">
        <f t="shared" si="326"/>
        <v>1223</v>
      </c>
      <c r="FP62">
        <f t="shared" si="326"/>
        <v>1220</v>
      </c>
      <c r="FQ62">
        <f t="shared" si="326"/>
        <v>1214</v>
      </c>
      <c r="FR62">
        <f t="shared" si="326"/>
        <v>1071</v>
      </c>
      <c r="FS62">
        <f t="shared" si="326"/>
        <v>631</v>
      </c>
      <c r="FT62">
        <f t="shared" si="326"/>
        <v>733</v>
      </c>
      <c r="FU62">
        <f t="shared" si="326"/>
        <v>1300</v>
      </c>
      <c r="FV62">
        <f t="shared" si="326"/>
        <v>1233</v>
      </c>
      <c r="FW62">
        <f t="shared" si="326"/>
        <v>1322</v>
      </c>
      <c r="FX62">
        <f t="shared" si="326"/>
        <v>1163</v>
      </c>
      <c r="FY62">
        <f t="shared" si="326"/>
        <v>921</v>
      </c>
      <c r="FZ62">
        <f t="shared" si="326"/>
        <v>716</v>
      </c>
      <c r="GA62">
        <f t="shared" si="326"/>
        <v>632</v>
      </c>
      <c r="GB62">
        <f t="shared" si="326"/>
        <v>1367</v>
      </c>
      <c r="GC62">
        <f t="shared" si="326"/>
        <v>1284</v>
      </c>
      <c r="GD62">
        <f t="shared" si="326"/>
        <v>1311</v>
      </c>
      <c r="GE62">
        <f t="shared" si="326"/>
        <v>1156</v>
      </c>
      <c r="GF62">
        <f t="shared" si="326"/>
        <v>1211</v>
      </c>
      <c r="GG62">
        <f t="shared" si="326"/>
        <v>555</v>
      </c>
      <c r="GH62">
        <f t="shared" si="326"/>
        <v>614</v>
      </c>
      <c r="GI62">
        <f t="shared" si="326"/>
        <v>921</v>
      </c>
      <c r="GJ62">
        <f t="shared" si="326"/>
        <v>1595</v>
      </c>
      <c r="GK62">
        <f t="shared" si="326"/>
        <v>1129</v>
      </c>
      <c r="GL62">
        <f t="shared" si="326"/>
        <v>1212</v>
      </c>
      <c r="GM62">
        <f t="shared" si="326"/>
        <v>1088</v>
      </c>
      <c r="GN62">
        <f t="shared" si="326"/>
        <v>541</v>
      </c>
      <c r="GO62">
        <f t="shared" si="326"/>
        <v>561</v>
      </c>
      <c r="GP62">
        <f t="shared" si="326"/>
        <v>1154</v>
      </c>
      <c r="GQ62">
        <f t="shared" si="326"/>
        <v>1437</v>
      </c>
      <c r="GR62">
        <f t="shared" si="326"/>
        <v>1237</v>
      </c>
      <c r="GS62">
        <f t="shared" si="326"/>
        <v>1079</v>
      </c>
      <c r="GT62">
        <f t="shared" si="326"/>
        <v>905</v>
      </c>
      <c r="GU62">
        <f t="shared" si="326"/>
        <v>572</v>
      </c>
      <c r="GV62">
        <f t="shared" si="326"/>
        <v>703</v>
      </c>
      <c r="GW62">
        <f t="shared" si="326"/>
        <v>1274</v>
      </c>
      <c r="GX62">
        <f t="shared" si="326"/>
        <v>1175</v>
      </c>
      <c r="GY62">
        <f t="shared" si="326"/>
        <v>1262</v>
      </c>
      <c r="GZ62">
        <f t="shared" si="326"/>
        <v>27</v>
      </c>
      <c r="HA62">
        <f t="shared" si="326"/>
        <v>1742</v>
      </c>
      <c r="HB62">
        <f t="shared" si="326"/>
        <v>620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A11"/>
  <sheetViews>
    <sheetView topLeftCell="S1" zoomScale="80" zoomScaleNormal="80" workbookViewId="0">
      <selection activeCell="HA1" sqref="HA1:HA10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94" max="205" width="10.81640625" bestFit="1" customWidth="1"/>
  </cols>
  <sheetData>
    <row r="1" spans="1:20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</row>
    <row r="2" spans="1:209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0.12273838630806846</v>
      </c>
      <c r="AD2" s="10">
        <f>IFERROR(Deaths!AE3/(Deaths!AE3+Recovered!AE3), 0)</f>
        <v>0.11636702477526858</v>
      </c>
      <c r="AE2" s="10">
        <f>IFERROR(Deaths!AF3/(Deaths!AF3+Recovered!AF3), 0)</f>
        <v>0.11006119951040391</v>
      </c>
      <c r="AF2" s="10">
        <f>IFERROR(Deaths!AG3/(Deaths!AG3+Recovered!AG3), 0)</f>
        <v>0.10651783180399205</v>
      </c>
      <c r="AG2" s="10">
        <f>IFERROR(Deaths!AH3/(Deaths!AH3+Recovered!AH3), 0)</f>
        <v>9.7021108699940822E-2</v>
      </c>
      <c r="AH2" s="10">
        <f>IFERROR(Deaths!AI3/(Deaths!AI3+Recovered!AI3), 0)</f>
        <v>9.5499536034642743E-2</v>
      </c>
      <c r="AI2" s="10">
        <f>IFERROR(Deaths!AJ3/(Deaths!AJ3+Recovered!AJ3), 0)</f>
        <v>9.4410740567900345E-2</v>
      </c>
      <c r="AJ2" s="10">
        <f>IFERROR(Deaths!AK3/(Deaths!AK3+Recovered!AK3), 0)</f>
        <v>8.8518699983668139E-2</v>
      </c>
      <c r="AK2" s="10">
        <f>IFERROR(Deaths!AL3/(Deaths!AL3+Recovered!AL3), 0)</f>
        <v>8.3577137686623434E-2</v>
      </c>
      <c r="AL2" s="10">
        <f>IFERROR(Deaths!AM3/(Deaths!AM3+Recovered!AM3), 0)</f>
        <v>7.7969576902828963E-2</v>
      </c>
      <c r="AM2" s="10">
        <f>IFERROR(Deaths!AN3/(Deaths!AN3+Recovered!AN3), 0)</f>
        <v>7.2579830234438161E-2</v>
      </c>
      <c r="AN2" s="10">
        <f>IFERROR(Deaths!AO3/(Deaths!AO3+Recovered!AO3), 0)</f>
        <v>6.8860593577380391E-2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5.9807073954983921E-2</v>
      </c>
      <c r="AS2" s="10">
        <f>IFERROR(Deaths!AT3/(Deaths!AT3+Recovered!AT3), 0)</f>
        <v>5.858882822343553E-2</v>
      </c>
      <c r="AT2" s="10">
        <f>IFERROR(Deaths!AU3/(Deaths!AU3+Recovered!AU3), 0)</f>
        <v>5.8322798145806994E-2</v>
      </c>
      <c r="AU2" s="10">
        <f>IFERROR(Deaths!AV3/(Deaths!AV3+Recovered!AV3), 0)</f>
        <v>5.7479246745695919E-2</v>
      </c>
      <c r="AV2" s="10">
        <f>IFERROR(Deaths!AW3/(Deaths!AW3+Recovered!AW3), 0)</f>
        <v>5.8963982820906397E-2</v>
      </c>
      <c r="AW2" s="10">
        <f>IFERROR(Deaths!AX3/(Deaths!AX3+Recovered!AX3), 0)</f>
        <v>5.9972924187725631E-2</v>
      </c>
      <c r="AX2" s="10">
        <f>IFERROR(Deaths!AY3/(Deaths!AY3+Recovered!AY3), 0)</f>
        <v>6.2123197903014418E-2</v>
      </c>
      <c r="AY2" s="10">
        <f>IFERROR(Deaths!AZ3/(Deaths!AZ3+Recovered!AZ3), 0)</f>
        <v>6.4387750827363741E-2</v>
      </c>
      <c r="AZ2" s="10">
        <f>IFERROR(Deaths!BA3/(Deaths!BA3+Recovered!BA3), 0)</f>
        <v>6.7121791370835612E-2</v>
      </c>
      <c r="BA2" s="10">
        <f>IFERROR(Deaths!BB3/(Deaths!BB3+Recovered!BB3), 0)</f>
        <v>7.1539966166208502E-2</v>
      </c>
      <c r="BB2" s="10">
        <f>IFERROR(Deaths!BC3/(Deaths!BC3+Recovered!BC3), 0)</f>
        <v>7.4312955692652838E-2</v>
      </c>
      <c r="BC2" s="10">
        <f>IFERROR(Deaths!BD3/(Deaths!BD3+Recovered!BD3), 0)</f>
        <v>7.8433511508672407E-2</v>
      </c>
      <c r="BD2" s="10">
        <f>IFERROR(Deaths!BE3/(Deaths!BE3+Recovered!BE3), 0)</f>
        <v>8.3895491394582161E-2</v>
      </c>
      <c r="BE2" s="10">
        <f>IFERROR(Deaths!BF3/(Deaths!BF3+Recovered!BF3), 0)</f>
        <v>8.9600648692479218E-2</v>
      </c>
      <c r="BF2" s="10">
        <f>IFERROR(Deaths!BG3/(Deaths!BG3+Recovered!BG3), 0)</f>
        <v>9.6066221142162816E-2</v>
      </c>
      <c r="BG2" s="10">
        <f>IFERROR(Deaths!BH3/(Deaths!BH3+Recovered!BH3), 0)</f>
        <v>0.10495153813737884</v>
      </c>
      <c r="BH2" s="10">
        <f>IFERROR(Deaths!BI3/(Deaths!BI3+Recovered!BI3), 0)</f>
        <v>0.11575699327229501</v>
      </c>
      <c r="BI2" s="10">
        <f>IFERROR(Deaths!BJ3/(Deaths!BJ3+Recovered!BJ3), 0)</f>
        <v>0.12544481439433691</v>
      </c>
      <c r="BJ2" s="10">
        <f>IFERROR(Deaths!BK3/(Deaths!BK3+Recovered!BK3), 0)</f>
        <v>0.13172484144232049</v>
      </c>
      <c r="BK2" s="10">
        <f>IFERROR(Deaths!BL3/(Deaths!BL3+Recovered!BL3), 0)</f>
        <v>0.14568765581161019</v>
      </c>
      <c r="BL2" s="10">
        <f>IFERROR(Deaths!BM3/(Deaths!BM3+Recovered!BM3), 0)</f>
        <v>0.14993033635340328</v>
      </c>
      <c r="BM2" s="10">
        <f>IFERROR(Deaths!BN3/(Deaths!BN3+Recovered!BN3), 0)</f>
        <v>0.16096989004668039</v>
      </c>
      <c r="BN2" s="10">
        <f>IFERROR(Deaths!BO3/(Deaths!BO3+Recovered!BO3), 0)</f>
        <v>0.16901379704465672</v>
      </c>
      <c r="BO2" s="10">
        <f>IFERROR(Deaths!BP3/(Deaths!BP3+Recovered!BP3), 0)</f>
        <v>0.17810171321669147</v>
      </c>
      <c r="BP2" s="10">
        <f>IFERROR(Deaths!BQ3/(Deaths!BQ3+Recovered!BQ3), 0)</f>
        <v>0.18699888625191699</v>
      </c>
      <c r="BQ2" s="10">
        <f>IFERROR(Deaths!BR3/(Deaths!BR3+Recovered!BR3), 0)</f>
        <v>0.19274018651051833</v>
      </c>
      <c r="BR2" s="10">
        <f>IFERROR(Deaths!BS3/(Deaths!BS3+Recovered!BS3), 0)</f>
        <v>0.19467912027599185</v>
      </c>
      <c r="BS2" s="10">
        <f>IFERROR(Deaths!BT3/(Deaths!BT3+Recovered!BT3), 0)</f>
        <v>0.20052421693409522</v>
      </c>
      <c r="BT2" s="10">
        <f>IFERROR(Deaths!BU3/(Deaths!BU3+Recovered!BU3), 0)</f>
        <v>0.20642860374905903</v>
      </c>
      <c r="BU2" s="10">
        <f>IFERROR(Deaths!BV3/(Deaths!BV3+Recovered!BV3), 0)</f>
        <v>0.21207811409401009</v>
      </c>
      <c r="BV2" s="10">
        <f>IFERROR(Deaths!BW3/(Deaths!BW3+Recovered!BW3), 0)</f>
        <v>0.21713777666642356</v>
      </c>
      <c r="BW2" s="10">
        <f>IFERROR(Deaths!BX3/(Deaths!BX3+Recovered!BX3), 0)</f>
        <v>0.2176885036182766</v>
      </c>
      <c r="BX2" s="10">
        <f>IFERROR(Deaths!BY3/(Deaths!BY3+Recovered!BY3), 0)</f>
        <v>0.22058337985724663</v>
      </c>
      <c r="BY2" s="10">
        <f>IFERROR(Deaths!BZ3/(Deaths!BZ3+Recovered!BZ3), 0)</f>
        <v>0.22323665452909502</v>
      </c>
      <c r="BZ2" s="10">
        <f>IFERROR(Deaths!CA3/(Deaths!CA3+Recovered!CA3), 0)</f>
        <v>0.22574268682478613</v>
      </c>
      <c r="CA2" s="10">
        <f>IFERROR(Deaths!CB3/(Deaths!CB3+Recovered!CB3), 0)</f>
        <v>0.22286491923554819</v>
      </c>
      <c r="CB2" s="10">
        <f>IFERROR(Deaths!CC3/(Deaths!CC3+Recovered!CC3), 0)</f>
        <v>0.22360995568276851</v>
      </c>
      <c r="CC2" s="10">
        <f>IFERROR(Deaths!CD3/(Deaths!CD3+Recovered!CD3), 0)</f>
        <v>0.22528341981205063</v>
      </c>
      <c r="CD2" s="10">
        <f>IFERROR(Deaths!CE3/(Deaths!CE3+Recovered!CE3), 0)</f>
        <v>0.22305355350612732</v>
      </c>
      <c r="CE2" s="10">
        <f>IFERROR(Deaths!CF3/(Deaths!CF3+Recovered!CF3), 0)</f>
        <v>0.22339227006285806</v>
      </c>
      <c r="CF2" s="10">
        <f>IFERROR(Deaths!CG3/(Deaths!CG3+Recovered!CG3), 0)</f>
        <v>0.22070655716334245</v>
      </c>
      <c r="CG2" s="10">
        <f>IFERROR(Deaths!CH3/(Deaths!CH3+Recovered!CH3), 0)</f>
        <v>0.22050954449211843</v>
      </c>
      <c r="CH2" s="10">
        <f>IFERROR(Deaths!CI3/(Deaths!CI3+Recovered!CI3), 0)</f>
        <v>0.2181181101396672</v>
      </c>
      <c r="CI2" s="10">
        <f>IFERROR(Deaths!CJ3/(Deaths!CJ3+Recovered!CJ3), 0)</f>
        <v>0.21669748657270577</v>
      </c>
      <c r="CJ2" s="10">
        <f>IFERROR(Deaths!CK3/(Deaths!CK3+Recovered!CK3), 0)</f>
        <v>0.2185511232873692</v>
      </c>
      <c r="CK2" s="10">
        <f>IFERROR(Deaths!CL3/(Deaths!CL3+Recovered!CL3), 0)</f>
        <v>0.21838727767138216</v>
      </c>
      <c r="CL2" s="10">
        <f>IFERROR(Deaths!CM3/(Deaths!CM3+Recovered!CM3), 0)</f>
        <v>0.21421702256550054</v>
      </c>
      <c r="CM2" s="10">
        <f>IFERROR(Deaths!CN3/(Deaths!CN3+Recovered!CN3), 0)</f>
        <v>0.21372261776541204</v>
      </c>
      <c r="CN2" s="10">
        <f>IFERROR(Deaths!CO3/(Deaths!CO3+Recovered!CO3), 0)</f>
        <v>0.21165457676046207</v>
      </c>
      <c r="CO2" s="10">
        <f>IFERROR(Deaths!CP3/(Deaths!CP3+Recovered!CP3), 0)</f>
        <v>0.21045466527119869</v>
      </c>
      <c r="CP2" s="10">
        <f>IFERROR(Deaths!CQ3/(Deaths!CQ3+Recovered!CQ3), 0)</f>
        <v>0.20978709018980232</v>
      </c>
      <c r="CQ2" s="10">
        <f>IFERROR(Deaths!CR3/(Deaths!CR3+Recovered!CR3), 0)</f>
        <v>0.20454572960412457</v>
      </c>
      <c r="CR2" s="10">
        <f>IFERROR(Deaths!CS3/(Deaths!CS3+Recovered!CS3), 0)</f>
        <v>0.20336667879761192</v>
      </c>
      <c r="CS2" s="10">
        <f>IFERROR(Deaths!CT3/(Deaths!CT3+Recovered!CT3), 0)</f>
        <v>0.20081857143397525</v>
      </c>
      <c r="CT2" s="10">
        <f>IFERROR(Deaths!CU3/(Deaths!CU3+Recovered!CU3), 0)</f>
        <v>0.19914176557373439</v>
      </c>
      <c r="CU2" s="10">
        <f>IFERROR(Deaths!CV3/(Deaths!CV3+Recovered!CV3), 0)</f>
        <v>0.19787477570863679</v>
      </c>
      <c r="CV2" s="10">
        <f>IFERROR(Deaths!CW3/(Deaths!CW3+Recovered!CW3), 0)</f>
        <v>0.19540926190827687</v>
      </c>
      <c r="CW2" s="10">
        <f>IFERROR(Deaths!CX3/(Deaths!CX3+Recovered!CX3), 0)</f>
        <v>0.18910682703926887</v>
      </c>
      <c r="CX2" s="10">
        <f>IFERROR(Deaths!CY3/(Deaths!CY3+Recovered!CY3), 0)</f>
        <v>0.1867727421073716</v>
      </c>
      <c r="CY2" s="10">
        <f>IFERROR(Deaths!CZ3/(Deaths!CZ3+Recovered!CZ3), 0)</f>
        <v>0.18438802373034727</v>
      </c>
      <c r="CZ2" s="10">
        <f>IFERROR(Deaths!DA3/(Deaths!DA3+Recovered!DA3), 0)</f>
        <v>0.18211777983327224</v>
      </c>
      <c r="DA2" s="10">
        <f>IFERROR(Deaths!DB3/(Deaths!DB3+Recovered!DB3), 0)</f>
        <v>0.18012595062582645</v>
      </c>
      <c r="DB2" s="10">
        <f>IFERROR(Deaths!DC3/(Deaths!DC3+Recovered!DC3), 0)</f>
        <v>0.1789197554396543</v>
      </c>
      <c r="DC2" s="10">
        <f>IFERROR(Deaths!DD3/(Deaths!DD3+Recovered!DD3), 0)</f>
        <v>0.17704122931523578</v>
      </c>
      <c r="DD2" s="10">
        <f>IFERROR(Deaths!DE3/(Deaths!DE3+Recovered!DE3), 0)</f>
        <v>0.17541701270190754</v>
      </c>
      <c r="DE2" s="10">
        <f>IFERROR(Deaths!DF3/(Deaths!DF3+Recovered!DF3), 0)</f>
        <v>0.17428698755021313</v>
      </c>
      <c r="DF2" s="10">
        <f>IFERROR(Deaths!DG3/(Deaths!DG3+Recovered!DG3), 0)</f>
        <v>0.17077639325144728</v>
      </c>
      <c r="DG2" s="10">
        <f>IFERROR(Deaths!DH3/(Deaths!DH3+Recovered!DH3), 0)</f>
        <v>0.16913918677179068</v>
      </c>
      <c r="DH2" s="10">
        <f>IFERROR(Deaths!DI3/(Deaths!DI3+Recovered!DI3), 0)</f>
        <v>0.1662319340899078</v>
      </c>
      <c r="DI2" s="10">
        <f>IFERROR(Deaths!DJ3/(Deaths!DJ3+Recovered!DJ3), 0)</f>
        <v>0.16537921328627217</v>
      </c>
      <c r="DJ2" s="10">
        <f>IFERROR(Deaths!DK3/(Deaths!DK3+Recovered!DK3), 0)</f>
        <v>0.1627427637114332</v>
      </c>
      <c r="DK2" s="10">
        <f>IFERROR(Deaths!DL3/(Deaths!DL3+Recovered!DL3), 0)</f>
        <v>0.16166036457740721</v>
      </c>
      <c r="DL2" s="10">
        <f>IFERROR(Deaths!DM3/(Deaths!DM3+Recovered!DM3), 0)</f>
        <v>0.15992460475142423</v>
      </c>
      <c r="DM2" s="10">
        <f>IFERROR(Deaths!DN3/(Deaths!DN3+Recovered!DN3), 0)</f>
        <v>0.15715338114099534</v>
      </c>
      <c r="DN2" s="10">
        <f>IFERROR(Deaths!DO3/(Deaths!DO3+Recovered!DO3), 0)</f>
        <v>0.1553867369590971</v>
      </c>
      <c r="DO2" s="10">
        <f>IFERROR(Deaths!DP3/(Deaths!DP3+Recovered!DP3), 0)</f>
        <v>0.15280193760206537</v>
      </c>
      <c r="DP2" s="10">
        <f>IFERROR(Deaths!DQ3/(Deaths!DQ3+Recovered!DQ3), 0)</f>
        <v>0.15099468425039694</v>
      </c>
      <c r="DQ2" s="10">
        <f>IFERROR(Deaths!DR3/(Deaths!DR3+Recovered!DR3), 0)</f>
        <v>0.14886363074505532</v>
      </c>
      <c r="DR2" s="10">
        <f>IFERROR(Deaths!DS3/(Deaths!DS3+Recovered!DS3), 0)</f>
        <v>0.14730779196807467</v>
      </c>
      <c r="DS2" s="10">
        <f>IFERROR(Deaths!DT3/(Deaths!DT3+Recovered!DT3), 0)</f>
        <v>0.14250727212140496</v>
      </c>
      <c r="DT2" s="10">
        <f>IFERROR(Deaths!DU3/(Deaths!DU3+Recovered!DU3), 0)</f>
        <v>0.14071183842075599</v>
      </c>
      <c r="DU2" s="10">
        <f>IFERROR(Deaths!DV3/(Deaths!DV3+Recovered!DV3), 0)</f>
        <v>0.13868273788697844</v>
      </c>
      <c r="DV2" s="10">
        <f>IFERROR(Deaths!DW3/(Deaths!DW3+Recovered!DW3), 0)</f>
        <v>0.13565078448627751</v>
      </c>
      <c r="DW2" s="10">
        <f>IFERROR(Deaths!DX3/(Deaths!DX3+Recovered!DX3), 0)</f>
        <v>0.13419123852001874</v>
      </c>
      <c r="DX2" s="10">
        <f>IFERROR(Deaths!DY3/(Deaths!DY3+Recovered!DY3), 0)</f>
        <v>0.13271799118017794</v>
      </c>
      <c r="DY2" s="10">
        <f>IFERROR(Deaths!DZ3/(Deaths!DZ3+Recovered!DZ3), 0)</f>
        <v>0.13099395787582854</v>
      </c>
      <c r="DZ2" s="10">
        <f>IFERROR(Deaths!EA3/(Deaths!EA3+Recovered!EA3), 0)</f>
        <v>0.12889293235828356</v>
      </c>
      <c r="EA2" s="10">
        <f>IFERROR(Deaths!EB3/(Deaths!EB3+Recovered!EB3), 0)</f>
        <v>0.12703448040769716</v>
      </c>
      <c r="EB2" s="10">
        <f>IFERROR(Deaths!EC3/(Deaths!EC3+Recovered!EC3), 0)</f>
        <v>0.12465467745056615</v>
      </c>
      <c r="EC2" s="10">
        <f>IFERROR(Deaths!ED3/(Deaths!ED3+Recovered!ED3), 0)</f>
        <v>0.12330215619527976</v>
      </c>
      <c r="ED2" s="10">
        <f>IFERROR(Deaths!EE3/(Deaths!EE3+Recovered!EE3), 0)</f>
        <v>0.12059701436209642</v>
      </c>
      <c r="EE2" s="10">
        <f>IFERROR(Deaths!EF3/(Deaths!EF3+Recovered!EF3), 0)</f>
        <v>0.11918137132067103</v>
      </c>
      <c r="EF2" s="10">
        <f>IFERROR(Deaths!EG3/(Deaths!EG3+Recovered!EG3), 0)</f>
        <v>0.11804310813084913</v>
      </c>
      <c r="EG2" s="10">
        <f>IFERROR(Deaths!EH3/(Deaths!EH3+Recovered!EH3), 0)</f>
        <v>0.11688007321483186</v>
      </c>
      <c r="EH2" s="10">
        <f>IFERROR(Deaths!EI3/(Deaths!EI3+Recovered!EI3), 0)</f>
        <v>0.11544563171565402</v>
      </c>
      <c r="EI2" s="10">
        <f>IFERROR(Deaths!EJ3/(Deaths!EJ3+Recovered!EJ3), 0)</f>
        <v>0.11433518245656665</v>
      </c>
      <c r="EJ2" s="10">
        <f>IFERROR(Deaths!EK3/(Deaths!EK3+Recovered!EK3), 0)</f>
        <v>0.11054131900510841</v>
      </c>
      <c r="EK2" s="10">
        <f>IFERROR(Deaths!EL3/(Deaths!EL3+Recovered!EL3), 0)</f>
        <v>0.10929770623368701</v>
      </c>
      <c r="EL2" s="10">
        <f>IFERROR(Deaths!EM3/(Deaths!EM3+Recovered!EM3), 0)</f>
        <v>0.10826199942802098</v>
      </c>
      <c r="EM2" s="10">
        <f>IFERROR(Deaths!EN3/(Deaths!EN3+Recovered!EN3), 0)</f>
        <v>0.10699227804973151</v>
      </c>
      <c r="EN2" s="10">
        <f>IFERROR(Deaths!EO3/(Deaths!EO3+Recovered!EO3), 0)</f>
        <v>0.10583552031360136</v>
      </c>
      <c r="EO2" s="10">
        <f>IFERROR(Deaths!EP3/(Deaths!EP3+Recovered!EP3), 0)</f>
        <v>0.10455635051288358</v>
      </c>
      <c r="EP2" s="10">
        <f>IFERROR(Deaths!EQ3/(Deaths!EQ3+Recovered!EQ3), 0)</f>
        <v>0.10351917587002732</v>
      </c>
      <c r="EQ2" s="10">
        <f>IFERROR(Deaths!ER3/(Deaths!ER3+Recovered!ER3), 0)</f>
        <v>0.10230142363802781</v>
      </c>
      <c r="ER2" s="10">
        <f>IFERROR(Deaths!ES3/(Deaths!ES3+Recovered!ES3), 0)</f>
        <v>0.10142877914241445</v>
      </c>
      <c r="ES2" s="10">
        <f>IFERROR(Deaths!ET3/(Deaths!ET3+Recovered!ET3), 0)</f>
        <v>9.9810327851755212E-2</v>
      </c>
      <c r="ET2" s="10">
        <f>IFERROR(Deaths!EU3/(Deaths!EU3+Recovered!EU3), 0)</f>
        <v>9.9037030660591635E-2</v>
      </c>
      <c r="EU2" s="10">
        <f>IFERROR(Deaths!EV3/(Deaths!EV3+Recovered!EV3), 0)</f>
        <v>9.823963452191084E-2</v>
      </c>
      <c r="EV2" s="10">
        <f>IFERROR(Deaths!EW3/(Deaths!EW3+Recovered!EW3), 0)</f>
        <v>9.667871240156202E-2</v>
      </c>
      <c r="EW2" s="10">
        <f>IFERROR(Deaths!EX3/(Deaths!EX3+Recovered!EX3), 0)</f>
        <v>9.6059377379750732E-2</v>
      </c>
      <c r="EX2" s="10">
        <f>IFERROR(Deaths!EY3/(Deaths!EY3+Recovered!EY3), 0)</f>
        <v>9.4940944594554336E-2</v>
      </c>
      <c r="EY2" s="10">
        <f>IFERROR(Deaths!EZ3/(Deaths!EZ3+Recovered!EZ3), 0)</f>
        <v>9.3950003013375472E-2</v>
      </c>
      <c r="EZ2" s="10">
        <f>IFERROR(Deaths!FA3/(Deaths!FA3+Recovered!FA3), 0)</f>
        <v>9.2783686448655922E-2</v>
      </c>
      <c r="FA2" s="10">
        <f>IFERROR(Deaths!FB3/(Deaths!FB3+Recovered!FB3), 0)</f>
        <v>9.1978362977250427E-2</v>
      </c>
      <c r="FB2" s="10">
        <f>IFERROR(Deaths!FC3/(Deaths!FC3+Recovered!FC3), 0)</f>
        <v>9.0981407155522151E-2</v>
      </c>
      <c r="FC2" s="10">
        <f>IFERROR(Deaths!FD3/(Deaths!FD3+Recovered!FD3), 0)</f>
        <v>8.9974931609966335E-2</v>
      </c>
      <c r="FD2" s="10">
        <f>IFERROR(Deaths!FE3/(Deaths!FE3+Recovered!FE3), 0)</f>
        <v>8.9054501229305735E-2</v>
      </c>
      <c r="FE2" s="10">
        <f>IFERROR(Deaths!FF3/(Deaths!FF3+Recovered!FF3), 0)</f>
        <v>8.8178664139379734E-2</v>
      </c>
      <c r="FF2" s="10">
        <f>IFERROR(Deaths!FG3/(Deaths!FG3+Recovered!FG3), 0)</f>
        <v>8.7214421736414055E-2</v>
      </c>
      <c r="FG2" s="10">
        <f>IFERROR(Deaths!FH3/(Deaths!FH3+Recovered!FH3), 0)</f>
        <v>8.6291433591143454E-2</v>
      </c>
      <c r="FH2" s="10">
        <f>IFERROR(Deaths!FI3/(Deaths!FI3+Recovered!FI3), 0)</f>
        <v>8.3123803793346482E-2</v>
      </c>
      <c r="FI2" s="10">
        <f>IFERROR(Deaths!FJ3/(Deaths!FJ3+Recovered!FJ3), 0)</f>
        <v>8.2413096862722454E-2</v>
      </c>
      <c r="FJ2" s="10">
        <f>IFERROR(Deaths!FK3/(Deaths!FK3+Recovered!FK3), 0)</f>
        <v>8.057634493178728E-2</v>
      </c>
      <c r="FK2" s="10">
        <f>IFERROR(Deaths!FL3/(Deaths!FL3+Recovered!FL3), 0)</f>
        <v>7.9619447268771071E-2</v>
      </c>
      <c r="FL2" s="10">
        <f>IFERROR(Deaths!FM3/(Deaths!FM3+Recovered!FM3), 0)</f>
        <v>7.8695113663589458E-2</v>
      </c>
      <c r="FM2" s="10">
        <f>IFERROR(Deaths!FN3/(Deaths!FN3+Recovered!FN3), 0)</f>
        <v>7.7871378731464422E-2</v>
      </c>
      <c r="FN2" s="10">
        <f>IFERROR(Deaths!FO3/(Deaths!FO3+Recovered!FO3), 0)</f>
        <v>7.6841771911308282E-2</v>
      </c>
      <c r="FO2" s="10">
        <f>IFERROR(Deaths!FP3/(Deaths!FP3+Recovered!FP3), 0)</f>
        <v>7.6118384962769625E-2</v>
      </c>
      <c r="FP2" s="10">
        <f>IFERROR(Deaths!FQ3/(Deaths!FQ3+Recovered!FQ3), 0)</f>
        <v>7.5354148084947156E-2</v>
      </c>
      <c r="FQ2" s="10">
        <f>IFERROR(Deaths!FR3/(Deaths!FR3+Recovered!FR3), 0)</f>
        <v>7.4702356775606035E-2</v>
      </c>
      <c r="FR2" s="10">
        <f>IFERROR(Deaths!FS3/(Deaths!FS3+Recovered!FS3), 0)</f>
        <v>7.4096089916923222E-2</v>
      </c>
      <c r="FS2" s="10">
        <f>IFERROR(Deaths!FT3/(Deaths!FT3+Recovered!FT3), 0)</f>
        <v>7.3221910140339797E-2</v>
      </c>
      <c r="FT2" s="10">
        <f>IFERROR(Deaths!FU3/(Deaths!FU3+Recovered!FU3), 0)</f>
        <v>7.2578292051348262E-2</v>
      </c>
      <c r="FU2" s="10">
        <f>IFERROR(Deaths!FV3/(Deaths!FV3+Recovered!FV3), 0)</f>
        <v>7.1782014999718188E-2</v>
      </c>
      <c r="FV2" s="10">
        <f>IFERROR(Deaths!FW3/(Deaths!FW3+Recovered!FW3), 0)</f>
        <v>7.1114720442383456E-2</v>
      </c>
      <c r="FW2" s="10">
        <f>IFERROR(Deaths!FX3/(Deaths!FX3+Recovered!FX3), 0)</f>
        <v>7.031785338595857E-2</v>
      </c>
      <c r="FX2" s="10">
        <f>IFERROR(Deaths!FY3/(Deaths!FY3+Recovered!FY3), 0)</f>
        <v>6.9697192539183814E-2</v>
      </c>
      <c r="FY2" s="10">
        <f>IFERROR(Deaths!FZ3/(Deaths!FZ3+Recovered!FZ3), 0)</f>
        <v>6.942848114314297E-2</v>
      </c>
      <c r="FZ2" s="10">
        <f>IFERROR(Deaths!GA3/(Deaths!GA3+Recovered!GA3), 0)</f>
        <v>6.8625864288303098E-2</v>
      </c>
      <c r="GA2" s="10">
        <f>IFERROR(Deaths!GB3/(Deaths!GB3+Recovered!GB3), 0)</f>
        <v>6.7947946286337255E-2</v>
      </c>
      <c r="GB2" s="10">
        <f>IFERROR(Deaths!GC3/(Deaths!GC3+Recovered!GC3), 0)</f>
        <v>6.7358135743893752E-2</v>
      </c>
      <c r="GC2" s="10">
        <f>IFERROR(Deaths!GD3/(Deaths!GD3+Recovered!GD3), 0)</f>
        <v>6.7129445877884455E-2</v>
      </c>
      <c r="GD2" s="10">
        <f>IFERROR(Deaths!GE3/(Deaths!GE3+Recovered!GE3), 0)</f>
        <v>6.6130963027340686E-2</v>
      </c>
      <c r="GE2" s="10">
        <f>IFERROR(Deaths!GF3/(Deaths!GF3+Recovered!GF3), 0)</f>
        <v>6.5194246917569837E-2</v>
      </c>
      <c r="GF2" s="10">
        <f>IFERROR(Deaths!GG3/(Deaths!GG3+Recovered!GG3), 0)</f>
        <v>6.4624032020251798E-2</v>
      </c>
      <c r="GG2" s="10">
        <f>IFERROR(Deaths!GH3/(Deaths!GH3+Recovered!GH3), 0)</f>
        <v>6.4026261106880658E-2</v>
      </c>
      <c r="GH2" s="10">
        <f>IFERROR(Deaths!GI3/(Deaths!GI3+Recovered!GI3), 0)</f>
        <v>6.3532750694365508E-2</v>
      </c>
      <c r="GI2" s="10">
        <f>IFERROR(Deaths!GJ3/(Deaths!GJ3+Recovered!GJ3), 0)</f>
        <v>6.2912683035408562E-2</v>
      </c>
      <c r="GJ2" s="10">
        <f>IFERROR(Deaths!GK3/(Deaths!GK3+Recovered!GK3), 0)</f>
        <v>6.2145358916717096E-2</v>
      </c>
      <c r="GK2" s="10">
        <f>IFERROR(Deaths!GL3/(Deaths!GL3+Recovered!GL3), 0)</f>
        <v>6.1563125657616444E-2</v>
      </c>
      <c r="GL2" s="10">
        <f>IFERROR(Deaths!GM3/(Deaths!GM3+Recovered!GM3), 0)</f>
        <v>6.1015317778826871E-2</v>
      </c>
      <c r="GM2" s="10">
        <f>IFERROR(Deaths!GN3/(Deaths!GN3+Recovered!GN3), 0)</f>
        <v>6.0635097209115148E-2</v>
      </c>
      <c r="GN2" s="10">
        <f>IFERROR(Deaths!GO3/(Deaths!GO3+Recovered!GO3), 0)</f>
        <v>5.9823581447552919E-2</v>
      </c>
      <c r="GO2" s="10">
        <f>IFERROR(Deaths!GP3/(Deaths!GP3+Recovered!GP3), 0)</f>
        <v>5.9254996712594592E-2</v>
      </c>
      <c r="GP2" s="10">
        <f>IFERROR(Deaths!GQ3/(Deaths!GQ3+Recovered!GQ3), 0)</f>
        <v>5.871874631932384E-2</v>
      </c>
      <c r="GQ2" s="10">
        <f>IFERROR(Deaths!GR3/(Deaths!GR3+Recovered!GR3), 0)</f>
        <v>5.8313223098770253E-2</v>
      </c>
      <c r="GR2" s="10">
        <f>IFERROR(Deaths!GS3/(Deaths!GS3+Recovered!GS3), 0)</f>
        <v>5.7894651933731812E-2</v>
      </c>
      <c r="GS2" s="10">
        <f>IFERROR(Deaths!GT3/(Deaths!GT3+Recovered!GT3), 0)</f>
        <v>5.7380965727635402E-2</v>
      </c>
      <c r="GT2" s="10">
        <f>IFERROR(Deaths!GU3/(Deaths!GU3+Recovered!GU3), 0)</f>
        <v>5.6925150175319024E-2</v>
      </c>
      <c r="GU2" s="10">
        <f>IFERROR(Deaths!GV3/(Deaths!GV3+Recovered!GV3), 0)</f>
        <v>5.6557374593320844E-2</v>
      </c>
      <c r="GV2" s="10">
        <f>IFERROR(Deaths!GW3/(Deaths!GW3+Recovered!GW3), 0)</f>
        <v>5.5724066606878529E-2</v>
      </c>
      <c r="GW2" s="10">
        <f>IFERROR(Deaths!GX3/(Deaths!GX3+Recovered!GX3), 0)</f>
        <v>5.5197113238251612E-2</v>
      </c>
      <c r="GX2" s="10">
        <f>IFERROR(Deaths!GY3/(Deaths!GY3+Recovered!GY3), 0)</f>
        <v>5.4960860910846239E-2</v>
      </c>
      <c r="GY2" s="10">
        <f>IFERROR(Deaths!GZ3/(Deaths!GZ3+Recovered!GZ3), 0)</f>
        <v>5.4459132629515891E-2</v>
      </c>
      <c r="GZ2" s="10">
        <f>IFERROR(Deaths!HA3/(Deaths!HA3+Recovered!HA3), 0)</f>
        <v>5.4235644115227612E-2</v>
      </c>
      <c r="HA2" s="10">
        <f>IFERROR(Deaths!HB3/(Deaths!HB3+Recovered!HB3), 0)</f>
        <v>5.364226349754278E-2</v>
      </c>
    </row>
    <row r="3" spans="1:209" x14ac:dyDescent="0.35">
      <c r="A3" s="4" t="s">
        <v>273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0.1111111111111111</v>
      </c>
      <c r="AU3" s="10">
        <f>IFERROR(Deaths!AV4/(Deaths!AV4+Recovered!AV4), 0)</f>
        <v>0.1</v>
      </c>
      <c r="AV3" s="10">
        <f>IFERROR(Deaths!AW4/(Deaths!AW4+Recovered!AW4), 0)</f>
        <v>0.1</v>
      </c>
      <c r="AW3" s="10">
        <f>IFERROR(Deaths!AX4/(Deaths!AX4+Recovered!AX4), 0)</f>
        <v>0.14285714285714285</v>
      </c>
      <c r="AX3" s="10">
        <f>IFERROR(Deaths!AY4/(Deaths!AY4+Recovered!AY4), 0)</f>
        <v>0.26923076923076922</v>
      </c>
      <c r="AY3" s="10">
        <f>IFERROR(Deaths!AZ4/(Deaths!AZ4+Recovered!AZ4), 0)</f>
        <v>0.26923076923076922</v>
      </c>
      <c r="AZ3" s="10">
        <f>IFERROR(Deaths!BA4/(Deaths!BA4+Recovered!BA4), 0)</f>
        <v>0.32142857142857145</v>
      </c>
      <c r="BA3" s="10">
        <f>IFERROR(Deaths!BB4/(Deaths!BB4+Recovered!BB4), 0)</f>
        <v>0.34482758620689657</v>
      </c>
      <c r="BB3" s="10">
        <f>IFERROR(Deaths!BC4/(Deaths!BC4+Recovered!BC4), 0)</f>
        <v>0.5957446808510638</v>
      </c>
      <c r="BC3" s="10">
        <f>IFERROR(Deaths!BD4/(Deaths!BD4+Recovered!BD4), 0)</f>
        <v>0.69354838709677424</v>
      </c>
      <c r="BD3" s="10">
        <f>IFERROR(Deaths!BE4/(Deaths!BE4+Recovered!BE4), 0)</f>
        <v>0.75862068965517238</v>
      </c>
      <c r="BE3" s="10">
        <f>IFERROR(Deaths!BF4/(Deaths!BF4+Recovered!BF4), 0)</f>
        <v>0.6074074074074074</v>
      </c>
      <c r="BF3" s="10">
        <f>IFERROR(Deaths!BG4/(Deaths!BG4+Recovered!BG4), 0)</f>
        <v>0.63387978142076506</v>
      </c>
      <c r="BG3" s="10">
        <f>IFERROR(Deaths!BH4/(Deaths!BH4+Recovered!BH4), 0)</f>
        <v>0.70353982300884954</v>
      </c>
      <c r="BH3" s="10">
        <f>IFERROR(Deaths!BI4/(Deaths!BI4+Recovered!BI4), 0)</f>
        <v>0.74427480916030531</v>
      </c>
      <c r="BI3" s="10">
        <f>IFERROR(Deaths!BJ4/(Deaths!BJ4+Recovered!BJ4), 0)</f>
        <v>0.78930817610062898</v>
      </c>
      <c r="BJ3" s="10">
        <f>IFERROR(Deaths!BK4/(Deaths!BK4+Recovered!BK4), 0)</f>
        <v>0.8101983002832861</v>
      </c>
      <c r="BK3" s="10">
        <f>IFERROR(Deaths!BL4/(Deaths!BL4+Recovered!BL4), 0)</f>
        <v>0.84309133489461363</v>
      </c>
      <c r="BL3" s="10">
        <f>IFERROR(Deaths!BM4/(Deaths!BM4+Recovered!BM4), 0)</f>
        <v>0.78428351309707245</v>
      </c>
      <c r="BM3" s="10">
        <f>IFERROR(Deaths!BN4/(Deaths!BN4+Recovered!BN4), 0)</f>
        <v>0.83253588516746413</v>
      </c>
      <c r="BN3" s="10">
        <f>IFERROR(Deaths!BO4/(Deaths!BO4+Recovered!BO4), 0)</f>
        <v>0.85436893203883491</v>
      </c>
      <c r="BO3" s="10">
        <f>IFERROR(Deaths!BP4/(Deaths!BP4+Recovered!BP4), 0)</f>
        <v>0.88517110266159693</v>
      </c>
      <c r="BP3" s="10">
        <f>IFERROR(Deaths!BQ4/(Deaths!BQ4+Recovered!BQ4), 0)</f>
        <v>0.90615288999378496</v>
      </c>
      <c r="BQ3" s="10">
        <f>IFERROR(Deaths!BR4/(Deaths!BR4+Recovered!BR4), 0)</f>
        <v>0.91721491228070173</v>
      </c>
      <c r="BR3" s="10">
        <f>IFERROR(Deaths!BS4/(Deaths!BS4+Recovered!BS4), 0)</f>
        <v>0.92290351668169524</v>
      </c>
      <c r="BS3" s="10">
        <f>IFERROR(Deaths!BT4/(Deaths!BT4+Recovered!BT4), 0)</f>
        <v>0.931391337677271</v>
      </c>
      <c r="BT3" s="10">
        <f>IFERROR(Deaths!BU4/(Deaths!BU4+Recovered!BU4), 0)</f>
        <v>0.94542682926829269</v>
      </c>
      <c r="BU3" s="10">
        <f>IFERROR(Deaths!BV4/(Deaths!BV4+Recovered!BV4), 0)</f>
        <v>0.95133079847908741</v>
      </c>
      <c r="BV3" s="10">
        <f>IFERROR(Deaths!BW4/(Deaths!BW4+Recovered!BW4), 0)</f>
        <v>0.95551753635585968</v>
      </c>
      <c r="BW3" s="10">
        <f>IFERROR(Deaths!BX4/(Deaths!BX4+Recovered!BX4), 0)</f>
        <v>0.96050698016164582</v>
      </c>
      <c r="BX3" s="10">
        <f>IFERROR(Deaths!BY4/(Deaths!BY4+Recovered!BY4), 0)</f>
        <v>0.9624836173001311</v>
      </c>
      <c r="BY3" s="10">
        <f>IFERROR(Deaths!BZ4/(Deaths!BZ4+Recovered!BZ4), 0)</f>
        <v>0.95737412743205108</v>
      </c>
      <c r="BZ3" s="10">
        <f>IFERROR(Deaths!CA4/(Deaths!CA4+Recovered!CA4), 0)</f>
        <v>0.9583813548469714</v>
      </c>
      <c r="CA3" s="10">
        <f>IFERROR(Deaths!CB4/(Deaths!CB4+Recovered!CB4), 0)</f>
        <v>0.96108291032148896</v>
      </c>
      <c r="CB3" s="10">
        <f>IFERROR(Deaths!CC4/(Deaths!CC4+Recovered!CC4), 0)</f>
        <v>0.96406406406406409</v>
      </c>
      <c r="CC3" s="10">
        <f>IFERROR(Deaths!CD4/(Deaths!CD4+Recovered!CD4), 0)</f>
        <v>0.94829405557509672</v>
      </c>
      <c r="CD3" s="10">
        <f>IFERROR(Deaths!CE4/(Deaths!CE4+Recovered!CE4), 0)</f>
        <v>0.94921205193108515</v>
      </c>
      <c r="CE3" s="10">
        <f>IFERROR(Deaths!CF4/(Deaths!CF4+Recovered!CF4), 0)</f>
        <v>0.9516116564891397</v>
      </c>
      <c r="CF3" s="10">
        <f>IFERROR(Deaths!CG4/(Deaths!CG4+Recovered!CG4), 0)</f>
        <v>0.97724550898203588</v>
      </c>
      <c r="CG3" s="10">
        <f>IFERROR(Deaths!CH4/(Deaths!CH4+Recovered!CH4), 0)</f>
        <v>0.97761607761607761</v>
      </c>
      <c r="CH3" s="10">
        <f>IFERROR(Deaths!CI4/(Deaths!CI4+Recovered!CI4), 0)</f>
        <v>0.97598068011226424</v>
      </c>
      <c r="CI3" s="10">
        <f>IFERROR(Deaths!CJ4/(Deaths!CJ4+Recovered!CJ4), 0)</f>
        <v>0.97707964060876473</v>
      </c>
      <c r="CJ3" s="10">
        <f>IFERROR(Deaths!CK4/(Deaths!CK4+Recovered!CK4), 0)</f>
        <v>0.9772477911878501</v>
      </c>
      <c r="CK3" s="10">
        <f>IFERROR(Deaths!CL4/(Deaths!CL4+Recovered!CL4), 0)</f>
        <v>0.97756705499864538</v>
      </c>
      <c r="CL3" s="10">
        <f>IFERROR(Deaths!CM4/(Deaths!CM4+Recovered!CM4), 0)</f>
        <v>0.97702360876897132</v>
      </c>
      <c r="CM3" s="10">
        <f>IFERROR(Deaths!CN4/(Deaths!CN4+Recovered!CN4), 0)</f>
        <v>0.97718786762825427</v>
      </c>
      <c r="CN3" s="10">
        <f>IFERROR(Deaths!CO4/(Deaths!CO4+Recovered!CO4), 0)</f>
        <v>0.969497035762096</v>
      </c>
      <c r="CO3" s="10">
        <f>IFERROR(Deaths!CP4/(Deaths!CP4+Recovered!CP4), 0)</f>
        <v>0.96868121790168749</v>
      </c>
      <c r="CP3" s="10">
        <f>IFERROR(Deaths!CQ4/(Deaths!CQ4+Recovered!CQ4), 0)</f>
        <v>0.96844810777275547</v>
      </c>
      <c r="CQ3" s="10">
        <f>IFERROR(Deaths!CR4/(Deaths!CR4+Recovered!CR4), 0)</f>
        <v>0.96931163106137674</v>
      </c>
      <c r="CR3" s="10">
        <f>IFERROR(Deaths!CS4/(Deaths!CS4+Recovered!CS4), 0)</f>
        <v>0.96839010046557217</v>
      </c>
      <c r="CS3" s="10">
        <f>IFERROR(Deaths!CT4/(Deaths!CT4+Recovered!CT4), 0)</f>
        <v>0.96876756322761948</v>
      </c>
      <c r="CT3" s="10">
        <f>IFERROR(Deaths!CU4/(Deaths!CU4+Recovered!CU4), 0)</f>
        <v>0.96807753164556964</v>
      </c>
      <c r="CU3" s="10">
        <f>IFERROR(Deaths!CV4/(Deaths!CV4+Recovered!CV4), 0)</f>
        <v>0.9689682812321081</v>
      </c>
      <c r="CV3" s="10">
        <f>IFERROR(Deaths!CW4/(Deaths!CW4+Recovered!CW4), 0)</f>
        <v>0.96830621301775144</v>
      </c>
      <c r="CW3" s="10">
        <f>IFERROR(Deaths!CX4/(Deaths!CX4+Recovered!CX4), 0)</f>
        <v>0.96900930803088248</v>
      </c>
      <c r="CX3" s="10">
        <f>IFERROR(Deaths!CY4/(Deaths!CY4+Recovered!CY4), 0)</f>
        <v>0.9686940652089987</v>
      </c>
      <c r="CY3" s="10">
        <f>IFERROR(Deaths!CZ4/(Deaths!CZ4+Recovered!CZ4), 0)</f>
        <v>0.96922971255881041</v>
      </c>
      <c r="CZ3" s="10">
        <f>IFERROR(Deaths!DA4/(Deaths!DA4+Recovered!DA4), 0)</f>
        <v>0.96939434084038179</v>
      </c>
      <c r="DA3" s="10">
        <f>IFERROR(Deaths!DB4/(Deaths!DB4+Recovered!DB4), 0)</f>
        <v>0.96939839257490668</v>
      </c>
      <c r="DB3" s="10">
        <f>IFERROR(Deaths!DC4/(Deaths!DC4+Recovered!DC4), 0)</f>
        <v>0.96958549563161012</v>
      </c>
      <c r="DC3" s="10">
        <f>IFERROR(Deaths!DD4/(Deaths!DD4+Recovered!DD4), 0)</f>
        <v>0.96997363852632934</v>
      </c>
      <c r="DD3" s="10">
        <f>IFERROR(Deaths!DE4/(Deaths!DE4+Recovered!DE4), 0)</f>
        <v>0.9693832460071965</v>
      </c>
      <c r="DE3" s="10">
        <f>IFERROR(Deaths!DF4/(Deaths!DF4+Recovered!DF4), 0)</f>
        <v>0.96916844481553643</v>
      </c>
      <c r="DF3" s="10">
        <f>IFERROR(Deaths!DG4/(Deaths!DG4+Recovered!DG4), 0)</f>
        <v>0.96937526769870896</v>
      </c>
      <c r="DG3" s="10">
        <f>IFERROR(Deaths!DH4/(Deaths!DH4+Recovered!DH4), 0)</f>
        <v>0.96959582473601169</v>
      </c>
      <c r="DH3" s="10">
        <f>IFERROR(Deaths!DI4/(Deaths!DI4+Recovered!DI4), 0)</f>
        <v>0.96941020463518279</v>
      </c>
      <c r="DI3" s="10">
        <f>IFERROR(Deaths!DJ4/(Deaths!DJ4+Recovered!DJ4), 0)</f>
        <v>0.9697516262566529</v>
      </c>
      <c r="DJ3" s="10">
        <f>IFERROR(Deaths!DK4/(Deaths!DK4+Recovered!DK4), 0)</f>
        <v>0.96993532599195942</v>
      </c>
      <c r="DK3" s="10">
        <f>IFERROR(Deaths!DL4/(Deaths!DL4+Recovered!DL4), 0)</f>
        <v>0.96999942472530631</v>
      </c>
      <c r="DL3" s="10">
        <f>IFERROR(Deaths!DM4/(Deaths!DM4+Recovered!DM4), 0)</f>
        <v>0.97021760773716403</v>
      </c>
      <c r="DM3" s="10">
        <f>IFERROR(Deaths!DN4/(Deaths!DN4+Recovered!DN4), 0)</f>
        <v>0.9703192504067778</v>
      </c>
      <c r="DN3" s="10">
        <f>IFERROR(Deaths!DO4/(Deaths!DO4+Recovered!DO4), 0)</f>
        <v>0.97046012955103866</v>
      </c>
      <c r="DO3" s="10">
        <f>IFERROR(Deaths!DP4/(Deaths!DP4+Recovered!DP4), 0)</f>
        <v>0.96972894912241725</v>
      </c>
      <c r="DP3" s="10">
        <f>IFERROR(Deaths!DQ4/(Deaths!DQ4+Recovered!DQ4), 0)</f>
        <v>0.96994475742493025</v>
      </c>
      <c r="DQ3" s="10">
        <f>IFERROR(Deaths!DR4/(Deaths!DR4+Recovered!DR4), 0)</f>
        <v>0.96979947500879493</v>
      </c>
      <c r="DR3" s="10">
        <f>IFERROR(Deaths!DS4/(Deaths!DS4+Recovered!DS4), 0)</f>
        <v>0.96960518909646465</v>
      </c>
      <c r="DS3" s="10">
        <f>IFERROR(Deaths!DT4/(Deaths!DT4+Recovered!DT4), 0)</f>
        <v>0.96968812209688127</v>
      </c>
      <c r="DT3" s="10">
        <f>IFERROR(Deaths!DU4/(Deaths!DU4+Recovered!DU4), 0)</f>
        <v>0.96973528249703678</v>
      </c>
      <c r="DU3" s="10">
        <f>IFERROR(Deaths!DV4/(Deaths!DV4+Recovered!DV4), 0)</f>
        <v>0.97003228494063731</v>
      </c>
      <c r="DV3" s="10">
        <f>IFERROR(Deaths!DW4/(Deaths!DW4+Recovered!DW4), 0)</f>
        <v>0.96987545407368969</v>
      </c>
      <c r="DW3" s="10">
        <f>IFERROR(Deaths!DX4/(Deaths!DX4+Recovered!DX4), 0)</f>
        <v>0.96998138380390941</v>
      </c>
      <c r="DX3" s="10">
        <f>IFERROR(Deaths!DY4/(Deaths!DY4+Recovered!DY4), 0)</f>
        <v>0.97019732133728653</v>
      </c>
      <c r="DY3" s="10">
        <f>IFERROR(Deaths!DZ4/(Deaths!DZ4+Recovered!DZ4), 0)</f>
        <v>0.97048633064414147</v>
      </c>
      <c r="DZ3" s="10">
        <f>IFERROR(Deaths!EA4/(Deaths!EA4+Recovered!EA4), 0)</f>
        <v>0.97064054710789349</v>
      </c>
      <c r="EA3" s="10">
        <f>IFERROR(Deaths!EB4/(Deaths!EB4+Recovered!EB4), 0)</f>
        <v>0.97044617070012951</v>
      </c>
      <c r="EB3" s="10">
        <f>IFERROR(Deaths!EC4/(Deaths!EC4+Recovered!EC4), 0)</f>
        <v>0.97045826920212497</v>
      </c>
      <c r="EC3" s="10">
        <f>IFERROR(Deaths!ED4/(Deaths!ED4+Recovered!ED4), 0)</f>
        <v>0.96979517118543435</v>
      </c>
      <c r="ED3" s="10">
        <f>IFERROR(Deaths!EE4/(Deaths!EE4+Recovered!EE4), 0)</f>
        <v>0.96996613829317369</v>
      </c>
      <c r="EE3" s="10">
        <f>IFERROR(Deaths!EF4/(Deaths!EF4+Recovered!EF4), 0)</f>
        <v>0.97051597051597049</v>
      </c>
      <c r="EF3" s="10">
        <f>IFERROR(Deaths!EG4/(Deaths!EG4+Recovered!EG4), 0)</f>
        <v>0.97047782809813277</v>
      </c>
      <c r="EG3" s="10">
        <f>IFERROR(Deaths!EH4/(Deaths!EH4+Recovered!EH4), 0)</f>
        <v>0.97052186854865807</v>
      </c>
      <c r="EH3" s="10">
        <f>IFERROR(Deaths!EI4/(Deaths!EI4+Recovered!EI4), 0)</f>
        <v>0.97062125301550151</v>
      </c>
      <c r="EI3" s="10">
        <f>IFERROR(Deaths!EJ4/(Deaths!EJ4+Recovered!EJ4), 0)</f>
        <v>0.97046695111195858</v>
      </c>
      <c r="EJ3" s="10">
        <f>IFERROR(Deaths!EK4/(Deaths!EK4+Recovered!EK4), 0)</f>
        <v>0.97013611269750621</v>
      </c>
      <c r="EK3" s="10">
        <f>IFERROR(Deaths!EL4/(Deaths!EL4+Recovered!EL4), 0)</f>
        <v>0.97029562587139917</v>
      </c>
      <c r="EL3" s="10">
        <f>IFERROR(Deaths!EM4/(Deaths!EM4+Recovered!EM4), 0)</f>
        <v>0.97019657577679141</v>
      </c>
      <c r="EM3" s="10">
        <f>IFERROR(Deaths!EN4/(Deaths!EN4+Recovered!EN4), 0)</f>
        <v>0.97009826860084225</v>
      </c>
      <c r="EN3" s="10">
        <f>IFERROR(Deaths!EO4/(Deaths!EO4+Recovered!EO4), 0)</f>
        <v>0.97014994877526306</v>
      </c>
      <c r="EO3" s="10">
        <f>IFERROR(Deaths!EP4/(Deaths!EP4+Recovered!EP4), 0)</f>
        <v>0.97025410368172127</v>
      </c>
      <c r="EP3" s="10">
        <f>IFERROR(Deaths!EQ4/(Deaths!EQ4+Recovered!EQ4), 0)</f>
        <v>0.97027891030392888</v>
      </c>
      <c r="EQ3" s="10">
        <f>IFERROR(Deaths!ER4/(Deaths!ER4+Recovered!ER4), 0)</f>
        <v>0.97028259309834053</v>
      </c>
      <c r="ER3" s="10">
        <f>IFERROR(Deaths!ES4/(Deaths!ES4+Recovered!ES4), 0)</f>
        <v>0.97024302678818009</v>
      </c>
      <c r="ES3" s="10">
        <f>IFERROR(Deaths!ET4/(Deaths!ET4+Recovered!ET4), 0)</f>
        <v>0.97012394895410914</v>
      </c>
      <c r="ET3" s="10">
        <f>IFERROR(Deaths!EU4/(Deaths!EU4+Recovered!EU4), 0)</f>
        <v>0.97001803941269149</v>
      </c>
      <c r="EU3" s="10">
        <f>IFERROR(Deaths!EV4/(Deaths!EV4+Recovered!EV4), 0)</f>
        <v>0.97000363867915951</v>
      </c>
      <c r="EV3" s="10">
        <f>IFERROR(Deaths!EW4/(Deaths!EW4+Recovered!EW4), 0)</f>
        <v>0.97009205931703779</v>
      </c>
      <c r="EW3" s="10">
        <f>IFERROR(Deaths!EX4/(Deaths!EX4+Recovered!EX4), 0)</f>
        <v>0.97012119152791931</v>
      </c>
      <c r="EX3" s="10">
        <f>IFERROR(Deaths!EY4/(Deaths!EY4+Recovered!EY4), 0)</f>
        <v>0.970064761559712</v>
      </c>
      <c r="EY3" s="10">
        <f>IFERROR(Deaths!EZ4/(Deaths!EZ4+Recovered!EZ4), 0)</f>
        <v>0.97000518707291217</v>
      </c>
      <c r="EZ3" s="10">
        <f>IFERROR(Deaths!FA4/(Deaths!FA4+Recovered!FA4), 0)</f>
        <v>0.96978207144461914</v>
      </c>
      <c r="FA3" s="10">
        <f>IFERROR(Deaths!FB4/(Deaths!FB4+Recovered!FB4), 0)</f>
        <v>0.969535534415221</v>
      </c>
      <c r="FB3" s="10">
        <f>IFERROR(Deaths!FC4/(Deaths!FC4+Recovered!FC4), 0)</f>
        <v>0.96961726220993738</v>
      </c>
      <c r="FC3" s="10">
        <f>IFERROR(Deaths!FD4/(Deaths!FD4+Recovered!FD4), 0)</f>
        <v>0.96966327120679685</v>
      </c>
      <c r="FD3" s="10">
        <f>IFERROR(Deaths!FE4/(Deaths!FE4+Recovered!FE4), 0)</f>
        <v>0.96968754166851856</v>
      </c>
      <c r="FE3" s="10">
        <f>IFERROR(Deaths!FF4/(Deaths!FF4+Recovered!FF4), 0)</f>
        <v>0.96961822906256245</v>
      </c>
      <c r="FF3" s="10">
        <f>IFERROR(Deaths!FG4/(Deaths!FG4+Recovered!FG4), 0)</f>
        <v>0.96968020360739182</v>
      </c>
      <c r="FG3" s="10">
        <f>IFERROR(Deaths!FH4/(Deaths!FH4+Recovered!FH4), 0)</f>
        <v>0.96975508674470379</v>
      </c>
      <c r="FH3" s="10">
        <f>IFERROR(Deaths!FI4/(Deaths!FI4+Recovered!FI4), 0)</f>
        <v>0.96979297296108069</v>
      </c>
      <c r="FI3" s="10">
        <f>IFERROR(Deaths!FJ4/(Deaths!FJ4+Recovered!FJ4), 0)</f>
        <v>0.96984053870281417</v>
      </c>
      <c r="FJ3" s="10">
        <f>IFERROR(Deaths!FK4/(Deaths!FK4+Recovered!FK4), 0)</f>
        <v>0.9698847956546498</v>
      </c>
      <c r="FK3" s="10">
        <f>IFERROR(Deaths!FL4/(Deaths!FL4+Recovered!FL4), 0)</f>
        <v>0.96989929947460596</v>
      </c>
      <c r="FL3" s="10">
        <f>IFERROR(Deaths!FM4/(Deaths!FM4+Recovered!FM4), 0)</f>
        <v>0.96990983893557425</v>
      </c>
      <c r="FM3" s="10">
        <f>IFERROR(Deaths!FN4/(Deaths!FN4+Recovered!FN4), 0)</f>
        <v>0.97001155918082482</v>
      </c>
      <c r="FN3" s="10">
        <f>IFERROR(Deaths!FO4/(Deaths!FO4+Recovered!FO4), 0)</f>
        <v>0.97003044802087868</v>
      </c>
      <c r="FO3" s="10">
        <f>IFERROR(Deaths!FP4/(Deaths!FP4+Recovered!FP4), 0)</f>
        <v>0.97008574839900141</v>
      </c>
      <c r="FP3" s="10">
        <f>IFERROR(Deaths!FQ4/(Deaths!FQ4+Recovered!FQ4), 0)</f>
        <v>0.97011688677813201</v>
      </c>
      <c r="FQ3" s="10">
        <f>IFERROR(Deaths!FR4/(Deaths!FR4+Recovered!FR4), 0)</f>
        <v>0.97021249000237786</v>
      </c>
      <c r="FR3" s="10">
        <f>IFERROR(Deaths!FS4/(Deaths!FS4+Recovered!FS4), 0)</f>
        <v>0.97022600579058815</v>
      </c>
      <c r="FS3" s="10">
        <f>IFERROR(Deaths!FT4/(Deaths!FT4+Recovered!FT4), 0)</f>
        <v>0.97010734573100932</v>
      </c>
      <c r="FT3" s="10">
        <f>IFERROR(Deaths!FU4/(Deaths!FU4+Recovered!FU4), 0)</f>
        <v>0.97017528748008097</v>
      </c>
      <c r="FU3" s="10">
        <f>IFERROR(Deaths!FV4/(Deaths!FV4+Recovered!FV4), 0)</f>
        <v>0.97020892442610263</v>
      </c>
      <c r="FV3" s="10">
        <f>IFERROR(Deaths!FW4/(Deaths!FW4+Recovered!FW4), 0)</f>
        <v>0.96989722573862291</v>
      </c>
      <c r="FW3" s="10">
        <f>IFERROR(Deaths!FX4/(Deaths!FX4+Recovered!FX4), 0)</f>
        <v>0.96997067699749573</v>
      </c>
      <c r="FX3" s="10">
        <f>IFERROR(Deaths!FY4/(Deaths!FY4+Recovered!FY4), 0)</f>
        <v>0.96978897179876422</v>
      </c>
      <c r="FY3" s="10">
        <f>IFERROR(Deaths!FZ4/(Deaths!FZ4+Recovered!FZ4), 0)</f>
        <v>0.96980640198299073</v>
      </c>
      <c r="FZ3" s="10">
        <f>IFERROR(Deaths!GA4/(Deaths!GA4+Recovered!GA4), 0)</f>
        <v>0.96981414227729112</v>
      </c>
      <c r="GA3" s="10">
        <f>IFERROR(Deaths!GB4/(Deaths!GB4+Recovered!GB4), 0)</f>
        <v>0.96986423989258541</v>
      </c>
      <c r="GB3" s="10">
        <f>IFERROR(Deaths!GC4/(Deaths!GC4+Recovered!GC4), 0)</f>
        <v>0.96987362239904684</v>
      </c>
      <c r="GC3" s="10">
        <f>IFERROR(Deaths!GD4/(Deaths!GD4+Recovered!GD4), 0)</f>
        <v>0.96972208057113718</v>
      </c>
      <c r="GD3" s="10">
        <f>IFERROR(Deaths!GE4/(Deaths!GE4+Recovered!GE4), 0)</f>
        <v>0.96980100451395512</v>
      </c>
      <c r="GE3" s="10">
        <f>IFERROR(Deaths!GF4/(Deaths!GF4+Recovered!GF4), 0)</f>
        <v>0.96979894179894177</v>
      </c>
      <c r="GF3" s="10">
        <f>IFERROR(Deaths!GG4/(Deaths!GG4+Recovered!GG4), 0)</f>
        <v>0.96966427619470708</v>
      </c>
      <c r="GG3" s="10">
        <f>IFERROR(Deaths!GH4/(Deaths!GH4+Recovered!GH4), 0)</f>
        <v>0.96960724180960645</v>
      </c>
      <c r="GH3" s="10">
        <f>IFERROR(Deaths!GI4/(Deaths!GI4+Recovered!GI4), 0)</f>
        <v>0.96966308727663975</v>
      </c>
      <c r="GI3" s="10">
        <f>IFERROR(Deaths!GJ4/(Deaths!GJ4+Recovered!GJ4), 0)</f>
        <v>0.96971611490186171</v>
      </c>
      <c r="GJ3" s="10">
        <f>IFERROR(Deaths!GK4/(Deaths!GK4+Recovered!GK4), 0)</f>
        <v>0.96974033079415844</v>
      </c>
      <c r="GK3" s="10">
        <f>IFERROR(Deaths!GL4/(Deaths!GL4+Recovered!GL4), 0)</f>
        <v>0.96979619251516491</v>
      </c>
      <c r="GL3" s="10">
        <f>IFERROR(Deaths!GM4/(Deaths!GM4+Recovered!GM4), 0)</f>
        <v>0.96980238479431669</v>
      </c>
      <c r="GM3" s="10">
        <f>IFERROR(Deaths!GN4/(Deaths!GN4+Recovered!GN4), 0)</f>
        <v>0.96974649067672325</v>
      </c>
      <c r="GN3" s="10">
        <f>IFERROR(Deaths!GO4/(Deaths!GO4+Recovered!GO4), 0)</f>
        <v>0.96973188102220365</v>
      </c>
      <c r="GO3" s="10">
        <f>IFERROR(Deaths!GP4/(Deaths!GP4+Recovered!GP4), 0)</f>
        <v>0.96974392261144493</v>
      </c>
      <c r="GP3" s="10">
        <f>IFERROR(Deaths!GQ4/(Deaths!GQ4+Recovered!GQ4), 0)</f>
        <v>0.96980895709364234</v>
      </c>
      <c r="GQ3" s="10">
        <f>IFERROR(Deaths!GR4/(Deaths!GR4+Recovered!GR4), 0)</f>
        <v>0.96981958494107834</v>
      </c>
      <c r="GR3" s="10">
        <f>IFERROR(Deaths!GS4/(Deaths!GS4+Recovered!GS4), 0)</f>
        <v>0.96988114813812631</v>
      </c>
      <c r="GS3" s="10">
        <f>IFERROR(Deaths!GT4/(Deaths!GT4+Recovered!GT4), 0)</f>
        <v>0.96987525987525991</v>
      </c>
      <c r="GT3" s="10">
        <f>IFERROR(Deaths!GU4/(Deaths!GU4+Recovered!GU4), 0)</f>
        <v>0.96983995011432134</v>
      </c>
      <c r="GU3" s="10">
        <f>IFERROR(Deaths!GV4/(Deaths!GV4+Recovered!GV4), 0)</f>
        <v>0.96956774971918291</v>
      </c>
      <c r="GV3" s="10">
        <f>IFERROR(Deaths!GW4/(Deaths!GW4+Recovered!GW4), 0)</f>
        <v>0.9696126862883474</v>
      </c>
      <c r="GW3" s="10">
        <f>IFERROR(Deaths!GX4/(Deaths!GX4+Recovered!GX4), 0)</f>
        <v>0.96950044547583036</v>
      </c>
      <c r="GX3" s="10">
        <f>IFERROR(Deaths!GY4/(Deaths!GY4+Recovered!GY4), 0)</f>
        <v>0.96935985083903042</v>
      </c>
      <c r="GY3" s="10">
        <f>IFERROR(Deaths!GZ4/(Deaths!GZ4+Recovered!GZ4), 0)</f>
        <v>0.96931968843221739</v>
      </c>
      <c r="GZ3" s="10">
        <f>IFERROR(Deaths!HA4/(Deaths!HA4+Recovered!HA4), 0)</f>
        <v>0.96921929697371423</v>
      </c>
      <c r="HA3" s="10">
        <f>IFERROR(Deaths!HB4/(Deaths!HB4+Recovered!HB4), 0)</f>
        <v>0.96921929697371423</v>
      </c>
    </row>
    <row r="4" spans="1:209" x14ac:dyDescent="0.35">
      <c r="A4" s="4" t="s">
        <v>52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1</v>
      </c>
      <c r="AG4" s="10">
        <f>IFERROR(Deaths!AH5/(Deaths!AH5+Recovered!AH5), 0)</f>
        <v>0.66666666666666663</v>
      </c>
      <c r="AH4" s="10">
        <f>IFERROR(Deaths!AI5/(Deaths!AI5+Recovered!AI5), 0)</f>
        <v>0.6</v>
      </c>
      <c r="AI4" s="10">
        <f>IFERROR(Deaths!AJ5/(Deaths!AJ5+Recovered!AJ5), 0)</f>
        <v>0.875</v>
      </c>
      <c r="AJ4" s="10">
        <f>IFERROR(Deaths!AK5/(Deaths!AK5+Recovered!AK5), 0)</f>
        <v>0.90909090909090906</v>
      </c>
      <c r="AK4" s="10">
        <f>IFERROR(Deaths!AL5/(Deaths!AL5+Recovered!AL5), 0)</f>
        <v>0.8</v>
      </c>
      <c r="AL4" s="10">
        <f>IFERROR(Deaths!AM5/(Deaths!AM5+Recovered!AM5), 0)</f>
        <v>0.27419354838709675</v>
      </c>
      <c r="AM4" s="10">
        <f>IFERROR(Deaths!AN5/(Deaths!AN5+Recovered!AN5), 0)</f>
        <v>0.31343283582089554</v>
      </c>
      <c r="AN4" s="10">
        <f>IFERROR(Deaths!AO5/(Deaths!AO5+Recovered!AO5), 0)</f>
        <v>0.38666666666666666</v>
      </c>
      <c r="AO4" s="10">
        <f>IFERROR(Deaths!AP5/(Deaths!AP5+Recovered!AP5), 0)</f>
        <v>0.29059829059829062</v>
      </c>
      <c r="AP4" s="10">
        <f>IFERROR(Deaths!AQ5/(Deaths!AQ5+Recovered!AQ5), 0)</f>
        <v>0.25870646766169153</v>
      </c>
      <c r="AQ4" s="10">
        <f>IFERROR(Deaths!AR5/(Deaths!AR5+Recovered!AR5), 0)</f>
        <v>0.33054393305439328</v>
      </c>
      <c r="AR4" s="10">
        <f>IFERROR(Deaths!AS5/(Deaths!AS5+Recovered!AS5), 0)</f>
        <v>0.27937336814621411</v>
      </c>
      <c r="AS4" s="10">
        <f>IFERROR(Deaths!AT5/(Deaths!AT5+Recovered!AT5), 0)</f>
        <v>0.26334519572953735</v>
      </c>
      <c r="AT4" s="10">
        <f>IFERROR(Deaths!AU5/(Deaths!AU5+Recovered!AU5), 0)</f>
        <v>0.27361111111111114</v>
      </c>
      <c r="AU4" s="10">
        <f>IFERROR(Deaths!AV5/(Deaths!AV5+Recovered!AV5), 0)</f>
        <v>0.28345498783454987</v>
      </c>
      <c r="AV4" s="10">
        <f>IFERROR(Deaths!AW5/(Deaths!AW5+Recovered!AW5), 0)</f>
        <v>0.37044534412955465</v>
      </c>
      <c r="AW4" s="10">
        <f>IFERROR(Deaths!AX5/(Deaths!AX5+Recovered!AX5), 0)</f>
        <v>0.39005897219882057</v>
      </c>
      <c r="AX4" s="10">
        <f>IFERROR(Deaths!AY5/(Deaths!AY5+Recovered!AY5), 0)</f>
        <v>0.46568265682656829</v>
      </c>
      <c r="AY4" s="10">
        <f>IFERROR(Deaths!AZ5/(Deaths!AZ5+Recovered!AZ5), 0)</f>
        <v>0.44177350427350426</v>
      </c>
      <c r="AZ4" s="10">
        <f>IFERROR(Deaths!BA5/(Deaths!BA5+Recovered!BA5), 0)</f>
        <v>0.49296458030082485</v>
      </c>
      <c r="BA4" s="10">
        <f>IFERROR(Deaths!BB5/(Deaths!BB5+Recovered!BB5), 0)</f>
        <v>0.4680221811460259</v>
      </c>
      <c r="BB4" s="10">
        <f>IFERROR(Deaths!BC5/(Deaths!BC5+Recovered!BC5), 0)</f>
        <v>0.4229527443498679</v>
      </c>
      <c r="BC4" s="10">
        <f>IFERROR(Deaths!BD5/(Deaths!BD5+Recovered!BD5), 0)</f>
        <v>0.43653474903474904</v>
      </c>
      <c r="BD4" s="10">
        <f>IFERROR(Deaths!BE5/(Deaths!BE5+Recovered!BE5), 0)</f>
        <v>0.43977990625636848</v>
      </c>
      <c r="BE4" s="10">
        <f>IFERROR(Deaths!BF5/(Deaths!BF5+Recovered!BF5), 0)</f>
        <v>0.45977222630418807</v>
      </c>
      <c r="BF4" s="10">
        <f>IFERROR(Deaths!BG5/(Deaths!BG5+Recovered!BG5), 0)</f>
        <v>0.42524632300442666</v>
      </c>
      <c r="BG4" s="10">
        <f>IFERROR(Deaths!BH5/(Deaths!BH5+Recovered!BH5), 0)</f>
        <v>0.4340344168260038</v>
      </c>
      <c r="BH4" s="10">
        <f>IFERROR(Deaths!BI5/(Deaths!BI5+Recovered!BI5), 0)</f>
        <v>0.47592067988668557</v>
      </c>
      <c r="BI4" s="10">
        <f>IFERROR(Deaths!BJ5/(Deaths!BJ5+Recovered!BJ5), 0)</f>
        <v>0.4427824171790401</v>
      </c>
      <c r="BJ4" s="10">
        <f>IFERROR(Deaths!BK5/(Deaths!BK5+Recovered!BK5), 0)</f>
        <v>0.43808000000000002</v>
      </c>
      <c r="BK4" s="10">
        <f>IFERROR(Deaths!BL5/(Deaths!BL5+Recovered!BL5), 0)</f>
        <v>0.46385772078467291</v>
      </c>
      <c r="BL4" s="10">
        <f>IFERROR(Deaths!BM5/(Deaths!BM5+Recovered!BM5), 0)</f>
        <v>0.45028390334081608</v>
      </c>
      <c r="BM4" s="10">
        <f>IFERROR(Deaths!BN5/(Deaths!BN5+Recovered!BN5), 0)</f>
        <v>0.44488585828639193</v>
      </c>
      <c r="BN4" s="10">
        <f>IFERROR(Deaths!BO5/(Deaths!BO5+Recovered!BO5), 0)</f>
        <v>0.44223729543496987</v>
      </c>
      <c r="BO4" s="10">
        <f>IFERROR(Deaths!BP5/(Deaths!BP5+Recovered!BP5), 0)</f>
        <v>0.4547898824935272</v>
      </c>
      <c r="BP4" s="10">
        <f>IFERROR(Deaths!BQ5/(Deaths!BQ5+Recovered!BQ5), 0)</f>
        <v>0.44731557102691122</v>
      </c>
      <c r="BQ4" s="10">
        <f>IFERROR(Deaths!BR5/(Deaths!BR5+Recovered!BR5), 0)</f>
        <v>0.45272796001512033</v>
      </c>
      <c r="BR4" s="10">
        <f>IFERROR(Deaths!BS5/(Deaths!BS5+Recovered!BS5), 0)</f>
        <v>0.44221891572240662</v>
      </c>
      <c r="BS4" s="10">
        <f>IFERROR(Deaths!BT5/(Deaths!BT5+Recovered!BT5), 0)</f>
        <v>0.44138224952942429</v>
      </c>
      <c r="BT4" s="10">
        <f>IFERROR(Deaths!BU5/(Deaths!BU5+Recovered!BU5), 0)</f>
        <v>0.43847076861542567</v>
      </c>
      <c r="BU4" s="10">
        <f>IFERROR(Deaths!BV5/(Deaths!BV5+Recovered!BV5), 0)</f>
        <v>0.43223682166930699</v>
      </c>
      <c r="BV4" s="10">
        <f>IFERROR(Deaths!BW5/(Deaths!BW5+Recovered!BW5), 0)</f>
        <v>0.42628996196172941</v>
      </c>
      <c r="BW4" s="10">
        <f>IFERROR(Deaths!BX5/(Deaths!BX5+Recovered!BX5), 0)</f>
        <v>0.42252049067605479</v>
      </c>
      <c r="BX4" s="10">
        <f>IFERROR(Deaths!BY5/(Deaths!BY5+Recovered!BY5), 0)</f>
        <v>0.42138348098244127</v>
      </c>
      <c r="BY4" s="10">
        <f>IFERROR(Deaths!BZ5/(Deaths!BZ5+Recovered!BZ5), 0)</f>
        <v>0.41979166666666667</v>
      </c>
      <c r="BZ4" s="10">
        <f>IFERROR(Deaths!CA5/(Deaths!CA5+Recovered!CA5), 0)</f>
        <v>0.41250993521038559</v>
      </c>
      <c r="CA4" s="10">
        <f>IFERROR(Deaths!CB5/(Deaths!CB5+Recovered!CB5), 0)</f>
        <v>0.40011322463768118</v>
      </c>
      <c r="CB4" s="10">
        <f>IFERROR(Deaths!CC5/(Deaths!CC5+Recovered!CC5), 0)</f>
        <v>0.39100301610729643</v>
      </c>
      <c r="CC4" s="10">
        <f>IFERROR(Deaths!CD5/(Deaths!CD5+Recovered!CD5), 0)</f>
        <v>0.38230163881226675</v>
      </c>
      <c r="CD4" s="10">
        <f>IFERROR(Deaths!CE5/(Deaths!CE5+Recovered!CE5), 0)</f>
        <v>0.37437021653013347</v>
      </c>
      <c r="CE4" s="10">
        <f>IFERROR(Deaths!CF5/(Deaths!CF5+Recovered!CF5), 0)</f>
        <v>0.36775087784143412</v>
      </c>
      <c r="CF4" s="10">
        <f>IFERROR(Deaths!CG5/(Deaths!CG5+Recovered!CG5), 0)</f>
        <v>0.36610017889087659</v>
      </c>
      <c r="CG4" s="10">
        <f>IFERROR(Deaths!CH5/(Deaths!CH5+Recovered!CH5), 0)</f>
        <v>0.36199460453287968</v>
      </c>
      <c r="CH4" s="10">
        <f>IFERROR(Deaths!CI5/(Deaths!CI5+Recovered!CI5), 0)</f>
        <v>0.36233824932621322</v>
      </c>
      <c r="CI4" s="10">
        <f>IFERROR(Deaths!CJ5/(Deaths!CJ5+Recovered!CJ5), 0)</f>
        <v>0.35566464529791125</v>
      </c>
      <c r="CJ4" s="10">
        <f>IFERROR(Deaths!CK5/(Deaths!CK5+Recovered!CK5), 0)</f>
        <v>0.34740041544477029</v>
      </c>
      <c r="CK4" s="10">
        <f>IFERROR(Deaths!CL5/(Deaths!CL5+Recovered!CL5), 0)</f>
        <v>0.34080171376588314</v>
      </c>
      <c r="CL4" s="10">
        <f>IFERROR(Deaths!CM5/(Deaths!CM5+Recovered!CM5), 0)</f>
        <v>0.33458247896485893</v>
      </c>
      <c r="CM4" s="10">
        <f>IFERROR(Deaths!CN5/(Deaths!CN5+Recovered!CN5), 0)</f>
        <v>0.33036949760929429</v>
      </c>
      <c r="CN4" s="10">
        <f>IFERROR(Deaths!CO5/(Deaths!CO5+Recovered!CO5), 0)</f>
        <v>0.32326093799181616</v>
      </c>
      <c r="CO4" s="10">
        <f>IFERROR(Deaths!CP5/(Deaths!CP5+Recovered!CP5), 0)</f>
        <v>0.31502737730446578</v>
      </c>
      <c r="CP4" s="10">
        <f>IFERROR(Deaths!CQ5/(Deaths!CQ5+Recovered!CQ5), 0)</f>
        <v>0.30735639097744361</v>
      </c>
      <c r="CQ4" s="10">
        <f>IFERROR(Deaths!CR5/(Deaths!CR5+Recovered!CR5), 0)</f>
        <v>0.30033423155654759</v>
      </c>
      <c r="CR4" s="10">
        <f>IFERROR(Deaths!CS5/(Deaths!CS5+Recovered!CS5), 0)</f>
        <v>0.294780121558813</v>
      </c>
      <c r="CS4" s="10">
        <f>IFERROR(Deaths!CT5/(Deaths!CT5+Recovered!CT5), 0)</f>
        <v>0.29096230288734548</v>
      </c>
      <c r="CT4" s="10">
        <f>IFERROR(Deaths!CU5/(Deaths!CU5+Recovered!CU5), 0)</f>
        <v>0.28821273276994902</v>
      </c>
      <c r="CU4" s="10">
        <f>IFERROR(Deaths!CV5/(Deaths!CV5+Recovered!CV5), 0)</f>
        <v>0.2841017653167186</v>
      </c>
      <c r="CV4" s="10">
        <f>IFERROR(Deaths!CW5/(Deaths!CW5+Recovered!CW5), 0)</f>
        <v>0.2798026967473265</v>
      </c>
      <c r="CW4" s="10">
        <f>IFERROR(Deaths!CX5/(Deaths!CX5+Recovered!CX5), 0)</f>
        <v>0.26914119639695128</v>
      </c>
      <c r="CX4" s="10">
        <f>IFERROR(Deaths!CY5/(Deaths!CY5+Recovered!CY5), 0)</f>
        <v>0.26516410762079168</v>
      </c>
      <c r="CY4" s="10">
        <f>IFERROR(Deaths!CZ5/(Deaths!CZ5+Recovered!CZ5), 0)</f>
        <v>0.26430623066725584</v>
      </c>
      <c r="CZ4" s="10">
        <f>IFERROR(Deaths!DA5/(Deaths!DA5+Recovered!DA5), 0)</f>
        <v>0.26130380502632577</v>
      </c>
      <c r="DA4" s="10">
        <f>IFERROR(Deaths!DB5/(Deaths!DB5+Recovered!DB5), 0)</f>
        <v>0.25973132781936081</v>
      </c>
      <c r="DB4" s="10">
        <f>IFERROR(Deaths!DC5/(Deaths!DC5+Recovered!DC5), 0)</f>
        <v>0.25592338449181989</v>
      </c>
      <c r="DC4" s="10">
        <f>IFERROR(Deaths!DD5/(Deaths!DD5+Recovered!DD5), 0)</f>
        <v>0.24147272002538051</v>
      </c>
      <c r="DD4" s="10">
        <f>IFERROR(Deaths!DE5/(Deaths!DE5+Recovered!DE5), 0)</f>
        <v>0.23732116545463186</v>
      </c>
      <c r="DE4" s="10">
        <f>IFERROR(Deaths!DF5/(Deaths!DF5+Recovered!DF5), 0)</f>
        <v>0.23371045626199469</v>
      </c>
      <c r="DF4" s="10">
        <f>IFERROR(Deaths!DG5/(Deaths!DG5+Recovered!DG5), 0)</f>
        <v>0.22780417609761217</v>
      </c>
      <c r="DG4" s="10">
        <f>IFERROR(Deaths!DH5/(Deaths!DH5+Recovered!DH5), 0)</f>
        <v>0.22512633889764708</v>
      </c>
      <c r="DH4" s="10">
        <f>IFERROR(Deaths!DI5/(Deaths!DI5+Recovered!DI5), 0)</f>
        <v>0.22383962250411429</v>
      </c>
      <c r="DI4" s="10">
        <f>IFERROR(Deaths!DJ5/(Deaths!DJ5+Recovered!DJ5), 0)</f>
        <v>0.22087173990710968</v>
      </c>
      <c r="DJ4" s="10">
        <f>IFERROR(Deaths!DK5/(Deaths!DK5+Recovered!DK5), 0)</f>
        <v>0.21654472421978879</v>
      </c>
      <c r="DK4" s="10">
        <f>IFERROR(Deaths!DL5/(Deaths!DL5+Recovered!DL5), 0)</f>
        <v>0.21388828278420249</v>
      </c>
      <c r="DL4" s="10">
        <f>IFERROR(Deaths!DM5/(Deaths!DM5+Recovered!DM5), 0)</f>
        <v>0.20821394460362941</v>
      </c>
      <c r="DM4" s="10">
        <f>IFERROR(Deaths!DN5/(Deaths!DN5+Recovered!DN5), 0)</f>
        <v>0.20548866878432845</v>
      </c>
      <c r="DN4" s="10">
        <f>IFERROR(Deaths!DO5/(Deaths!DO5+Recovered!DO5), 0)</f>
        <v>0.20312698938147741</v>
      </c>
      <c r="DO4" s="10">
        <f>IFERROR(Deaths!DP5/(Deaths!DP5+Recovered!DP5), 0)</f>
        <v>0.20088117339157613</v>
      </c>
      <c r="DP4" s="10">
        <f>IFERROR(Deaths!DQ5/(Deaths!DQ5+Recovered!DQ5), 0)</f>
        <v>0.19910255616760536</v>
      </c>
      <c r="DQ4" s="10">
        <f>IFERROR(Deaths!DR5/(Deaths!DR5+Recovered!DR5), 0)</f>
        <v>0.19640123441790391</v>
      </c>
      <c r="DR4" s="10">
        <f>IFERROR(Deaths!DS5/(Deaths!DS5+Recovered!DS5), 0)</f>
        <v>0.1944733785903284</v>
      </c>
      <c r="DS4" s="10">
        <f>IFERROR(Deaths!DT5/(Deaths!DT5+Recovered!DT5), 0)</f>
        <v>0.19261113998204751</v>
      </c>
      <c r="DT4" s="10">
        <f>IFERROR(Deaths!DU5/(Deaths!DU5+Recovered!DU5), 0)</f>
        <v>0.19079119918403031</v>
      </c>
      <c r="DU4" s="10">
        <f>IFERROR(Deaths!DV5/(Deaths!DV5+Recovered!DV5), 0)</f>
        <v>0.18921991873672547</v>
      </c>
      <c r="DV4" s="10">
        <f>IFERROR(Deaths!DW5/(Deaths!DW5+Recovered!DW5), 0)</f>
        <v>0.18802113715128849</v>
      </c>
      <c r="DW4" s="10">
        <f>IFERROR(Deaths!DX5/(Deaths!DX5+Recovered!DX5), 0)</f>
        <v>0.18554385095685563</v>
      </c>
      <c r="DX4" s="10">
        <f>IFERROR(Deaths!DY5/(Deaths!DY5+Recovered!DY5), 0)</f>
        <v>0.18355691474305252</v>
      </c>
      <c r="DY4" s="10">
        <f>IFERROR(Deaths!DZ5/(Deaths!DZ5+Recovered!DZ5), 0)</f>
        <v>0.18036855224059301</v>
      </c>
      <c r="DZ4" s="10">
        <f>IFERROR(Deaths!EA5/(Deaths!EA5+Recovered!EA5), 0)</f>
        <v>0.17858044960848699</v>
      </c>
      <c r="EA4" s="10">
        <f>IFERROR(Deaths!EB5/(Deaths!EB5+Recovered!EB5), 0)</f>
        <v>0.17642732030501712</v>
      </c>
      <c r="EB4" s="10">
        <f>IFERROR(Deaths!EC5/(Deaths!EC5+Recovered!EC5), 0)</f>
        <v>0.17501911775489468</v>
      </c>
      <c r="EC4" s="10">
        <f>IFERROR(Deaths!ED5/(Deaths!ED5+Recovered!ED5), 0)</f>
        <v>0.17450346661106189</v>
      </c>
      <c r="ED4" s="10">
        <f>IFERROR(Deaths!EE5/(Deaths!EE5+Recovered!EE5), 0)</f>
        <v>0.17317247007054984</v>
      </c>
      <c r="EE4" s="10">
        <f>IFERROR(Deaths!EF5/(Deaths!EF5+Recovered!EF5), 0)</f>
        <v>0.17272115102884256</v>
      </c>
      <c r="EF4" s="10">
        <f>IFERROR(Deaths!EG5/(Deaths!EG5+Recovered!EG5), 0)</f>
        <v>0.17224824116492146</v>
      </c>
      <c r="EG4" s="10">
        <f>IFERROR(Deaths!EH5/(Deaths!EH5+Recovered!EH5), 0)</f>
        <v>0.1709599858267318</v>
      </c>
      <c r="EH4" s="10">
        <f>IFERROR(Deaths!EI5/(Deaths!EI5+Recovered!EI5), 0)</f>
        <v>0.17014538215599928</v>
      </c>
      <c r="EI4" s="10">
        <f>IFERROR(Deaths!EJ5/(Deaths!EJ5+Recovered!EJ5), 0)</f>
        <v>0.16971902911843634</v>
      </c>
      <c r="EJ4" s="10">
        <f>IFERROR(Deaths!EK5/(Deaths!EK5+Recovered!EK5), 0)</f>
        <v>0.16935596465684025</v>
      </c>
      <c r="EK4" s="10">
        <f>IFERROR(Deaths!EL5/(Deaths!EL5+Recovered!EL5), 0)</f>
        <v>0.1679568205477357</v>
      </c>
      <c r="EL4" s="10">
        <f>IFERROR(Deaths!EM5/(Deaths!EM5+Recovered!EM5), 0)</f>
        <v>0.16718205564240662</v>
      </c>
      <c r="EM4" s="10">
        <f>IFERROR(Deaths!EN5/(Deaths!EN5+Recovered!EN5), 0)</f>
        <v>0.16625872849809006</v>
      </c>
      <c r="EN4" s="10">
        <f>IFERROR(Deaths!EO5/(Deaths!EO5+Recovered!EO5), 0)</f>
        <v>0.16508287186215678</v>
      </c>
      <c r="EO4" s="10">
        <f>IFERROR(Deaths!EP5/(Deaths!EP5+Recovered!EP5), 0)</f>
        <v>0.1639893672967882</v>
      </c>
      <c r="EP4" s="10">
        <f>IFERROR(Deaths!EQ5/(Deaths!EQ5+Recovered!EQ5), 0)</f>
        <v>0.16299266782146501</v>
      </c>
      <c r="EQ4" s="10">
        <f>IFERROR(Deaths!ER5/(Deaths!ER5+Recovered!ER5), 0)</f>
        <v>0.16260212601889479</v>
      </c>
      <c r="ER4" s="10">
        <f>IFERROR(Deaths!ES5/(Deaths!ES5+Recovered!ES5), 0)</f>
        <v>0.16157816381832613</v>
      </c>
      <c r="ES4" s="10">
        <f>IFERROR(Deaths!ET5/(Deaths!ET5+Recovered!ET5), 0)</f>
        <v>0.16104495963123472</v>
      </c>
      <c r="ET4" s="10">
        <f>IFERROR(Deaths!EU5/(Deaths!EU5+Recovered!EU5), 0)</f>
        <v>0.16048693840731337</v>
      </c>
      <c r="EU4" s="10">
        <f>IFERROR(Deaths!EV5/(Deaths!EV5+Recovered!EV5), 0)</f>
        <v>0.15965870244100744</v>
      </c>
      <c r="EV4" s="10">
        <f>IFERROR(Deaths!EW5/(Deaths!EW5+Recovered!EW5), 0)</f>
        <v>0.15944679655215308</v>
      </c>
      <c r="EW4" s="10">
        <f>IFERROR(Deaths!EX5/(Deaths!EX5+Recovered!EX5), 0)</f>
        <v>0.15921701673815206</v>
      </c>
      <c r="EX4" s="10">
        <f>IFERROR(Deaths!EY5/(Deaths!EY5+Recovered!EY5), 0)</f>
        <v>0.15891655929164583</v>
      </c>
      <c r="EY4" s="10">
        <f>IFERROR(Deaths!EZ5/(Deaths!EZ5+Recovered!EZ5), 0)</f>
        <v>0.15814558058925476</v>
      </c>
      <c r="EZ4" s="10">
        <f>IFERROR(Deaths!FA5/(Deaths!FA5+Recovered!FA5), 0)</f>
        <v>0.15693415777672079</v>
      </c>
      <c r="FA4" s="10">
        <f>IFERROR(Deaths!FB5/(Deaths!FB5+Recovered!FB5), 0)</f>
        <v>0.1566284106358089</v>
      </c>
      <c r="FB4" s="10">
        <f>IFERROR(Deaths!FC5/(Deaths!FC5+Recovered!FC5), 0)</f>
        <v>0.15611520175600366</v>
      </c>
      <c r="FC4" s="10">
        <f>IFERROR(Deaths!FD5/(Deaths!FD5+Recovered!FD5), 0)</f>
        <v>0.15546798029556649</v>
      </c>
      <c r="FD4" s="10">
        <f>IFERROR(Deaths!FE5/(Deaths!FE5+Recovered!FE5), 0)</f>
        <v>0.15533763510099316</v>
      </c>
      <c r="FE4" s="10">
        <f>IFERROR(Deaths!FF5/(Deaths!FF5+Recovered!FF5), 0)</f>
        <v>0.15514870054478877</v>
      </c>
      <c r="FF4" s="10">
        <f>IFERROR(Deaths!FG5/(Deaths!FG5+Recovered!FG5), 0)</f>
        <v>0.15450969935337644</v>
      </c>
      <c r="FG4" s="10">
        <f>IFERROR(Deaths!FH5/(Deaths!FH5+Recovered!FH5), 0)</f>
        <v>0.15426708942152059</v>
      </c>
      <c r="FH4" s="10">
        <f>IFERROR(Deaths!FI5/(Deaths!FI5+Recovered!FI5), 0)</f>
        <v>0.15412946379166095</v>
      </c>
      <c r="FI4" s="10">
        <f>IFERROR(Deaths!FJ5/(Deaths!FJ5+Recovered!FJ5), 0)</f>
        <v>0.15392399469730447</v>
      </c>
      <c r="FJ4" s="10">
        <f>IFERROR(Deaths!FK5/(Deaths!FK5+Recovered!FK5), 0)</f>
        <v>0.15367860386775897</v>
      </c>
      <c r="FK4" s="10">
        <f>IFERROR(Deaths!FL5/(Deaths!FL5+Recovered!FL5), 0)</f>
        <v>0.15359366257065943</v>
      </c>
      <c r="FL4" s="10">
        <f>IFERROR(Deaths!FM5/(Deaths!FM5+Recovered!FM5), 0)</f>
        <v>0.15353353000748535</v>
      </c>
      <c r="FM4" s="10">
        <f>IFERROR(Deaths!FN5/(Deaths!FN5+Recovered!FN5), 0)</f>
        <v>0.15325803420079573</v>
      </c>
      <c r="FN4" s="10">
        <f>IFERROR(Deaths!FO5/(Deaths!FO5+Recovered!FO5), 0)</f>
        <v>0.15276039798034599</v>
      </c>
      <c r="FO4" s="10">
        <f>IFERROR(Deaths!FP5/(Deaths!FP5+Recovered!FP5), 0)</f>
        <v>0.15257924719533078</v>
      </c>
      <c r="FP4" s="10">
        <f>IFERROR(Deaths!FQ5/(Deaths!FQ5+Recovered!FQ5), 0)</f>
        <v>0.15242723953038903</v>
      </c>
      <c r="FQ4" s="10">
        <f>IFERROR(Deaths!FR5/(Deaths!FR5+Recovered!FR5), 0)</f>
        <v>0.15224987365155715</v>
      </c>
      <c r="FR4" s="10">
        <f>IFERROR(Deaths!FS5/(Deaths!FS5+Recovered!FS5), 0)</f>
        <v>0.15205192229056647</v>
      </c>
      <c r="FS4" s="10">
        <f>IFERROR(Deaths!FT5/(Deaths!FT5+Recovered!FT5), 0)</f>
        <v>0.15198219695487955</v>
      </c>
      <c r="FT4" s="10">
        <f>IFERROR(Deaths!FU5/(Deaths!FU5+Recovered!FU5), 0)</f>
        <v>0.15182380384072908</v>
      </c>
      <c r="FU4" s="10">
        <f>IFERROR(Deaths!FV5/(Deaths!FV5+Recovered!FV5), 0)</f>
        <v>0.1514936388861233</v>
      </c>
      <c r="FV4" s="10">
        <f>IFERROR(Deaths!FW5/(Deaths!FW5+Recovered!FW5), 0)</f>
        <v>0.15141635281043661</v>
      </c>
      <c r="FW4" s="10">
        <f>IFERROR(Deaths!FX5/(Deaths!FX5+Recovered!FX5), 0)</f>
        <v>0.15130166601155021</v>
      </c>
      <c r="FX4" s="10">
        <f>IFERROR(Deaths!FY5/(Deaths!FY5+Recovered!FY5), 0)</f>
        <v>0.15114212760084192</v>
      </c>
      <c r="FY4" s="10">
        <f>IFERROR(Deaths!FZ5/(Deaths!FZ5+Recovered!FZ5), 0)</f>
        <v>0.151059941205376</v>
      </c>
      <c r="FZ4" s="10">
        <f>IFERROR(Deaths!GA5/(Deaths!GA5+Recovered!GA5), 0)</f>
        <v>0.15096890879338559</v>
      </c>
      <c r="GA4" s="10">
        <f>IFERROR(Deaths!GB5/(Deaths!GB5+Recovered!GB5), 0)</f>
        <v>0.15084901765130923</v>
      </c>
      <c r="GB4" s="10">
        <f>IFERROR(Deaths!GC5/(Deaths!GC5+Recovered!GC5), 0)</f>
        <v>0.15075415753512955</v>
      </c>
      <c r="GC4" s="10">
        <f>IFERROR(Deaths!GD5/(Deaths!GD5+Recovered!GD5), 0)</f>
        <v>0.15065211605003992</v>
      </c>
      <c r="GD4" s="10">
        <f>IFERROR(Deaths!GE5/(Deaths!GE5+Recovered!GE5), 0)</f>
        <v>0.15044429870246775</v>
      </c>
      <c r="GE4" s="10">
        <f>IFERROR(Deaths!GF5/(Deaths!GF5+Recovered!GF5), 0)</f>
        <v>0.15037999845772893</v>
      </c>
      <c r="GF4" s="10">
        <f>IFERROR(Deaths!GG5/(Deaths!GG5+Recovered!GG5), 0)</f>
        <v>0.15031705865478071</v>
      </c>
      <c r="GG4" s="10">
        <f>IFERROR(Deaths!GH5/(Deaths!GH5+Recovered!GH5), 0)</f>
        <v>0.15024068804689672</v>
      </c>
      <c r="GH4" s="10">
        <f>IFERROR(Deaths!GI5/(Deaths!GI5+Recovered!GI5), 0)</f>
        <v>0.15017594568131384</v>
      </c>
      <c r="GI4" s="10">
        <f>IFERROR(Deaths!GJ5/(Deaths!GJ5+Recovered!GJ5), 0)</f>
        <v>0.1500213529210796</v>
      </c>
      <c r="GJ4" s="10">
        <f>IFERROR(Deaths!GK5/(Deaths!GK5+Recovered!GK5), 0)</f>
        <v>0.14954368998161138</v>
      </c>
      <c r="GK4" s="10">
        <f>IFERROR(Deaths!GL5/(Deaths!GL5+Recovered!GL5), 0)</f>
        <v>0.14946302873062117</v>
      </c>
      <c r="GL4" s="10">
        <f>IFERROR(Deaths!GM5/(Deaths!GM5+Recovered!GM5), 0)</f>
        <v>0.14931917153478491</v>
      </c>
      <c r="GM4" s="10">
        <f>IFERROR(Deaths!GN5/(Deaths!GN5+Recovered!GN5), 0)</f>
        <v>0.14920166034276403</v>
      </c>
      <c r="GN4" s="10">
        <f>IFERROR(Deaths!GO5/(Deaths!GO5+Recovered!GO5), 0)</f>
        <v>0.14916332633454221</v>
      </c>
      <c r="GO4" s="10">
        <f>IFERROR(Deaths!GP5/(Deaths!GP5+Recovered!GP5), 0)</f>
        <v>0.14906945498162646</v>
      </c>
      <c r="GP4" s="10">
        <f>IFERROR(Deaths!GQ5/(Deaths!GQ5+Recovered!GQ5), 0)</f>
        <v>0.14897292902602929</v>
      </c>
      <c r="GQ4" s="10">
        <f>IFERROR(Deaths!GR5/(Deaths!GR5+Recovered!GR5), 0)</f>
        <v>0.1487759502769439</v>
      </c>
      <c r="GR4" s="10">
        <f>IFERROR(Deaths!GS5/(Deaths!GS5+Recovered!GS5), 0)</f>
        <v>0.14858633968382651</v>
      </c>
      <c r="GS4" s="10">
        <f>IFERROR(Deaths!GT5/(Deaths!GT5+Recovered!GT5), 0)</f>
        <v>0.14844191440016866</v>
      </c>
      <c r="GT4" s="10">
        <f>IFERROR(Deaths!GU5/(Deaths!GU5+Recovered!GU5), 0)</f>
        <v>0.14835463521320844</v>
      </c>
      <c r="GU4" s="10">
        <f>IFERROR(Deaths!GV5/(Deaths!GV5+Recovered!GV5), 0)</f>
        <v>0.14827526667986204</v>
      </c>
      <c r="GV4" s="10">
        <f>IFERROR(Deaths!GW5/(Deaths!GW5+Recovered!GW5), 0)</f>
        <v>0.14816388697218061</v>
      </c>
      <c r="GW4" s="10">
        <f>IFERROR(Deaths!GX5/(Deaths!GX5+Recovered!GX5), 0)</f>
        <v>0.14805272316137222</v>
      </c>
      <c r="GX4" s="10">
        <f>IFERROR(Deaths!GY5/(Deaths!GY5+Recovered!GY5), 0)</f>
        <v>0.14793368996531656</v>
      </c>
      <c r="GY4" s="10">
        <f>IFERROR(Deaths!GZ5/(Deaths!GZ5+Recovered!GZ5), 0)</f>
        <v>0.1476945003353454</v>
      </c>
      <c r="GZ4" s="10">
        <f>IFERROR(Deaths!HA5/(Deaths!HA5+Recovered!HA5), 0)</f>
        <v>0.14806385755882057</v>
      </c>
      <c r="HA4" s="10">
        <f>IFERROR(Deaths!HB5/(Deaths!HB5+Recovered!HB5), 0)</f>
        <v>0.14798772482879147</v>
      </c>
    </row>
    <row r="5" spans="1:209" x14ac:dyDescent="0.35">
      <c r="A5" s="4" t="s">
        <v>274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</v>
      </c>
      <c r="AA5" s="10">
        <f>IFERROR(Deaths!AB6/(Deaths!AB6+Recovered!AB6), 0)</f>
        <v>0</v>
      </c>
      <c r="AB5" s="10">
        <f>IFERROR(Deaths!AC6/(Deaths!AC6+Recovered!AC6), 0)</f>
        <v>0</v>
      </c>
      <c r="AC5" s="10">
        <f>IFERROR(Deaths!AD6/(Deaths!AD6+Recovered!AD6), 0)</f>
        <v>0</v>
      </c>
      <c r="AD5" s="10">
        <f>IFERROR(Deaths!AE6/(Deaths!AE6+Recovered!AE6), 0)</f>
        <v>0</v>
      </c>
      <c r="AE5" s="10">
        <f>IFERROR(Deaths!AF6/(Deaths!AF6+Recovered!AF6), 0)</f>
        <v>0</v>
      </c>
      <c r="AF5" s="10">
        <f>IFERROR(Deaths!AG6/(Deaths!AG6+Recovered!AG6), 0)</f>
        <v>0</v>
      </c>
      <c r="AG5" s="10">
        <f>IFERROR(Deaths!AH6/(Deaths!AH6+Recovered!AH6), 0)</f>
        <v>0</v>
      </c>
      <c r="AH5" s="10">
        <f>IFERROR(Deaths!AI6/(Deaths!AI6+Recovered!AI6), 0)</f>
        <v>0</v>
      </c>
      <c r="AI5" s="10">
        <f>IFERROR(Deaths!AJ6/(Deaths!AJ6+Recovered!AJ6), 0)</f>
        <v>0</v>
      </c>
      <c r="AJ5" s="10">
        <f>IFERROR(Deaths!AK6/(Deaths!AK6+Recovered!AK6), 0)</f>
        <v>0</v>
      </c>
      <c r="AK5" s="10">
        <f>IFERROR(Deaths!AL6/(Deaths!AL6+Recovered!AL6), 0)</f>
        <v>0</v>
      </c>
      <c r="AL5" s="10">
        <f>IFERROR(Deaths!AM6/(Deaths!AM6+Recovered!AM6), 0)</f>
        <v>0</v>
      </c>
      <c r="AM5" s="10">
        <f>IFERROR(Deaths!AN6/(Deaths!AN6+Recovered!AN6), 0)</f>
        <v>0</v>
      </c>
      <c r="AN5" s="10">
        <f>IFERROR(Deaths!AO6/(Deaths!AO6+Recovered!AO6), 0)</f>
        <v>0</v>
      </c>
      <c r="AO5" s="10">
        <f>IFERROR(Deaths!AP6/(Deaths!AP6+Recovered!AP6), 0)</f>
        <v>0</v>
      </c>
      <c r="AP5" s="10">
        <f>IFERROR(Deaths!AQ6/(Deaths!AQ6+Recovered!AQ6), 0)</f>
        <v>0</v>
      </c>
      <c r="AQ5" s="10">
        <f>IFERROR(Deaths!AR6/(Deaths!AR6+Recovered!AR6), 0)</f>
        <v>0</v>
      </c>
      <c r="AR5" s="10">
        <f>IFERROR(Deaths!AS6/(Deaths!AS6+Recovered!AS6), 0)</f>
        <v>0</v>
      </c>
      <c r="AS5" s="10">
        <f>IFERROR(Deaths!AT6/(Deaths!AT6+Recovered!AT6), 0)</f>
        <v>0</v>
      </c>
      <c r="AT5" s="10">
        <f>IFERROR(Deaths!AU6/(Deaths!AU6+Recovered!AU6), 0)</f>
        <v>0</v>
      </c>
      <c r="AU5" s="10">
        <f>IFERROR(Deaths!AV6/(Deaths!AV6+Recovered!AV6), 0)</f>
        <v>0</v>
      </c>
      <c r="AV5" s="10">
        <f>IFERROR(Deaths!AW6/(Deaths!AW6+Recovered!AW6), 0)</f>
        <v>0</v>
      </c>
      <c r="AW5" s="10">
        <f>IFERROR(Deaths!AX6/(Deaths!AX6+Recovered!AX6), 0)</f>
        <v>0</v>
      </c>
      <c r="AX5" s="10">
        <f>IFERROR(Deaths!AY6/(Deaths!AY6+Recovered!AY6), 0)</f>
        <v>0</v>
      </c>
      <c r="AY5" s="10">
        <f>IFERROR(Deaths!AZ6/(Deaths!AZ6+Recovered!AZ6), 0)</f>
        <v>0</v>
      </c>
      <c r="AZ5" s="10">
        <f>IFERROR(Deaths!BA6/(Deaths!BA6+Recovered!BA6), 0)</f>
        <v>0</v>
      </c>
      <c r="BA5" s="10">
        <f>IFERROR(Deaths!BB6/(Deaths!BB6+Recovered!BB6), 0)</f>
        <v>0</v>
      </c>
      <c r="BB5" s="10">
        <f>IFERROR(Deaths!BC6/(Deaths!BC6+Recovered!BC6), 0)</f>
        <v>0</v>
      </c>
      <c r="BC5" s="10">
        <f>IFERROR(Deaths!BD6/(Deaths!BD6+Recovered!BD6), 0)</f>
        <v>0</v>
      </c>
      <c r="BD5" s="10">
        <f>IFERROR(Deaths!BE6/(Deaths!BE6+Recovered!BE6), 0)</f>
        <v>0</v>
      </c>
      <c r="BE5" s="10">
        <f>IFERROR(Deaths!BF6/(Deaths!BF6+Recovered!BF6), 0)</f>
        <v>0</v>
      </c>
      <c r="BF5" s="10">
        <f>IFERROR(Deaths!BG6/(Deaths!BG6+Recovered!BG6), 0)</f>
        <v>0</v>
      </c>
      <c r="BG5" s="10">
        <f>IFERROR(Deaths!BH6/(Deaths!BH6+Recovered!BH6), 0)</f>
        <v>0</v>
      </c>
      <c r="BH5" s="10">
        <f>IFERROR(Deaths!BI6/(Deaths!BI6+Recovered!BI6), 0)</f>
        <v>0</v>
      </c>
      <c r="BI5" s="10">
        <f>IFERROR(Deaths!BJ6/(Deaths!BJ6+Recovered!BJ6), 0)</f>
        <v>0</v>
      </c>
      <c r="BJ5" s="10">
        <f>IFERROR(Deaths!BK6/(Deaths!BK6+Recovered!BK6), 0)</f>
        <v>0</v>
      </c>
      <c r="BK5" s="10">
        <f>IFERROR(Deaths!BL6/(Deaths!BL6+Recovered!BL6), 0)</f>
        <v>0</v>
      </c>
      <c r="BL5" s="10">
        <f>IFERROR(Deaths!BM6/(Deaths!BM6+Recovered!BM6), 0)</f>
        <v>0</v>
      </c>
      <c r="BM5" s="10">
        <f>IFERROR(Deaths!BN6/(Deaths!BN6+Recovered!BN6), 0)</f>
        <v>0</v>
      </c>
      <c r="BN5" s="10">
        <f>IFERROR(Deaths!BO6/(Deaths!BO6+Recovered!BO6), 0)</f>
        <v>0</v>
      </c>
      <c r="BO5" s="10">
        <f>IFERROR(Deaths!BP6/(Deaths!BP6+Recovered!BP6), 0)</f>
        <v>3.125E-2</v>
      </c>
      <c r="BP5" s="10">
        <f>IFERROR(Deaths!BQ6/(Deaths!BQ6+Recovered!BQ6), 0)</f>
        <v>3.125E-2</v>
      </c>
      <c r="BQ5" s="10">
        <f>IFERROR(Deaths!BR6/(Deaths!BR6+Recovered!BR6), 0)</f>
        <v>6.0606060606060608E-2</v>
      </c>
      <c r="BR5" s="10">
        <f>IFERROR(Deaths!BS6/(Deaths!BS6+Recovered!BS6), 0)</f>
        <v>8.8235294117647065E-2</v>
      </c>
      <c r="BS5" s="10">
        <f>IFERROR(Deaths!BT6/(Deaths!BT6+Recovered!BT6), 0)</f>
        <v>0.1388888888888889</v>
      </c>
      <c r="BT5" s="10">
        <f>IFERROR(Deaths!BU6/(Deaths!BU6+Recovered!BU6), 0)</f>
        <v>9.0909090909090912E-2</v>
      </c>
      <c r="BU5" s="10">
        <f>IFERROR(Deaths!BV6/(Deaths!BV6+Recovered!BV6), 0)</f>
        <v>9.0909090909090912E-2</v>
      </c>
      <c r="BV5" s="10">
        <f>IFERROR(Deaths!BW6/(Deaths!BW6+Recovered!BW6), 0)</f>
        <v>8.6538461538461536E-2</v>
      </c>
      <c r="BW5" s="10">
        <f>IFERROR(Deaths!BX6/(Deaths!BX6+Recovered!BX6), 0)</f>
        <v>8.6538461538461536E-2</v>
      </c>
      <c r="BX5" s="10">
        <f>IFERROR(Deaths!BY6/(Deaths!BY6+Recovered!BY6), 0)</f>
        <v>0.10377358490566038</v>
      </c>
      <c r="BY5" s="10">
        <f>IFERROR(Deaths!BZ6/(Deaths!BZ6+Recovered!BZ6), 0)</f>
        <v>0.11214953271028037</v>
      </c>
      <c r="BZ5" s="10">
        <f>IFERROR(Deaths!CA6/(Deaths!CA6+Recovered!CA6), 0)</f>
        <v>0.12037037037037036</v>
      </c>
      <c r="CA5" s="10">
        <f>IFERROR(Deaths!CB6/(Deaths!CB6+Recovered!CB6), 0)</f>
        <v>0.15929203539823009</v>
      </c>
      <c r="CB5" s="10">
        <f>IFERROR(Deaths!CC6/(Deaths!CC6+Recovered!CC6), 0)</f>
        <v>0.15929203539823009</v>
      </c>
      <c r="CC5" s="10">
        <f>IFERROR(Deaths!CD6/(Deaths!CD6+Recovered!CD6), 0)</f>
        <v>5.5299539170506916E-2</v>
      </c>
      <c r="CD5" s="10">
        <f>IFERROR(Deaths!CE6/(Deaths!CE6+Recovered!CE6), 0)</f>
        <v>5.7471264367816091E-2</v>
      </c>
      <c r="CE5" s="10">
        <f>IFERROR(Deaths!CF6/(Deaths!CF6+Recovered!CF6), 0)</f>
        <v>5.7471264367816091E-2</v>
      </c>
      <c r="CF5" s="10">
        <f>IFERROR(Deaths!CG6/(Deaths!CG6+Recovered!CG6), 0)</f>
        <v>6.1784897025171627E-2</v>
      </c>
      <c r="CG5" s="10">
        <f>IFERROR(Deaths!CH6/(Deaths!CH6+Recovered!CH6), 0)</f>
        <v>6.1784897025171627E-2</v>
      </c>
      <c r="CH5" s="10">
        <f>IFERROR(Deaths!CI6/(Deaths!CI6+Recovered!CI6), 0)</f>
        <v>7.6576576576576572E-2</v>
      </c>
      <c r="CI5" s="10">
        <f>IFERROR(Deaths!CJ6/(Deaths!CJ6+Recovered!CJ6), 0)</f>
        <v>5.0473186119873815E-2</v>
      </c>
      <c r="CJ5" s="10">
        <f>IFERROR(Deaths!CK6/(Deaths!CK6+Recovered!CK6), 0)</f>
        <v>5.2465897166841552E-2</v>
      </c>
      <c r="CK5" s="10">
        <f>IFERROR(Deaths!CL6/(Deaths!CL6+Recovered!CL6), 0)</f>
        <v>5.445026178010471E-2</v>
      </c>
      <c r="CL5" s="10">
        <f>IFERROR(Deaths!CM6/(Deaths!CM6+Recovered!CM6), 0)</f>
        <v>5.6426332288401257E-2</v>
      </c>
      <c r="CM5" s="10">
        <f>IFERROR(Deaths!CN6/(Deaths!CN6+Recovered!CN6), 0)</f>
        <v>5.2111410601976639E-2</v>
      </c>
      <c r="CN5" s="10">
        <f>IFERROR(Deaths!CO6/(Deaths!CO6+Recovered!CO6), 0)</f>
        <v>5.2111410601976639E-2</v>
      </c>
      <c r="CO5" s="10">
        <f>IFERROR(Deaths!CP6/(Deaths!CP6+Recovered!CP6), 0)</f>
        <v>5.8035714285714288E-2</v>
      </c>
      <c r="CP5" s="10">
        <f>IFERROR(Deaths!CQ6/(Deaths!CQ6+Recovered!CQ6), 0)</f>
        <v>4.8449612403100778E-2</v>
      </c>
      <c r="CQ5" s="10">
        <f>IFERROR(Deaths!CR6/(Deaths!CR6+Recovered!CR6), 0)</f>
        <v>5.0902061855670103E-2</v>
      </c>
      <c r="CR5" s="10">
        <f>IFERROR(Deaths!CS6/(Deaths!CS6+Recovered!CS6), 0)</f>
        <v>5.5163566388710714E-2</v>
      </c>
      <c r="CS5" s="10">
        <f>IFERROR(Deaths!CT6/(Deaths!CT6+Recovered!CT6), 0)</f>
        <v>5.5769230769230772E-2</v>
      </c>
      <c r="CT5" s="10">
        <f>IFERROR(Deaths!CU6/(Deaths!CU6+Recovered!CU6), 0)</f>
        <v>5.7581573896353169E-2</v>
      </c>
      <c r="CU5" s="10">
        <f>IFERROR(Deaths!CV6/(Deaths!CV6+Recovered!CV6), 0)</f>
        <v>4.2936288088642659E-2</v>
      </c>
      <c r="CV5" s="10">
        <f>IFERROR(Deaths!CW6/(Deaths!CW6+Recovered!CW6), 0)</f>
        <v>4.733455882352941E-2</v>
      </c>
      <c r="CW5" s="10">
        <f>IFERROR(Deaths!CX6/(Deaths!CX6+Recovered!CX6), 0)</f>
        <v>4.733455882352941E-2</v>
      </c>
      <c r="CX5" s="10">
        <f>IFERROR(Deaths!CY6/(Deaths!CY6+Recovered!CY6), 0)</f>
        <v>4.6437149719775819E-2</v>
      </c>
      <c r="CY5" s="10">
        <f>IFERROR(Deaths!CZ6/(Deaths!CZ6+Recovered!CZ6), 0)</f>
        <v>4.6032934131736529E-2</v>
      </c>
      <c r="CZ5" s="10">
        <f>IFERROR(Deaths!DA6/(Deaths!DA6+Recovered!DA6), 0)</f>
        <v>4.8880597014925371E-2</v>
      </c>
      <c r="DA5" s="10">
        <f>IFERROR(Deaths!DB6/(Deaths!DB6+Recovered!DB6), 0)</f>
        <v>4.7850208044382801E-2</v>
      </c>
      <c r="DB5" s="10">
        <f>IFERROR(Deaths!DC6/(Deaths!DC6+Recovered!DC6), 0)</f>
        <v>5.1140290255701451E-2</v>
      </c>
      <c r="DC5" s="10">
        <f>IFERROR(Deaths!DD6/(Deaths!DD6+Recovered!DD6), 0)</f>
        <v>4.6279491833030852E-2</v>
      </c>
      <c r="DD5" s="10">
        <f>IFERROR(Deaths!DE6/(Deaths!DE6+Recovered!DE6), 0)</f>
        <v>4.8581774290887149E-2</v>
      </c>
      <c r="DE5" s="10">
        <f>IFERROR(Deaths!DF6/(Deaths!DF6+Recovered!DF6), 0)</f>
        <v>5.3437406184329031E-2</v>
      </c>
      <c r="DF5" s="10">
        <f>IFERROR(Deaths!DG6/(Deaths!DG6+Recovered!DG6), 0)</f>
        <v>4.4615015591268889E-2</v>
      </c>
      <c r="DG5" s="10">
        <f>IFERROR(Deaths!DH6/(Deaths!DH6+Recovered!DH6), 0)</f>
        <v>4.442408976414014E-2</v>
      </c>
      <c r="DH5" s="10">
        <f>IFERROR(Deaths!DI6/(Deaths!DI6+Recovered!DI6), 0)</f>
        <v>4.5145737453429764E-2</v>
      </c>
      <c r="DI5" s="10">
        <f>IFERROR(Deaths!DJ6/(Deaths!DJ6+Recovered!DJ6), 0)</f>
        <v>4.5145737453429764E-2</v>
      </c>
      <c r="DJ5" s="10">
        <f>IFERROR(Deaths!DK6/(Deaths!DK6+Recovered!DK6), 0)</f>
        <v>4.4117647058823532E-2</v>
      </c>
      <c r="DK5" s="10">
        <f>IFERROR(Deaths!DL6/(Deaths!DL6+Recovered!DL6), 0)</f>
        <v>4.024349002367264E-2</v>
      </c>
      <c r="DL5" s="10">
        <f>IFERROR(Deaths!DM6/(Deaths!DM6+Recovered!DM6), 0)</f>
        <v>3.902053712480253E-2</v>
      </c>
      <c r="DM5" s="10">
        <f>IFERROR(Deaths!DN6/(Deaths!DN6+Recovered!DN6), 0)</f>
        <v>3.8729781866745805E-2</v>
      </c>
      <c r="DN5" s="10">
        <f>IFERROR(Deaths!DO6/(Deaths!DO6+Recovered!DO6), 0)</f>
        <v>3.6313617606602476E-2</v>
      </c>
      <c r="DO5" s="10">
        <f>IFERROR(Deaths!DP6/(Deaths!DP6+Recovered!DP6), 0)</f>
        <v>3.7710970464135019E-2</v>
      </c>
      <c r="DP5" s="10">
        <f>IFERROR(Deaths!DQ6/(Deaths!DQ6+Recovered!DQ6), 0)</f>
        <v>3.7717601547388784E-2</v>
      </c>
      <c r="DQ5" s="10">
        <f>IFERROR(Deaths!DR6/(Deaths!DR6+Recovered!DR6), 0)</f>
        <v>3.6494778770588869E-2</v>
      </c>
      <c r="DR5" s="10">
        <f>IFERROR(Deaths!DS6/(Deaths!DS6+Recovered!DS6), 0)</f>
        <v>3.9596523232106447E-2</v>
      </c>
      <c r="DS5" s="10">
        <f>IFERROR(Deaths!DT6/(Deaths!DT6+Recovered!DT6), 0)</f>
        <v>3.7805923245405201E-2</v>
      </c>
      <c r="DT5" s="10">
        <f>IFERROR(Deaths!DU6/(Deaths!DU6+Recovered!DU6), 0)</f>
        <v>3.8721339549043859E-2</v>
      </c>
      <c r="DU5" s="10">
        <f>IFERROR(Deaths!DV6/(Deaths!DV6+Recovered!DV6), 0)</f>
        <v>3.7210512620348683E-2</v>
      </c>
      <c r="DV5" s="10">
        <f>IFERROR(Deaths!DW6/(Deaths!DW6+Recovered!DW6), 0)</f>
        <v>3.8796580093563481E-2</v>
      </c>
      <c r="DW5" s="10">
        <f>IFERROR(Deaths!DX6/(Deaths!DX6+Recovered!DX6), 0)</f>
        <v>3.9502450056539767E-2</v>
      </c>
      <c r="DX5" s="10">
        <f>IFERROR(Deaths!DY6/(Deaths!DY6+Recovered!DY6), 0)</f>
        <v>3.9420124259087336E-2</v>
      </c>
      <c r="DY5" s="10">
        <f>IFERROR(Deaths!DZ6/(Deaths!DZ6+Recovered!DZ6), 0)</f>
        <v>3.8603064160032112E-2</v>
      </c>
      <c r="DZ5" s="10">
        <f>IFERROR(Deaths!EA6/(Deaths!EA6+Recovered!EA6), 0)</f>
        <v>3.8907284768211918E-2</v>
      </c>
      <c r="EA5" s="10">
        <f>IFERROR(Deaths!EB6/(Deaths!EB6+Recovered!EB6), 0)</f>
        <v>3.8367444358255266E-2</v>
      </c>
      <c r="EB5" s="10">
        <f>IFERROR(Deaths!EC6/(Deaths!EC6+Recovered!EC6), 0)</f>
        <v>3.9046421221129661E-2</v>
      </c>
      <c r="EC5" s="10">
        <f>IFERROR(Deaths!ED6/(Deaths!ED6+Recovered!ED6), 0)</f>
        <v>3.9175372304956657E-2</v>
      </c>
      <c r="ED5" s="10">
        <f>IFERROR(Deaths!EE6/(Deaths!EE6+Recovered!EE6), 0)</f>
        <v>3.9595133207468013E-2</v>
      </c>
      <c r="EE5" s="10">
        <f>IFERROR(Deaths!EF6/(Deaths!EF6+Recovered!EF6), 0)</f>
        <v>3.8683207971085279E-2</v>
      </c>
      <c r="EF5" s="10">
        <f>IFERROR(Deaths!EG6/(Deaths!EG6+Recovered!EG6), 0)</f>
        <v>3.8268874949230564E-2</v>
      </c>
      <c r="EG5" s="10">
        <f>IFERROR(Deaths!EH6/(Deaths!EH6+Recovered!EH6), 0)</f>
        <v>3.7839639939989997E-2</v>
      </c>
      <c r="EH5" s="10">
        <f>IFERROR(Deaths!EI6/(Deaths!EI6+Recovered!EI6), 0)</f>
        <v>3.776279254264181E-2</v>
      </c>
      <c r="EI5" s="10">
        <f>IFERROR(Deaths!EJ6/(Deaths!EJ6+Recovered!EJ6), 0)</f>
        <v>3.9350208974055674E-2</v>
      </c>
      <c r="EJ5" s="10">
        <f>IFERROR(Deaths!EK6/(Deaths!EK6+Recovered!EK6), 0)</f>
        <v>3.9736561315721695E-2</v>
      </c>
      <c r="EK5" s="10">
        <f>IFERROR(Deaths!EL6/(Deaths!EL6+Recovered!EL6), 0)</f>
        <v>3.8517634579687085E-2</v>
      </c>
      <c r="EL5" s="10">
        <f>IFERROR(Deaths!EM6/(Deaths!EM6+Recovered!EM6), 0)</f>
        <v>3.6986092006724744E-2</v>
      </c>
      <c r="EM5" s="10">
        <f>IFERROR(Deaths!EN6/(Deaths!EN6+Recovered!EN6), 0)</f>
        <v>3.7178596247394023E-2</v>
      </c>
      <c r="EN5" s="10">
        <f>IFERROR(Deaths!EO6/(Deaths!EO6+Recovered!EO6), 0)</f>
        <v>3.723872387238724E-2</v>
      </c>
      <c r="EO5" s="10">
        <f>IFERROR(Deaths!EP6/(Deaths!EP6+Recovered!EP6), 0)</f>
        <v>3.7180257622867294E-2</v>
      </c>
      <c r="EP5" s="10">
        <f>IFERROR(Deaths!EQ6/(Deaths!EQ6+Recovered!EQ6), 0)</f>
        <v>3.6989827797355726E-2</v>
      </c>
      <c r="EQ5" s="10">
        <f>IFERROR(Deaths!ER6/(Deaths!ER6+Recovered!ER6), 0)</f>
        <v>3.784240376493303E-2</v>
      </c>
      <c r="ER5" s="10">
        <f>IFERROR(Deaths!ES6/(Deaths!ES6+Recovered!ES6), 0)</f>
        <v>3.7195568577183667E-2</v>
      </c>
      <c r="ES5" s="10">
        <f>IFERROR(Deaths!ET6/(Deaths!ET6+Recovered!ET6), 0)</f>
        <v>3.6387349201173785E-2</v>
      </c>
      <c r="ET5" s="10">
        <f>IFERROR(Deaths!EU6/(Deaths!EU6+Recovered!EU6), 0)</f>
        <v>3.7229140321923829E-2</v>
      </c>
      <c r="EU5" s="10">
        <f>IFERROR(Deaths!EV6/(Deaths!EV6+Recovered!EV6), 0)</f>
        <v>3.6873690994038991E-2</v>
      </c>
      <c r="EV5" s="10">
        <f>IFERROR(Deaths!EW6/(Deaths!EW6+Recovered!EW6), 0)</f>
        <v>3.5955787981533628E-2</v>
      </c>
      <c r="EW5" s="10">
        <f>IFERROR(Deaths!EX6/(Deaths!EX6+Recovered!EX6), 0)</f>
        <v>3.6049161343344911E-2</v>
      </c>
      <c r="EX5" s="10">
        <f>IFERROR(Deaths!EY6/(Deaths!EY6+Recovered!EY6), 0)</f>
        <v>3.5915937584558494E-2</v>
      </c>
      <c r="EY5" s="10">
        <f>IFERROR(Deaths!EZ6/(Deaths!EZ6+Recovered!EZ6), 0)</f>
        <v>3.6782333280837139E-2</v>
      </c>
      <c r="EZ5" s="10">
        <f>IFERROR(Deaths!FA6/(Deaths!FA6+Recovered!FA6), 0)</f>
        <v>3.7322906616564261E-2</v>
      </c>
      <c r="FA5" s="10">
        <f>IFERROR(Deaths!FB6/(Deaths!FB6+Recovered!FB6), 0)</f>
        <v>3.6809815950920248E-2</v>
      </c>
      <c r="FB5" s="10">
        <f>IFERROR(Deaths!FC6/(Deaths!FC6+Recovered!FC6), 0)</f>
        <v>3.5213917021564761E-2</v>
      </c>
      <c r="FC5" s="10">
        <f>IFERROR(Deaths!FD6/(Deaths!FD6+Recovered!FD6), 0)</f>
        <v>3.4715927892154747E-2</v>
      </c>
      <c r="FD5" s="10">
        <f>IFERROR(Deaths!FE6/(Deaths!FE6+Recovered!FE6), 0)</f>
        <v>3.4406915005393592E-2</v>
      </c>
      <c r="FE5" s="10">
        <f>IFERROR(Deaths!FF6/(Deaths!FF6+Recovered!FF6), 0)</f>
        <v>3.4576104343546202E-2</v>
      </c>
      <c r="FF5" s="10">
        <f>IFERROR(Deaths!FG6/(Deaths!FG6+Recovered!FG6), 0)</f>
        <v>3.4868766404199475E-2</v>
      </c>
      <c r="FG5" s="10">
        <f>IFERROR(Deaths!FH6/(Deaths!FH6+Recovered!FH6), 0)</f>
        <v>3.4897301139970041E-2</v>
      </c>
      <c r="FH5" s="10">
        <f>IFERROR(Deaths!FI6/(Deaths!FI6+Recovered!FI6), 0)</f>
        <v>3.3520738304868992E-2</v>
      </c>
      <c r="FI5" s="10">
        <f>IFERROR(Deaths!FJ6/(Deaths!FJ6+Recovered!FJ6), 0)</f>
        <v>3.3075630252100842E-2</v>
      </c>
      <c r="FJ5" s="10">
        <f>IFERROR(Deaths!FK6/(Deaths!FK6+Recovered!FK6), 0)</f>
        <v>3.2105078883430768E-2</v>
      </c>
      <c r="FK5" s="10">
        <f>IFERROR(Deaths!FL6/(Deaths!FL6+Recovered!FL6), 0)</f>
        <v>3.3145450400978098E-2</v>
      </c>
      <c r="FL5" s="10">
        <f>IFERROR(Deaths!FM6/(Deaths!FM6+Recovered!FM6), 0)</f>
        <v>3.2721089780343618E-2</v>
      </c>
      <c r="FM5" s="10">
        <f>IFERROR(Deaths!FN6/(Deaths!FN6+Recovered!FN6), 0)</f>
        <v>3.3099876182644775E-2</v>
      </c>
      <c r="FN5" s="10">
        <f>IFERROR(Deaths!FO6/(Deaths!FO6+Recovered!FO6), 0)</f>
        <v>3.2613813335264932E-2</v>
      </c>
      <c r="FO5" s="10">
        <f>IFERROR(Deaths!FP6/(Deaths!FP6+Recovered!FP6), 0)</f>
        <v>3.1854496878773085E-2</v>
      </c>
      <c r="FP5" s="10">
        <f>IFERROR(Deaths!FQ6/(Deaths!FQ6+Recovered!FQ6), 0)</f>
        <v>3.1615503063263765E-2</v>
      </c>
      <c r="FQ5" s="10">
        <f>IFERROR(Deaths!FR6/(Deaths!FR6+Recovered!FR6), 0)</f>
        <v>3.0155065838433852E-2</v>
      </c>
      <c r="FR5" s="10">
        <f>IFERROR(Deaths!FS6/(Deaths!FS6+Recovered!FS6), 0)</f>
        <v>2.9355249616776897E-2</v>
      </c>
      <c r="FS5" s="10">
        <f>IFERROR(Deaths!FT6/(Deaths!FT6+Recovered!FT6), 0)</f>
        <v>2.9295078398741688E-2</v>
      </c>
      <c r="FT5" s="10">
        <f>IFERROR(Deaths!FU6/(Deaths!FU6+Recovered!FU6), 0)</f>
        <v>2.885311203319502E-2</v>
      </c>
      <c r="FU5" s="10">
        <f>IFERROR(Deaths!FV6/(Deaths!FV6+Recovered!FV6), 0)</f>
        <v>2.6964019715887761E-2</v>
      </c>
      <c r="FV5" s="10">
        <f>IFERROR(Deaths!FW6/(Deaths!FW6+Recovered!FW6), 0)</f>
        <v>2.7422765182661811E-2</v>
      </c>
      <c r="FW5" s="10">
        <f>IFERROR(Deaths!FX6/(Deaths!FX6+Recovered!FX6), 0)</f>
        <v>2.6253231103848907E-2</v>
      </c>
      <c r="FX5" s="10">
        <f>IFERROR(Deaths!FY6/(Deaths!FY6+Recovered!FY6), 0)</f>
        <v>2.6434730577311435E-2</v>
      </c>
      <c r="FY5" s="10">
        <f>IFERROR(Deaths!FZ6/(Deaths!FZ6+Recovered!FZ6), 0)</f>
        <v>2.5666523876547744E-2</v>
      </c>
      <c r="FZ5" s="10">
        <f>IFERROR(Deaths!GA6/(Deaths!GA6+Recovered!GA6), 0)</f>
        <v>2.5860086583549127E-2</v>
      </c>
      <c r="GA5" s="10">
        <f>IFERROR(Deaths!GB6/(Deaths!GB6+Recovered!GB6), 0)</f>
        <v>2.5141444040615985E-2</v>
      </c>
      <c r="GB5" s="10">
        <f>IFERROR(Deaths!GC6/(Deaths!GC6+Recovered!GC6), 0)</f>
        <v>2.526423239691215E-2</v>
      </c>
      <c r="GC5" s="10">
        <f>IFERROR(Deaths!GD6/(Deaths!GD6+Recovered!GD6), 0)</f>
        <v>2.5141013315288029E-2</v>
      </c>
      <c r="GD5" s="10">
        <f>IFERROR(Deaths!GE6/(Deaths!GE6+Recovered!GE6), 0)</f>
        <v>2.5159253353641605E-2</v>
      </c>
      <c r="GE5" s="10">
        <f>IFERROR(Deaths!GF6/(Deaths!GF6+Recovered!GF6), 0)</f>
        <v>2.4674742036787798E-2</v>
      </c>
      <c r="GF5" s="10">
        <f>IFERROR(Deaths!GG6/(Deaths!GG6+Recovered!GG6), 0)</f>
        <v>2.4900127277944131E-2</v>
      </c>
      <c r="GG5" s="10">
        <f>IFERROR(Deaths!GH6/(Deaths!GH6+Recovered!GH6), 0)</f>
        <v>2.5060994638145762E-2</v>
      </c>
      <c r="GH5" s="10">
        <f>IFERROR(Deaths!GI6/(Deaths!GI6+Recovered!GI6), 0)</f>
        <v>2.4635909970465424E-2</v>
      </c>
      <c r="GI5" s="10">
        <f>IFERROR(Deaths!GJ6/(Deaths!GJ6+Recovered!GJ6), 0)</f>
        <v>2.4542990336013409E-2</v>
      </c>
      <c r="GJ5" s="10">
        <f>IFERROR(Deaths!GK6/(Deaths!GK6+Recovered!GK6), 0)</f>
        <v>2.4611468339355982E-2</v>
      </c>
      <c r="GK5" s="10">
        <f>IFERROR(Deaths!GL6/(Deaths!GL6+Recovered!GL6), 0)</f>
        <v>2.3954443167672125E-2</v>
      </c>
      <c r="GL5" s="10">
        <f>IFERROR(Deaths!GM6/(Deaths!GM6+Recovered!GM6), 0)</f>
        <v>2.3253492444682757E-2</v>
      </c>
      <c r="GM5" s="10">
        <f>IFERROR(Deaths!GN6/(Deaths!GN6+Recovered!GN6), 0)</f>
        <v>2.3526897323625607E-2</v>
      </c>
      <c r="GN5" s="10">
        <f>IFERROR(Deaths!GO6/(Deaths!GO6+Recovered!GO6), 0)</f>
        <v>2.3293941774693377E-2</v>
      </c>
      <c r="GO5" s="10">
        <f>IFERROR(Deaths!GP6/(Deaths!GP6+Recovered!GP6), 0)</f>
        <v>2.3841024058394944E-2</v>
      </c>
      <c r="GP5" s="10">
        <f>IFERROR(Deaths!GQ6/(Deaths!GQ6+Recovered!GQ6), 0)</f>
        <v>2.405293819393425E-2</v>
      </c>
      <c r="GQ5" s="10">
        <f>IFERROR(Deaths!GR6/(Deaths!GR6+Recovered!GR6), 0)</f>
        <v>2.4196311599314724E-2</v>
      </c>
      <c r="GR5" s="10">
        <f>IFERROR(Deaths!GS6/(Deaths!GS6+Recovered!GS6), 0)</f>
        <v>2.4486739747150751E-2</v>
      </c>
      <c r="GS5" s="10">
        <f>IFERROR(Deaths!GT6/(Deaths!GT6+Recovered!GT6), 0)</f>
        <v>2.4615577489645064E-2</v>
      </c>
      <c r="GT5" s="10">
        <f>IFERROR(Deaths!GU6/(Deaths!GU6+Recovered!GU6), 0)</f>
        <v>2.4670405468827778E-2</v>
      </c>
      <c r="GU5" s="10">
        <f>IFERROR(Deaths!GV6/(Deaths!GV6+Recovered!GV6), 0)</f>
        <v>2.4825803314937788E-2</v>
      </c>
      <c r="GV5" s="10">
        <f>IFERROR(Deaths!GW6/(Deaths!GW6+Recovered!GW6), 0)</f>
        <v>2.4608813484833226E-2</v>
      </c>
      <c r="GW5" s="10">
        <f>IFERROR(Deaths!GX6/(Deaths!GX6+Recovered!GX6), 0)</f>
        <v>2.4851085344631058E-2</v>
      </c>
      <c r="GX5" s="10">
        <f>IFERROR(Deaths!GY6/(Deaths!GY6+Recovered!GY6), 0)</f>
        <v>2.5106541289901467E-2</v>
      </c>
      <c r="GY5" s="10">
        <f>IFERROR(Deaths!GZ6/(Deaths!GZ6+Recovered!GZ6), 0)</f>
        <v>2.4416319803925713E-2</v>
      </c>
      <c r="GZ5" s="10">
        <f>IFERROR(Deaths!HA6/(Deaths!HA6+Recovered!HA6), 0)</f>
        <v>2.4397327304865258E-2</v>
      </c>
      <c r="HA5" s="10">
        <f>IFERROR(Deaths!HB6/(Deaths!HB6+Recovered!HB6), 0)</f>
        <v>2.4449832306243494E-2</v>
      </c>
    </row>
    <row r="6" spans="1:209" x14ac:dyDescent="0.35">
      <c r="A6" s="4" t="s">
        <v>54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0</v>
      </c>
      <c r="AG6" s="10">
        <f>IFERROR(Deaths!AH7/(Deaths!AH7+Recovered!AH7), 0)</f>
        <v>0</v>
      </c>
      <c r="AH6" s="10">
        <f>IFERROR(Deaths!AI7/(Deaths!AI7+Recovered!AI7), 0)</f>
        <v>0</v>
      </c>
      <c r="AI6" s="10">
        <f>IFERROR(Deaths!AJ7/(Deaths!AJ7+Recovered!AJ7), 0)</f>
        <v>0</v>
      </c>
      <c r="AJ6" s="10">
        <f>IFERROR(Deaths!AK7/(Deaths!AK7+Recovered!AK7), 0)</f>
        <v>0</v>
      </c>
      <c r="AK6" s="10">
        <f>IFERROR(Deaths!AL7/(Deaths!AL7+Recovered!AL7), 0)</f>
        <v>0</v>
      </c>
      <c r="AL6" s="10">
        <f>IFERROR(Deaths!AM7/(Deaths!AM7+Recovered!AM7), 0)</f>
        <v>0</v>
      </c>
      <c r="AM6" s="10">
        <f>IFERROR(Deaths!AN7/(Deaths!AN7+Recovered!AN7), 0)</f>
        <v>0</v>
      </c>
      <c r="AN6" s="10">
        <f>IFERROR(Deaths!AO7/(Deaths!AO7+Recovered!AO7), 0)</f>
        <v>0</v>
      </c>
      <c r="AO6" s="10">
        <f>IFERROR(Deaths!AP7/(Deaths!AP7+Recovered!AP7), 0)</f>
        <v>0</v>
      </c>
      <c r="AP6" s="10">
        <f>IFERROR(Deaths!AQ7/(Deaths!AQ7+Recovered!AQ7), 0)</f>
        <v>0</v>
      </c>
      <c r="AQ6" s="10">
        <f>IFERROR(Deaths!AR7/(Deaths!AR7+Recovered!AR7), 0)</f>
        <v>0.33333333333333331</v>
      </c>
      <c r="AR6" s="10">
        <f>IFERROR(Deaths!AS7/(Deaths!AS7+Recovered!AS7), 0)</f>
        <v>0.5</v>
      </c>
      <c r="AS6" s="10">
        <f>IFERROR(Deaths!AT7/(Deaths!AT7+Recovered!AT7), 0)</f>
        <v>0.6</v>
      </c>
      <c r="AT6" s="10">
        <f>IFERROR(Deaths!AU7/(Deaths!AU7+Recovered!AU7), 0)</f>
        <v>0.7142857142857143</v>
      </c>
      <c r="AU6" s="10">
        <f>IFERROR(Deaths!AV7/(Deaths!AV7+Recovered!AV7), 0)</f>
        <v>0.25</v>
      </c>
      <c r="AV6" s="10">
        <f>IFERROR(Deaths!AW7/(Deaths!AW7+Recovered!AW7), 0)</f>
        <v>0.36170212765957449</v>
      </c>
      <c r="AW6" s="10">
        <f>IFERROR(Deaths!AX7/(Deaths!AX7+Recovered!AX7), 0)</f>
        <v>0.46666666666666667</v>
      </c>
      <c r="AX6" s="10">
        <f>IFERROR(Deaths!AY7/(Deaths!AY7+Recovered!AY7), 0)</f>
        <v>0.52238805970149249</v>
      </c>
      <c r="AY6" s="10">
        <f>IFERROR(Deaths!AZ7/(Deaths!AZ7+Recovered!AZ7), 0)</f>
        <v>0.22784810126582278</v>
      </c>
      <c r="AZ6" s="10">
        <f>IFERROR(Deaths!BA7/(Deaths!BA7+Recovered!BA7), 0)</f>
        <v>0.23109243697478993</v>
      </c>
      <c r="BA6" s="10">
        <f>IFERROR(Deaths!BB7/(Deaths!BB7+Recovered!BB7), 0)</f>
        <v>0.40797546012269936</v>
      </c>
      <c r="BB6" s="10">
        <f>IFERROR(Deaths!BC7/(Deaths!BC7+Recovered!BC7), 0)</f>
        <v>0.273876404494382</v>
      </c>
      <c r="BC6" s="10">
        <f>IFERROR(Deaths!BD7/(Deaths!BD7+Recovered!BD7), 0)</f>
        <v>0.35856079404466501</v>
      </c>
      <c r="BD6" s="10">
        <f>IFERROR(Deaths!BE7/(Deaths!BE7+Recovered!BE7), 0)</f>
        <v>0.3922018348623853</v>
      </c>
      <c r="BE6" s="10">
        <f>IFERROR(Deaths!BF7/(Deaths!BF7+Recovered!BF7), 0)</f>
        <v>0.34144778987828317</v>
      </c>
      <c r="BF6" s="10">
        <f>IFERROR(Deaths!BG7/(Deaths!BG7+Recovered!BG7), 0)</f>
        <v>0.36561032863849763</v>
      </c>
      <c r="BG6" s="10">
        <f>IFERROR(Deaths!BH7/(Deaths!BH7+Recovered!BH7), 0)</f>
        <v>0.42849767681982448</v>
      </c>
      <c r="BH6" s="10">
        <f>IFERROR(Deaths!BI7/(Deaths!BI7+Recovered!BI7), 0)</f>
        <v>0.39642721398707714</v>
      </c>
      <c r="BI6" s="10">
        <f>IFERROR(Deaths!BJ7/(Deaths!BJ7+Recovered!BJ7), 0)</f>
        <v>0.39285714285714285</v>
      </c>
      <c r="BJ6" s="10">
        <f>IFERROR(Deaths!BK7/(Deaths!BK7+Recovered!BK7), 0)</f>
        <v>0.40763745111571198</v>
      </c>
      <c r="BK6" s="10">
        <f>IFERROR(Deaths!BL7/(Deaths!BL7+Recovered!BL7), 0)</f>
        <v>0.4729840360212853</v>
      </c>
      <c r="BL6" s="10">
        <f>IFERROR(Deaths!BM7/(Deaths!BM7+Recovered!BM7), 0)</f>
        <v>0.42532565889124507</v>
      </c>
      <c r="BM6" s="10">
        <f>IFERROR(Deaths!BN7/(Deaths!BN7+Recovered!BN7), 0)</f>
        <v>0.40459285555802088</v>
      </c>
      <c r="BN6" s="10">
        <f>IFERROR(Deaths!BO7/(Deaths!BO7+Recovered!BO7), 0)</f>
        <v>0.38356766256590508</v>
      </c>
      <c r="BO6" s="10">
        <f>IFERROR(Deaths!BP7/(Deaths!BP7+Recovered!BP7), 0)</f>
        <v>0.35446705760607106</v>
      </c>
      <c r="BP6" s="10">
        <f>IFERROR(Deaths!BQ7/(Deaths!BQ7+Recovered!BQ7), 0)</f>
        <v>0.32747577598948924</v>
      </c>
      <c r="BQ6" s="10">
        <f>IFERROR(Deaths!BR7/(Deaths!BR7+Recovered!BR7), 0)</f>
        <v>0.31624209743399034</v>
      </c>
      <c r="BR6" s="10">
        <f>IFERROR(Deaths!BS7/(Deaths!BS7+Recovered!BS7), 0)</f>
        <v>0.31499020248203791</v>
      </c>
      <c r="BS6" s="10">
        <f>IFERROR(Deaths!BT7/(Deaths!BT7+Recovered!BT7), 0)</f>
        <v>0.30530606355733508</v>
      </c>
      <c r="BT6" s="10">
        <f>IFERROR(Deaths!BU7/(Deaths!BU7+Recovered!BU7), 0)</f>
        <v>0.29303240307173628</v>
      </c>
      <c r="BU6" s="10">
        <f>IFERROR(Deaths!BV7/(Deaths!BV7+Recovered!BV7), 0)</f>
        <v>0.27898951228060714</v>
      </c>
      <c r="BV6" s="10">
        <f>IFERROR(Deaths!BW7/(Deaths!BW7+Recovered!BW7), 0)</f>
        <v>0.26846635180168299</v>
      </c>
      <c r="BW6" s="10">
        <f>IFERROR(Deaths!BX7/(Deaths!BX7+Recovered!BX7), 0)</f>
        <v>0.25878352033964391</v>
      </c>
      <c r="BX6" s="10">
        <f>IFERROR(Deaths!BY7/(Deaths!BY7+Recovered!BY7), 0)</f>
        <v>0.24922615879024468</v>
      </c>
      <c r="BY6" s="10">
        <f>IFERROR(Deaths!BZ7/(Deaths!BZ7+Recovered!BZ7), 0)</f>
        <v>0.24807542117594555</v>
      </c>
      <c r="BZ6" s="10">
        <f>IFERROR(Deaths!CA7/(Deaths!CA7+Recovered!CA7), 0)</f>
        <v>0.24531465600055893</v>
      </c>
      <c r="CA6" s="10">
        <f>IFERROR(Deaths!CB7/(Deaths!CB7+Recovered!CB7), 0)</f>
        <v>0.23549265279480364</v>
      </c>
      <c r="CB6" s="10">
        <f>IFERROR(Deaths!CC7/(Deaths!CC7+Recovered!CC7), 0)</f>
        <v>0.22846536117848903</v>
      </c>
      <c r="CC6" s="10">
        <f>IFERROR(Deaths!CD7/(Deaths!CD7+Recovered!CD7), 0)</f>
        <v>0.22412855928305622</v>
      </c>
      <c r="CD6" s="10">
        <f>IFERROR(Deaths!CE7/(Deaths!CE7+Recovered!CE7), 0)</f>
        <v>0.21932245922208282</v>
      </c>
      <c r="CE6" s="10">
        <f>IFERROR(Deaths!CF7/(Deaths!CF7+Recovered!CF7), 0)</f>
        <v>0.2161934673366834</v>
      </c>
      <c r="CF6" s="10">
        <f>IFERROR(Deaths!CG7/(Deaths!CG7+Recovered!CG7), 0)</f>
        <v>0.21526860080258964</v>
      </c>
      <c r="CG6" s="10">
        <f>IFERROR(Deaths!CH7/(Deaths!CH7+Recovered!CH7), 0)</f>
        <v>0.21103319308087892</v>
      </c>
      <c r="CH6" s="10">
        <f>IFERROR(Deaths!CI7/(Deaths!CI7+Recovered!CI7), 0)</f>
        <v>0.20888556402898584</v>
      </c>
      <c r="CI6" s="10">
        <f>IFERROR(Deaths!CJ7/(Deaths!CJ7+Recovered!CJ7), 0)</f>
        <v>0.20523418905134308</v>
      </c>
      <c r="CJ6" s="10">
        <f>IFERROR(Deaths!CK7/(Deaths!CK7+Recovered!CK7), 0)</f>
        <v>0.21099378685429171</v>
      </c>
      <c r="CK6" s="10">
        <f>IFERROR(Deaths!CL7/(Deaths!CL7+Recovered!CL7), 0)</f>
        <v>0.21133487979755378</v>
      </c>
      <c r="CL6" s="10">
        <f>IFERROR(Deaths!CM7/(Deaths!CM7+Recovered!CM7), 0)</f>
        <v>0.20910949800633882</v>
      </c>
      <c r="CM6" s="10">
        <f>IFERROR(Deaths!CN7/(Deaths!CN7+Recovered!CN7), 0)</f>
        <v>0.20556196334743049</v>
      </c>
      <c r="CN6" s="10">
        <f>IFERROR(Deaths!CO7/(Deaths!CO7+Recovered!CO7), 0)</f>
        <v>0.20503680295965163</v>
      </c>
      <c r="CO6" s="10">
        <f>IFERROR(Deaths!CP7/(Deaths!CP7+Recovered!CP7), 0)</f>
        <v>0.20177084881819532</v>
      </c>
      <c r="CP6" s="10">
        <f>IFERROR(Deaths!CQ7/(Deaths!CQ7+Recovered!CQ7), 0)</f>
        <v>0.19888337357616667</v>
      </c>
      <c r="CQ6" s="10">
        <f>IFERROR(Deaths!CR7/(Deaths!CR7+Recovered!CR7), 0)</f>
        <v>0.19606716632282661</v>
      </c>
      <c r="CR6" s="10">
        <f>IFERROR(Deaths!CS7/(Deaths!CS7+Recovered!CS7), 0)</f>
        <v>0.19308658629120648</v>
      </c>
      <c r="CS6" s="10">
        <f>IFERROR(Deaths!CT7/(Deaths!CT7+Recovered!CT7), 0)</f>
        <v>0.19076685148319375</v>
      </c>
      <c r="CT6" s="10">
        <f>IFERROR(Deaths!CU7/(Deaths!CU7+Recovered!CU7), 0)</f>
        <v>0.1890816424965433</v>
      </c>
      <c r="CU6" s="10">
        <f>IFERROR(Deaths!CV7/(Deaths!CV7+Recovered!CV7), 0)</f>
        <v>0.18850993115454617</v>
      </c>
      <c r="CV6" s="10">
        <f>IFERROR(Deaths!CW7/(Deaths!CW7+Recovered!CW7), 0)</f>
        <v>0.18221464923210881</v>
      </c>
      <c r="CW6" s="10">
        <f>IFERROR(Deaths!CX7/(Deaths!CX7+Recovered!CX7), 0)</f>
        <v>0.179679778612374</v>
      </c>
      <c r="CX6" s="10">
        <f>IFERROR(Deaths!CY7/(Deaths!CY7+Recovered!CY7), 0)</f>
        <v>0.179679778612374</v>
      </c>
      <c r="CY6" s="10">
        <f>IFERROR(Deaths!CZ7/(Deaths!CZ7+Recovered!CZ7), 0)</f>
        <v>0.17632843454070307</v>
      </c>
      <c r="CZ6" s="10">
        <f>IFERROR(Deaths!DA7/(Deaths!DA7+Recovered!DA7), 0)</f>
        <v>0.17524242886672309</v>
      </c>
      <c r="DA6" s="10">
        <f>IFERROR(Deaths!DB7/(Deaths!DB7+Recovered!DB7), 0)</f>
        <v>0.17324948388986924</v>
      </c>
      <c r="DB6" s="10">
        <f>IFERROR(Deaths!DC7/(Deaths!DC7+Recovered!DC7), 0)</f>
        <v>0.17178518970616838</v>
      </c>
      <c r="DC6" s="10">
        <f>IFERROR(Deaths!DD7/(Deaths!DD7+Recovered!DD7), 0)</f>
        <v>0.17026978973916593</v>
      </c>
      <c r="DD6" s="10">
        <f>IFERROR(Deaths!DE7/(Deaths!DE7+Recovered!DE7), 0)</f>
        <v>0.1686494459215557</v>
      </c>
      <c r="DE6" s="10">
        <f>IFERROR(Deaths!DF7/(Deaths!DF7+Recovered!DF7), 0)</f>
        <v>0.1670339860397467</v>
      </c>
      <c r="DF6" s="10">
        <f>IFERROR(Deaths!DG7/(Deaths!DG7+Recovered!DG7), 0)</f>
        <v>0.16504394439942655</v>
      </c>
      <c r="DG6" s="10">
        <f>IFERROR(Deaths!DH7/(Deaths!DH7+Recovered!DH7), 0)</f>
        <v>0.16353271452880144</v>
      </c>
      <c r="DH6" s="10">
        <f>IFERROR(Deaths!DI7/(Deaths!DI7+Recovered!DI7), 0)</f>
        <v>0.16318959257519083</v>
      </c>
      <c r="DI6" s="10">
        <f>IFERROR(Deaths!DJ7/(Deaths!DJ7+Recovered!DJ7), 0)</f>
        <v>0.16226642555756479</v>
      </c>
      <c r="DJ6" s="10">
        <f>IFERROR(Deaths!DK7/(Deaths!DK7+Recovered!DK7), 0)</f>
        <v>0.16140346698267699</v>
      </c>
      <c r="DK6" s="10">
        <f>IFERROR(Deaths!DL7/(Deaths!DL7+Recovered!DL7), 0)</f>
        <v>0.16005741234365389</v>
      </c>
      <c r="DL6" s="10">
        <f>IFERROR(Deaths!DM7/(Deaths!DM7+Recovered!DM7), 0)</f>
        <v>0.15942104713136168</v>
      </c>
      <c r="DM6" s="10">
        <f>IFERROR(Deaths!DN7/(Deaths!DN7+Recovered!DN7), 0)</f>
        <v>0.15839985288117281</v>
      </c>
      <c r="DN6" s="10">
        <f>IFERROR(Deaths!DO7/(Deaths!DO7+Recovered!DO7), 0)</f>
        <v>0.15839985288117281</v>
      </c>
      <c r="DO6" s="10">
        <f>IFERROR(Deaths!DP7/(Deaths!DP7+Recovered!DP7), 0)</f>
        <v>0.15559423870623579</v>
      </c>
      <c r="DP6" s="10">
        <f>IFERROR(Deaths!DQ7/(Deaths!DQ7+Recovered!DQ7), 0)</f>
        <v>0.15592128158783974</v>
      </c>
      <c r="DQ6" s="10">
        <f>IFERROR(Deaths!DR7/(Deaths!DR7+Recovered!DR7), 0)</f>
        <v>0.15644213077233765</v>
      </c>
      <c r="DR6" s="10">
        <f>IFERROR(Deaths!DS7/(Deaths!DS7+Recovered!DS7), 0)</f>
        <v>0.15668812669642657</v>
      </c>
      <c r="DS6" s="10">
        <f>IFERROR(Deaths!DT7/(Deaths!DT7+Recovered!DT7), 0)</f>
        <v>0.1599293870528033</v>
      </c>
      <c r="DT6" s="10">
        <f>IFERROR(Deaths!DU7/(Deaths!DU7+Recovered!DU7), 0)</f>
        <v>0.16016397287968992</v>
      </c>
      <c r="DU6" s="10">
        <f>IFERROR(Deaths!DV7/(Deaths!DV7+Recovered!DV7), 0)</f>
        <v>0.16051091956589703</v>
      </c>
      <c r="DV6" s="10">
        <f>IFERROR(Deaths!DW7/(Deaths!DW7+Recovered!DW7), 0)</f>
        <v>0.15142486315670672</v>
      </c>
      <c r="DW6" s="10">
        <f>IFERROR(Deaths!DX7/(Deaths!DX7+Recovered!DX7), 0)</f>
        <v>0.15277785602812505</v>
      </c>
      <c r="DX6" s="10">
        <f>IFERROR(Deaths!DY7/(Deaths!DY7+Recovered!DY7), 0)</f>
        <v>0.15277785602812505</v>
      </c>
      <c r="DY6" s="10">
        <f>IFERROR(Deaths!DZ7/(Deaths!DZ7+Recovered!DZ7), 0)</f>
        <v>0.15278740246204117</v>
      </c>
      <c r="DZ6" s="10">
        <f>IFERROR(Deaths!EA7/(Deaths!EA7+Recovered!EA7), 0)</f>
        <v>0.15279694868082278</v>
      </c>
      <c r="EA6" s="10">
        <f>IFERROR(Deaths!EB7/(Deaths!EB7+Recovered!EB7), 0)</f>
        <v>0.15281604047301142</v>
      </c>
      <c r="EB6" s="10">
        <f>IFERROR(Deaths!EC7/(Deaths!EC7+Recovered!EC7), 0)</f>
        <v>0.15282558604643301</v>
      </c>
      <c r="EC6" s="10">
        <f>IFERROR(Deaths!ED7/(Deaths!ED7+Recovered!ED7), 0)</f>
        <v>0.15282558604643301</v>
      </c>
      <c r="ED6" s="10">
        <f>IFERROR(Deaths!EE7/(Deaths!EE7+Recovered!EE7), 0)</f>
        <v>0.15282558604643301</v>
      </c>
      <c r="EE6" s="10">
        <f>IFERROR(Deaths!EF7/(Deaths!EF7+Recovered!EF7), 0)</f>
        <v>0.15283035875247883</v>
      </c>
      <c r="EF6" s="10">
        <f>IFERROR(Deaths!EG7/(Deaths!EG7+Recovered!EG7), 0)</f>
        <v>0.15285422147609418</v>
      </c>
      <c r="EG6" s="10">
        <f>IFERROR(Deaths!EH7/(Deaths!EH7+Recovered!EH7), 0)</f>
        <v>0.15285899385950089</v>
      </c>
      <c r="EH6" s="10">
        <f>IFERROR(Deaths!EI7/(Deaths!EI7+Recovered!EI7), 0)</f>
        <v>0.15286376618913758</v>
      </c>
      <c r="EI6" s="10">
        <f>IFERROR(Deaths!EJ7/(Deaths!EJ7+Recovered!EJ7), 0)</f>
        <v>0.15286853846500517</v>
      </c>
      <c r="EJ6" s="10">
        <f>IFERROR(Deaths!EK7/(Deaths!EK7+Recovered!EK7), 0)</f>
        <v>0.15286853846500517</v>
      </c>
      <c r="EK6" s="10">
        <f>IFERROR(Deaths!EL7/(Deaths!EL7+Recovered!EL7), 0)</f>
        <v>0.15286853846500517</v>
      </c>
      <c r="EL6" s="10">
        <f>IFERROR(Deaths!EM7/(Deaths!EM7+Recovered!EM7), 0)</f>
        <v>0.15286853846500517</v>
      </c>
      <c r="EM6" s="10">
        <f>IFERROR(Deaths!EN7/(Deaths!EN7+Recovered!EN7), 0)</f>
        <v>0.15286853846500517</v>
      </c>
      <c r="EN6" s="10">
        <f>IFERROR(Deaths!EO7/(Deaths!EO7+Recovered!EO7), 0)</f>
        <v>0.15286853846500517</v>
      </c>
      <c r="EO6" s="10">
        <f>IFERROR(Deaths!EP7/(Deaths!EP7+Recovered!EP7), 0)</f>
        <v>0.15286853846500517</v>
      </c>
      <c r="EP6" s="10">
        <f>IFERROR(Deaths!EQ7/(Deaths!EQ7+Recovered!EQ7), 0)</f>
        <v>0.15286853846500517</v>
      </c>
      <c r="EQ6" s="10">
        <f>IFERROR(Deaths!ER7/(Deaths!ER7+Recovered!ER7), 0)</f>
        <v>0.15286853846500517</v>
      </c>
      <c r="ER6" s="10">
        <f>IFERROR(Deaths!ES7/(Deaths!ES7+Recovered!ES7), 0)</f>
        <v>0.15286853846500517</v>
      </c>
      <c r="ES6" s="10">
        <f>IFERROR(Deaths!ET7/(Deaths!ET7+Recovered!ET7), 0)</f>
        <v>0.15286853846500517</v>
      </c>
      <c r="ET6" s="10">
        <f>IFERROR(Deaths!EU7/(Deaths!EU7+Recovered!EU7), 0)</f>
        <v>0.15286853846500517</v>
      </c>
      <c r="EU6" s="10">
        <f>IFERROR(Deaths!EV7/(Deaths!EV7+Recovered!EV7), 0)</f>
        <v>0.15845789659244169</v>
      </c>
      <c r="EV6" s="10">
        <f>IFERROR(Deaths!EW7/(Deaths!EW7+Recovered!EW7), 0)</f>
        <v>0.15849086167724316</v>
      </c>
      <c r="EW6" s="10">
        <f>IFERROR(Deaths!EX7/(Deaths!EX7+Recovered!EX7), 0)</f>
        <v>0.15849557076424603</v>
      </c>
      <c r="EX6" s="10">
        <f>IFERROR(Deaths!EY7/(Deaths!EY7+Recovered!EY7), 0)</f>
        <v>0.15850027979854506</v>
      </c>
      <c r="EY6" s="10">
        <f>IFERROR(Deaths!EZ7/(Deaths!EZ7+Recovered!EZ7), 0)</f>
        <v>0.15850498878014113</v>
      </c>
      <c r="EZ6" s="10">
        <f>IFERROR(Deaths!FA7/(Deaths!FA7+Recovered!FA7), 0)</f>
        <v>0.158514406585228</v>
      </c>
      <c r="FA6" s="10">
        <f>IFERROR(Deaths!FB7/(Deaths!FB7+Recovered!FB7), 0)</f>
        <v>0.15852853289760835</v>
      </c>
      <c r="FB6" s="10">
        <f>IFERROR(Deaths!FC7/(Deaths!FC7+Recovered!FC7), 0)</f>
        <v>0.15856620074532493</v>
      </c>
      <c r="FC6" s="10">
        <f>IFERROR(Deaths!FD7/(Deaths!FD7+Recovered!FD7), 0)</f>
        <v>0.15858032531880012</v>
      </c>
      <c r="FD6" s="10">
        <f>IFERROR(Deaths!FE7/(Deaths!FE7+Recovered!FE7), 0)</f>
        <v>0.1585897414376759</v>
      </c>
      <c r="FE6" s="10">
        <f>IFERROR(Deaths!FF7/(Deaths!FF7+Recovered!FF7), 0)</f>
        <v>0.1586038652208458</v>
      </c>
      <c r="FF6" s="10">
        <f>IFERROR(Deaths!FG7/(Deaths!FG7+Recovered!FG7), 0)</f>
        <v>0.15864623372554285</v>
      </c>
      <c r="FG6" s="10">
        <f>IFERROR(Deaths!FH7/(Deaths!FH7+Recovered!FH7), 0)</f>
        <v>0.15868859796352244</v>
      </c>
      <c r="FH6" s="10">
        <f>IFERROR(Deaths!FI7/(Deaths!FI7+Recovered!FI7), 0)</f>
        <v>0.1587074251443405</v>
      </c>
      <c r="FI6" s="10">
        <f>IFERROR(Deaths!FJ7/(Deaths!FJ7+Recovered!FJ7), 0)</f>
        <v>0.15878743126297123</v>
      </c>
      <c r="FJ6" s="10">
        <f>IFERROR(Deaths!FK7/(Deaths!FK7+Recovered!FK7), 0)</f>
        <v>0.15878743126297123</v>
      </c>
      <c r="FK6" s="10">
        <f>IFERROR(Deaths!FL7/(Deaths!FL7+Recovered!FL7), 0)</f>
        <v>0.15878743126297123</v>
      </c>
      <c r="FL6" s="10">
        <f>IFERROR(Deaths!FM7/(Deaths!FM7+Recovered!FM7), 0)</f>
        <v>0.15880154841019445</v>
      </c>
      <c r="FM6" s="10">
        <f>IFERROR(Deaths!FN7/(Deaths!FN7+Recovered!FN7), 0)</f>
        <v>0.15882037053611384</v>
      </c>
      <c r="FN6" s="10">
        <f>IFERROR(Deaths!FO7/(Deaths!FO7+Recovered!FO7), 0)</f>
        <v>0.15883919181974807</v>
      </c>
      <c r="FO6" s="10">
        <f>IFERROR(Deaths!FP7/(Deaths!FP7+Recovered!FP7), 0)</f>
        <v>0.15886271723991341</v>
      </c>
      <c r="FP6" s="10">
        <f>IFERROR(Deaths!FQ7/(Deaths!FQ7+Recovered!FQ7), 0)</f>
        <v>0.15887212703952924</v>
      </c>
      <c r="FQ6" s="10">
        <f>IFERROR(Deaths!FR7/(Deaths!FR7+Recovered!FR7), 0)</f>
        <v>0.15887212703952924</v>
      </c>
      <c r="FR6" s="10">
        <f>IFERROR(Deaths!FS7/(Deaths!FS7+Recovered!FS7), 0)</f>
        <v>0.15887212703952924</v>
      </c>
      <c r="FS6" s="10">
        <f>IFERROR(Deaths!FT7/(Deaths!FT7+Recovered!FT7), 0)</f>
        <v>0.15888624134420692</v>
      </c>
      <c r="FT6" s="10">
        <f>IFERROR(Deaths!FU7/(Deaths!FU7+Recovered!FU7), 0)</f>
        <v>0.15890035517521045</v>
      </c>
      <c r="FU6" s="10">
        <f>IFERROR(Deaths!FV7/(Deaths!FV7+Recovered!FV7), 0)</f>
        <v>0.15891917287976329</v>
      </c>
      <c r="FV6" s="10">
        <f>IFERROR(Deaths!FW7/(Deaths!FW7+Recovered!FW7), 0)</f>
        <v>0.15893328560561995</v>
      </c>
      <c r="FW6" s="10">
        <f>IFERROR(Deaths!FX7/(Deaths!FX7+Recovered!FX7), 0)</f>
        <v>0.15895210183673014</v>
      </c>
      <c r="FX6" s="10">
        <f>IFERROR(Deaths!FY7/(Deaths!FY7+Recovered!FY7), 0)</f>
        <v>0.15895210183673014</v>
      </c>
      <c r="FY6" s="10">
        <f>IFERROR(Deaths!FZ7/(Deaths!FZ7+Recovered!FZ7), 0)</f>
        <v>0.15895210183673014</v>
      </c>
      <c r="FZ6" s="10">
        <f>IFERROR(Deaths!GA7/(Deaths!GA7+Recovered!GA7), 0)</f>
        <v>0.15896150963657313</v>
      </c>
      <c r="GA6" s="10">
        <f>IFERROR(Deaths!GB7/(Deaths!GB7+Recovered!GB7), 0)</f>
        <v>0.15897091722595078</v>
      </c>
      <c r="GB6" s="10">
        <f>IFERROR(Deaths!GC7/(Deaths!GC7+Recovered!GC7), 0)</f>
        <v>0.15898032460487019</v>
      </c>
      <c r="GC6" s="10">
        <f>IFERROR(Deaths!GD7/(Deaths!GD7+Recovered!GD7), 0)</f>
        <v>0.1589944352786555</v>
      </c>
      <c r="GD6" s="10">
        <f>IFERROR(Deaths!GE7/(Deaths!GE7+Recovered!GE7), 0)</f>
        <v>0.15900854547894949</v>
      </c>
      <c r="GE6" s="10">
        <f>IFERROR(Deaths!GF7/(Deaths!GF7+Recovered!GF7), 0)</f>
        <v>0.15900854547894949</v>
      </c>
      <c r="GF6" s="10">
        <f>IFERROR(Deaths!GG7/(Deaths!GG7+Recovered!GG7), 0)</f>
        <v>0.15900854547894949</v>
      </c>
      <c r="GG6" s="10">
        <f>IFERROR(Deaths!GH7/(Deaths!GH7+Recovered!GH7), 0)</f>
        <v>0.1590179520161065</v>
      </c>
      <c r="GH6" s="10">
        <f>IFERROR(Deaths!GI7/(Deaths!GI7+Recovered!GI7), 0)</f>
        <v>0.15902735834284051</v>
      </c>
      <c r="GI6" s="10">
        <f>IFERROR(Deaths!GJ7/(Deaths!GJ7+Recovered!GJ7), 0)</f>
        <v>0.15905087323912157</v>
      </c>
      <c r="GJ6" s="10">
        <f>IFERROR(Deaths!GK7/(Deaths!GK7+Recovered!GK7), 0)</f>
        <v>0.15906027882943088</v>
      </c>
      <c r="GK6" s="10">
        <f>IFERROR(Deaths!GL7/(Deaths!GL7+Recovered!GL7), 0)</f>
        <v>0.15906968420934903</v>
      </c>
      <c r="GL6" s="10">
        <f>IFERROR(Deaths!GM7/(Deaths!GM7+Recovered!GM7), 0)</f>
        <v>0.15906968420934903</v>
      </c>
      <c r="GM6" s="10">
        <f>IFERROR(Deaths!GN7/(Deaths!GN7+Recovered!GN7), 0)</f>
        <v>0.15906968420934903</v>
      </c>
      <c r="GN6" s="10">
        <f>IFERROR(Deaths!GO7/(Deaths!GO7+Recovered!GO7), 0)</f>
        <v>0.15919663624977634</v>
      </c>
      <c r="GO6" s="10">
        <f>IFERROR(Deaths!GP7/(Deaths!GP7+Recovered!GP7), 0)</f>
        <v>0.15931885014032224</v>
      </c>
      <c r="GP6" s="10">
        <f>IFERROR(Deaths!GQ7/(Deaths!GQ7+Recovered!GQ7), 0)</f>
        <v>0.1593235499650594</v>
      </c>
      <c r="GQ6" s="10">
        <f>IFERROR(Deaths!GR7/(Deaths!GR7+Recovered!GR7), 0)</f>
        <v>0.15932824973724816</v>
      </c>
      <c r="GR6" s="10">
        <f>IFERROR(Deaths!GS7/(Deaths!GS7+Recovered!GS7), 0)</f>
        <v>0.15934234873853276</v>
      </c>
      <c r="GS6" s="10">
        <f>IFERROR(Deaths!GT7/(Deaths!GT7+Recovered!GT7), 0)</f>
        <v>0.15934234873853276</v>
      </c>
      <c r="GT6" s="10">
        <f>IFERROR(Deaths!GU7/(Deaths!GU7+Recovered!GU7), 0)</f>
        <v>0.15934234873853276</v>
      </c>
      <c r="GU6" s="10">
        <f>IFERROR(Deaths!GV7/(Deaths!GV7+Recovered!GV7), 0)</f>
        <v>0.15968527873396218</v>
      </c>
      <c r="GV6" s="10">
        <f>IFERROR(Deaths!GW7/(Deaths!GW7+Recovered!GW7), 0)</f>
        <v>0.15970875685220473</v>
      </c>
      <c r="GW6" s="10">
        <f>IFERROR(Deaths!GX7/(Deaths!GX7+Recovered!GX7), 0)</f>
        <v>0.15969936576234248</v>
      </c>
      <c r="GX6" s="10">
        <f>IFERROR(Deaths!GY7/(Deaths!GY7+Recovered!GY7), 0)</f>
        <v>0.15982143355998682</v>
      </c>
      <c r="GY6" s="10">
        <f>IFERROR(Deaths!GZ7/(Deaths!GZ7+Recovered!GZ7), 0)</f>
        <v>0.15987776058281608</v>
      </c>
      <c r="GZ6" s="10">
        <f>IFERROR(Deaths!HA7/(Deaths!HA7+Recovered!HA7), 0)</f>
        <v>0.15987776058281608</v>
      </c>
      <c r="HA6" s="10">
        <f>IFERROR(Deaths!HB7/(Deaths!HB7+Recovered!HB7), 0)</f>
        <v>0.15987776058281608</v>
      </c>
    </row>
    <row r="7" spans="1:209" x14ac:dyDescent="0.35">
      <c r="A7" s="4" t="s">
        <v>179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</v>
      </c>
      <c r="AA7" s="10">
        <f>IFERROR(Deaths!AB8/(Deaths!AB8+Recovered!AB8), 0)</f>
        <v>0</v>
      </c>
      <c r="AB7" s="10">
        <f>IFERROR(Deaths!AC8/(Deaths!AC8+Recovered!AC8), 0)</f>
        <v>0</v>
      </c>
      <c r="AC7" s="10">
        <f>IFERROR(Deaths!AD8/(Deaths!AD8+Recovered!AD8), 0)</f>
        <v>0</v>
      </c>
      <c r="AD7" s="10">
        <f>IFERROR(Deaths!AE8/(Deaths!AE8+Recovered!AE8), 0)</f>
        <v>0</v>
      </c>
      <c r="AE7" s="10">
        <f>IFERROR(Deaths!AF8/(Deaths!AF8+Recovered!AF8), 0)</f>
        <v>0</v>
      </c>
      <c r="AF7" s="10">
        <f>IFERROR(Deaths!AG8/(Deaths!AG8+Recovered!AG8), 0)</f>
        <v>0</v>
      </c>
      <c r="AG7" s="10">
        <f>IFERROR(Deaths!AH8/(Deaths!AH8+Recovered!AH8), 0)</f>
        <v>0</v>
      </c>
      <c r="AH7" s="10">
        <f>IFERROR(Deaths!AI8/(Deaths!AI8+Recovered!AI8), 0)</f>
        <v>0</v>
      </c>
      <c r="AI7" s="10">
        <f>IFERROR(Deaths!AJ8/(Deaths!AJ8+Recovered!AJ8), 0)</f>
        <v>0</v>
      </c>
      <c r="AJ7" s="10">
        <f>IFERROR(Deaths!AK8/(Deaths!AK8+Recovered!AK8), 0)</f>
        <v>0</v>
      </c>
      <c r="AK7" s="10">
        <f>IFERROR(Deaths!AL8/(Deaths!AL8+Recovered!AL8), 0)</f>
        <v>0</v>
      </c>
      <c r="AL7" s="10">
        <f>IFERROR(Deaths!AM8/(Deaths!AM8+Recovered!AM8), 0)</f>
        <v>0</v>
      </c>
      <c r="AM7" s="10">
        <f>IFERROR(Deaths!AN8/(Deaths!AN8+Recovered!AN8), 0)</f>
        <v>0</v>
      </c>
      <c r="AN7" s="10">
        <f>IFERROR(Deaths!AO8/(Deaths!AO8+Recovered!AO8), 0)</f>
        <v>0</v>
      </c>
      <c r="AO7" s="10">
        <f>IFERROR(Deaths!AP8/(Deaths!AP8+Recovered!AP8), 0)</f>
        <v>0</v>
      </c>
      <c r="AP7" s="10">
        <f>IFERROR(Deaths!AQ8/(Deaths!AQ8+Recovered!AQ8), 0)</f>
        <v>0</v>
      </c>
      <c r="AQ7" s="10">
        <f>IFERROR(Deaths!AR8/(Deaths!AR8+Recovered!AR8), 0)</f>
        <v>0</v>
      </c>
      <c r="AR7" s="10">
        <f>IFERROR(Deaths!AS8/(Deaths!AS8+Recovered!AS8), 0)</f>
        <v>0</v>
      </c>
      <c r="AS7" s="10">
        <f>IFERROR(Deaths!AT8/(Deaths!AT8+Recovered!AT8), 0)</f>
        <v>0</v>
      </c>
      <c r="AT7" s="10">
        <f>IFERROR(Deaths!AU8/(Deaths!AU8+Recovered!AU8), 0)</f>
        <v>0</v>
      </c>
      <c r="AU7" s="10">
        <f>IFERROR(Deaths!AV8/(Deaths!AV8+Recovered!AV8), 0)</f>
        <v>0</v>
      </c>
      <c r="AV7" s="10">
        <f>IFERROR(Deaths!AW8/(Deaths!AW8+Recovered!AW8), 0)</f>
        <v>0</v>
      </c>
      <c r="AW7" s="10">
        <f>IFERROR(Deaths!AX8/(Deaths!AX8+Recovered!AX8), 0)</f>
        <v>0</v>
      </c>
      <c r="AX7" s="10">
        <f>IFERROR(Deaths!AY8/(Deaths!AY8+Recovered!AY8), 0)</f>
        <v>0</v>
      </c>
      <c r="AY7" s="10">
        <f>IFERROR(Deaths!AZ8/(Deaths!AZ8+Recovered!AZ8), 0)</f>
        <v>0</v>
      </c>
      <c r="AZ7" s="10">
        <f>IFERROR(Deaths!BA8/(Deaths!BA8+Recovered!BA8), 0)</f>
        <v>0</v>
      </c>
      <c r="BA7" s="10">
        <f>IFERROR(Deaths!BB8/(Deaths!BB8+Recovered!BB8), 0)</f>
        <v>0</v>
      </c>
      <c r="BB7" s="10">
        <f>IFERROR(Deaths!BC8/(Deaths!BC8+Recovered!BC8), 0)</f>
        <v>0</v>
      </c>
      <c r="BC7" s="10">
        <f>IFERROR(Deaths!BD8/(Deaths!BD8+Recovered!BD8), 0)</f>
        <v>0</v>
      </c>
      <c r="BD7" s="10">
        <f>IFERROR(Deaths!BE8/(Deaths!BE8+Recovered!BE8), 0)</f>
        <v>0</v>
      </c>
      <c r="BE7" s="10">
        <f>IFERROR(Deaths!BF8/(Deaths!BF8+Recovered!BF8), 0)</f>
        <v>0</v>
      </c>
      <c r="BF7" s="10">
        <f>IFERROR(Deaths!BG8/(Deaths!BG8+Recovered!BG8), 0)</f>
        <v>0</v>
      </c>
      <c r="BG7" s="10">
        <f>IFERROR(Deaths!BH8/(Deaths!BH8+Recovered!BH8), 0)</f>
        <v>0.1</v>
      </c>
      <c r="BH7" s="10">
        <f>IFERROR(Deaths!BI8/(Deaths!BI8+Recovered!BI8), 0)</f>
        <v>0.1</v>
      </c>
      <c r="BI7" s="10">
        <f>IFERROR(Deaths!BJ8/(Deaths!BJ8+Recovered!BJ8), 0)</f>
        <v>7.6923076923076927E-2</v>
      </c>
      <c r="BJ7" s="10">
        <f>IFERROR(Deaths!BK8/(Deaths!BK8+Recovered!BK8), 0)</f>
        <v>5.8823529411764705E-2</v>
      </c>
      <c r="BK7" s="10">
        <f>IFERROR(Deaths!BL8/(Deaths!BL8+Recovered!BL8), 0)</f>
        <v>5.8823529411764705E-2</v>
      </c>
      <c r="BL7" s="10">
        <f>IFERROR(Deaths!BM8/(Deaths!BM8+Recovered!BM8), 0)</f>
        <v>4.3478260869565216E-2</v>
      </c>
      <c r="BM7" s="10">
        <f>IFERROR(Deaths!BN8/(Deaths!BN8+Recovered!BN8), 0)</f>
        <v>9.375E-2</v>
      </c>
      <c r="BN7" s="10">
        <f>IFERROR(Deaths!BO8/(Deaths!BO8+Recovered!BO8), 0)</f>
        <v>7.3170731707317069E-2</v>
      </c>
      <c r="BO7" s="10">
        <f>IFERROR(Deaths!BP8/(Deaths!BP8+Recovered!BP8), 0)</f>
        <v>8.1632653061224483E-2</v>
      </c>
      <c r="BP7" s="10">
        <f>IFERROR(Deaths!BQ8/(Deaths!BQ8+Recovered!BQ8), 0)</f>
        <v>7.5471698113207544E-2</v>
      </c>
      <c r="BQ7" s="10">
        <f>IFERROR(Deaths!BR8/(Deaths!BR8+Recovered!BR8), 0)</f>
        <v>0.1111111111111111</v>
      </c>
      <c r="BR7" s="10">
        <f>IFERROR(Deaths!BS8/(Deaths!BS8+Recovered!BS8), 0)</f>
        <v>0.12</v>
      </c>
      <c r="BS7" s="10">
        <f>IFERROR(Deaths!BT8/(Deaths!BT8+Recovered!BT8), 0)</f>
        <v>0.12318840579710146</v>
      </c>
      <c r="BT7" s="10">
        <f>IFERROR(Deaths!BU8/(Deaths!BU8+Recovered!BU8), 0)</f>
        <v>0.11214953271028037</v>
      </c>
      <c r="BU7" s="10">
        <f>IFERROR(Deaths!BV8/(Deaths!BV8+Recovered!BV8), 0)</f>
        <v>0.11320754716981132</v>
      </c>
      <c r="BV7" s="10">
        <f>IFERROR(Deaths!BW8/(Deaths!BW8+Recovered!BW8), 0)</f>
        <v>0.10793650793650794</v>
      </c>
      <c r="BW7" s="10">
        <f>IFERROR(Deaths!BX8/(Deaths!BX8+Recovered!BX8), 0)</f>
        <v>0.11436170212765957</v>
      </c>
      <c r="BX7" s="10">
        <f>IFERROR(Deaths!BY8/(Deaths!BY8+Recovered!BY8), 0)</f>
        <v>0.1125</v>
      </c>
      <c r="BY7" s="10">
        <f>IFERROR(Deaths!BZ8/(Deaths!BZ8+Recovered!BZ8), 0)</f>
        <v>0.10375275938189846</v>
      </c>
      <c r="BZ7" s="10">
        <f>IFERROR(Deaths!CA8/(Deaths!CA8+Recovered!CA8), 0)</f>
        <v>0.10507246376811594</v>
      </c>
      <c r="CA7" s="10">
        <f>IFERROR(Deaths!CB8/(Deaths!CB8+Recovered!CB8), 0)</f>
        <v>9.7978227060653192E-2</v>
      </c>
      <c r="CB7" s="10">
        <f>IFERROR(Deaths!CC8/(Deaths!CC8+Recovered!CC8), 0)</f>
        <v>9.8191214470284241E-2</v>
      </c>
      <c r="CC7" s="10">
        <f>IFERROR(Deaths!CD8/(Deaths!CD8+Recovered!CD8), 0)</f>
        <v>0.10573678290213723</v>
      </c>
      <c r="CD7" s="10">
        <f>IFERROR(Deaths!CE8/(Deaths!CE8+Recovered!CE8), 0)</f>
        <v>9.2093831450912253E-2</v>
      </c>
      <c r="CE7" s="10">
        <f>IFERROR(Deaths!CF8/(Deaths!CF8+Recovered!CF8), 0)</f>
        <v>9.1484869809992958E-2</v>
      </c>
      <c r="CF7" s="10">
        <f>IFERROR(Deaths!CG8/(Deaths!CG8+Recovered!CG8), 0)</f>
        <v>9.1470951792336219E-2</v>
      </c>
      <c r="CG7" s="10">
        <f>IFERROR(Deaths!CH8/(Deaths!CH8+Recovered!CH8), 0)</f>
        <v>9.1201716738197422E-2</v>
      </c>
      <c r="CH7" s="10">
        <f>IFERROR(Deaths!CI8/(Deaths!CI8+Recovered!CI8), 0)</f>
        <v>9.0659340659340656E-2</v>
      </c>
      <c r="CI7" s="10">
        <f>IFERROR(Deaths!CJ8/(Deaths!CJ8+Recovered!CJ8), 0)</f>
        <v>9.1482649842271294E-2</v>
      </c>
      <c r="CJ7" s="10">
        <f>IFERROR(Deaths!CK8/(Deaths!CK8+Recovered!CK8), 0)</f>
        <v>9.5354523227383858E-2</v>
      </c>
      <c r="CK7" s="10">
        <f>IFERROR(Deaths!CL8/(Deaths!CL8+Recovered!CL8), 0)</f>
        <v>9.2878338278931757E-2</v>
      </c>
      <c r="CL7" s="10">
        <f>IFERROR(Deaths!CM8/(Deaths!CM8+Recovered!CM8), 0)</f>
        <v>9.8849945235487402E-2</v>
      </c>
      <c r="CM7" s="10">
        <f>IFERROR(Deaths!CN8/(Deaths!CN8+Recovered!CN8), 0)</f>
        <v>0.10516748896390547</v>
      </c>
      <c r="CN7" s="10">
        <f>IFERROR(Deaths!CO8/(Deaths!CO8+Recovered!CO8), 0)</f>
        <v>0.10533610533610534</v>
      </c>
      <c r="CO7" s="10">
        <f>IFERROR(Deaths!CP8/(Deaths!CP8+Recovered!CP8), 0)</f>
        <v>0.10399351307520778</v>
      </c>
      <c r="CP7" s="10">
        <f>IFERROR(Deaths!CQ8/(Deaths!CQ8+Recovered!CQ8), 0)</f>
        <v>0.10190965846492839</v>
      </c>
      <c r="CQ7" s="10">
        <f>IFERROR(Deaths!CR8/(Deaths!CR8+Recovered!CR8), 0)</f>
        <v>9.9466278505579819E-2</v>
      </c>
      <c r="CR7" s="10">
        <f>IFERROR(Deaths!CS8/(Deaths!CS8+Recovered!CS8), 0)</f>
        <v>9.8254220170249609E-2</v>
      </c>
      <c r="CS7" s="10">
        <f>IFERROR(Deaths!CT8/(Deaths!CT8+Recovered!CT8), 0)</f>
        <v>9.9414426404045783E-2</v>
      </c>
      <c r="CT7" s="10">
        <f>IFERROR(Deaths!CU8/(Deaths!CU8+Recovered!CU8), 0)</f>
        <v>9.7542997542997542E-2</v>
      </c>
      <c r="CU7" s="10">
        <f>IFERROR(Deaths!CV8/(Deaths!CV8+Recovered!CV8), 0)</f>
        <v>9.2995816797168299E-2</v>
      </c>
      <c r="CV7" s="10">
        <f>IFERROR(Deaths!CW8/(Deaths!CW8+Recovered!CW8), 0)</f>
        <v>8.6338603659619831E-2</v>
      </c>
      <c r="CW7" s="10">
        <f>IFERROR(Deaths!CX8/(Deaths!CX8+Recovered!CX8), 0)</f>
        <v>8.4541443428931606E-2</v>
      </c>
      <c r="CX7" s="10">
        <f>IFERROR(Deaths!CY8/(Deaths!CY8+Recovered!CY8), 0)</f>
        <v>8.1242615887136008E-2</v>
      </c>
      <c r="CY7" s="10">
        <f>IFERROR(Deaths!CZ8/(Deaths!CZ8+Recovered!CZ8), 0)</f>
        <v>7.5269479519556509E-2</v>
      </c>
      <c r="CZ7" s="10">
        <f>IFERROR(Deaths!DA8/(Deaths!DA8+Recovered!DA8), 0)</f>
        <v>7.1432557620402931E-2</v>
      </c>
      <c r="DA7" s="10">
        <f>IFERROR(Deaths!DB8/(Deaths!DB8+Recovered!DB8), 0)</f>
        <v>6.9713639401573185E-2</v>
      </c>
      <c r="DB7" s="10">
        <f>IFERROR(Deaths!DC8/(Deaths!DC8+Recovered!DC8), 0)</f>
        <v>6.807093263276412E-2</v>
      </c>
      <c r="DC7" s="10">
        <f>IFERROR(Deaths!DD8/(Deaths!DD8+Recovered!DD8), 0)</f>
        <v>6.7223582925122469E-2</v>
      </c>
      <c r="DD7" s="10">
        <f>IFERROR(Deaths!DE8/(Deaths!DE8+Recovered!DE8), 0)</f>
        <v>6.3905930470347649E-2</v>
      </c>
      <c r="DE7" s="10">
        <f>IFERROR(Deaths!DF8/(Deaths!DF8+Recovered!DF8), 0)</f>
        <v>6.0816773146023788E-2</v>
      </c>
      <c r="DF7" s="10">
        <f>IFERROR(Deaths!DG8/(Deaths!DG8+Recovered!DG8), 0)</f>
        <v>5.4144563316836085E-2</v>
      </c>
      <c r="DG7" s="10">
        <f>IFERROR(Deaths!DH8/(Deaths!DH8+Recovered!DH8), 0)</f>
        <v>5.2869882112586621E-2</v>
      </c>
      <c r="DH7" s="10">
        <f>IFERROR(Deaths!DI8/(Deaths!DI8+Recovered!DI8), 0)</f>
        <v>4.8050705572829464E-2</v>
      </c>
      <c r="DI7" s="10">
        <f>IFERROR(Deaths!DJ8/(Deaths!DJ8+Recovered!DJ8), 0)</f>
        <v>4.6375032874550713E-2</v>
      </c>
      <c r="DJ7" s="10">
        <f>IFERROR(Deaths!DK8/(Deaths!DK8+Recovered!DK8), 0)</f>
        <v>4.4050582495270336E-2</v>
      </c>
      <c r="DK7" s="10">
        <f>IFERROR(Deaths!DL8/(Deaths!DL8+Recovered!DL8), 0)</f>
        <v>4.1282349780603564E-2</v>
      </c>
      <c r="DL7" s="10">
        <f>IFERROR(Deaths!DM8/(Deaths!DM8+Recovered!DM8), 0)</f>
        <v>3.9872040102895585E-2</v>
      </c>
      <c r="DM7" s="10">
        <f>IFERROR(Deaths!DN8/(Deaths!DN8+Recovered!DN8), 0)</f>
        <v>3.8613153128472064E-2</v>
      </c>
      <c r="DN7" s="10">
        <f>IFERROR(Deaths!DO8/(Deaths!DO8+Recovered!DO8), 0)</f>
        <v>3.7583566653334094E-2</v>
      </c>
      <c r="DO7" s="10">
        <f>IFERROR(Deaths!DP8/(Deaths!DP8+Recovered!DP8), 0)</f>
        <v>3.7322949088864819E-2</v>
      </c>
      <c r="DP7" s="10">
        <f>IFERROR(Deaths!DQ8/(Deaths!DQ8+Recovered!DQ8), 0)</f>
        <v>3.5926399635290693E-2</v>
      </c>
      <c r="DQ7" s="10">
        <f>IFERROR(Deaths!DR8/(Deaths!DR8+Recovered!DR8), 0)</f>
        <v>3.3633606446064009E-2</v>
      </c>
      <c r="DR7" s="10">
        <f>IFERROR(Deaths!DS8/(Deaths!DS8+Recovered!DS8), 0)</f>
        <v>3.2355397786594277E-2</v>
      </c>
      <c r="DS7" s="10">
        <f>IFERROR(Deaths!DT8/(Deaths!DT8+Recovered!DT8), 0)</f>
        <v>3.1521043134059026E-2</v>
      </c>
      <c r="DT7" s="10">
        <f>IFERROR(Deaths!DU8/(Deaths!DU8+Recovered!DU8), 0)</f>
        <v>3.0433689051776795E-2</v>
      </c>
      <c r="DU7" s="10">
        <f>IFERROR(Deaths!DV8/(Deaths!DV8+Recovered!DV8), 0)</f>
        <v>3.030640191715166E-2</v>
      </c>
      <c r="DV7" s="10">
        <f>IFERROR(Deaths!DW8/(Deaths!DW8+Recovered!DW8), 0)</f>
        <v>2.9673857111352515E-2</v>
      </c>
      <c r="DW7" s="10">
        <f>IFERROR(Deaths!DX8/(Deaths!DX8+Recovered!DX8), 0)</f>
        <v>2.8213375229738543E-2</v>
      </c>
      <c r="DX7" s="10">
        <f>IFERROR(Deaths!DY8/(Deaths!DY8+Recovered!DY8), 0)</f>
        <v>2.7145359019264449E-2</v>
      </c>
      <c r="DY7" s="10">
        <f>IFERROR(Deaths!DZ8/(Deaths!DZ8+Recovered!DZ8), 0)</f>
        <v>2.6699326393141456E-2</v>
      </c>
      <c r="DZ7" s="10">
        <f>IFERROR(Deaths!EA8/(Deaths!EA8+Recovered!EA8), 0)</f>
        <v>2.6730876178719193E-2</v>
      </c>
      <c r="EA7" s="10">
        <f>IFERROR(Deaths!EB8/(Deaths!EB8+Recovered!EB8), 0)</f>
        <v>2.6478863414407292E-2</v>
      </c>
      <c r="EB7" s="10">
        <f>IFERROR(Deaths!EC8/(Deaths!EC8+Recovered!EC8), 0)</f>
        <v>2.657779086625589E-2</v>
      </c>
      <c r="EC7" s="10">
        <f>IFERROR(Deaths!ED8/(Deaths!ED8+Recovered!ED8), 0)</f>
        <v>2.6884671468094899E-2</v>
      </c>
      <c r="ED7" s="10">
        <f>IFERROR(Deaths!EE8/(Deaths!EE8+Recovered!EE8), 0)</f>
        <v>2.6253307102638897E-2</v>
      </c>
      <c r="EE7" s="10">
        <f>IFERROR(Deaths!EF8/(Deaths!EF8+Recovered!EF8), 0)</f>
        <v>2.5940518113036506E-2</v>
      </c>
      <c r="EF7" s="10">
        <f>IFERROR(Deaths!EG8/(Deaths!EG8+Recovered!EG8), 0)</f>
        <v>2.5652159390761216E-2</v>
      </c>
      <c r="EG7" s="10">
        <f>IFERROR(Deaths!EH8/(Deaths!EH8+Recovered!EH8), 0)</f>
        <v>2.5349357311131214E-2</v>
      </c>
      <c r="EH7" s="10">
        <f>IFERROR(Deaths!EI8/(Deaths!EI8+Recovered!EI8), 0)</f>
        <v>2.5223690944708187E-2</v>
      </c>
      <c r="EI7" s="10">
        <f>IFERROR(Deaths!EJ8/(Deaths!EJ8+Recovered!EJ8), 0)</f>
        <v>2.5206463814443206E-2</v>
      </c>
      <c r="EJ7" s="10">
        <f>IFERROR(Deaths!EK8/(Deaths!EK8+Recovered!EK8), 0)</f>
        <v>2.524673037270999E-2</v>
      </c>
      <c r="EK7" s="10">
        <f>IFERROR(Deaths!EL8/(Deaths!EL8+Recovered!EL8), 0)</f>
        <v>2.4728785612636112E-2</v>
      </c>
      <c r="EL7" s="10">
        <f>IFERROR(Deaths!EM8/(Deaths!EM8+Recovered!EM8), 0)</f>
        <v>2.455102553693286E-2</v>
      </c>
      <c r="EM7" s="10">
        <f>IFERROR(Deaths!EN8/(Deaths!EN8+Recovered!EN8), 0)</f>
        <v>2.4411332068225967E-2</v>
      </c>
      <c r="EN7" s="10">
        <f>IFERROR(Deaths!EO8/(Deaths!EO8+Recovered!EO8), 0)</f>
        <v>2.433165074192483E-2</v>
      </c>
      <c r="EO7" s="10">
        <f>IFERROR(Deaths!EP8/(Deaths!EP8+Recovered!EP8), 0)</f>
        <v>2.4271481809736355E-2</v>
      </c>
      <c r="EP7" s="10">
        <f>IFERROR(Deaths!EQ8/(Deaths!EQ8+Recovered!EQ8), 0)</f>
        <v>2.4218602735326767E-2</v>
      </c>
      <c r="EQ7" s="10">
        <f>IFERROR(Deaths!ER8/(Deaths!ER8+Recovered!ER8), 0)</f>
        <v>2.4324807112283665E-2</v>
      </c>
      <c r="ER7" s="10">
        <f>IFERROR(Deaths!ES8/(Deaths!ES8+Recovered!ES8), 0)</f>
        <v>2.4161778285623176E-2</v>
      </c>
      <c r="ES7" s="10">
        <f>IFERROR(Deaths!ET8/(Deaths!ET8+Recovered!ET8), 0)</f>
        <v>2.3992186797229396E-2</v>
      </c>
      <c r="ET7" s="10">
        <f>IFERROR(Deaths!EU8/(Deaths!EU8+Recovered!EU8), 0)</f>
        <v>2.382739621066533E-2</v>
      </c>
      <c r="EU7" s="10">
        <f>IFERROR(Deaths!EV8/(Deaths!EV8+Recovered!EV8), 0)</f>
        <v>2.3609963760469366E-2</v>
      </c>
      <c r="EV7" s="10">
        <f>IFERROR(Deaths!EW8/(Deaths!EW8+Recovered!EW8), 0)</f>
        <v>2.3367327844311378E-2</v>
      </c>
      <c r="EW7" s="10">
        <f>IFERROR(Deaths!EX8/(Deaths!EX8+Recovered!EX8), 0)</f>
        <v>2.3329483963679613E-2</v>
      </c>
      <c r="EX7" s="10">
        <f>IFERROR(Deaths!EY8/(Deaths!EY8+Recovered!EY8), 0)</f>
        <v>2.3281246893135214E-2</v>
      </c>
      <c r="EY7" s="10">
        <f>IFERROR(Deaths!EZ8/(Deaths!EZ8+Recovered!EZ8), 0)</f>
        <v>2.2924469241836814E-2</v>
      </c>
      <c r="EZ7" s="10">
        <f>IFERROR(Deaths!FA8/(Deaths!FA8+Recovered!FA8), 0)</f>
        <v>2.2570840798991305E-2</v>
      </c>
      <c r="FA7" s="10">
        <f>IFERROR(Deaths!FB8/(Deaths!FB8+Recovered!FB8), 0)</f>
        <v>2.2429799217540864E-2</v>
      </c>
      <c r="FB7" s="10">
        <f>IFERROR(Deaths!FC8/(Deaths!FC8+Recovered!FC8), 0)</f>
        <v>2.2355682217928389E-2</v>
      </c>
      <c r="FC7" s="10">
        <f>IFERROR(Deaths!FD8/(Deaths!FD8+Recovered!FD8), 0)</f>
        <v>2.2302389328314177E-2</v>
      </c>
      <c r="FD7" s="10">
        <f>IFERROR(Deaths!FE8/(Deaths!FE8+Recovered!FE8), 0)</f>
        <v>2.2233347075799516E-2</v>
      </c>
      <c r="FE7" s="10">
        <f>IFERROR(Deaths!FF8/(Deaths!FF8+Recovered!FF8), 0)</f>
        <v>2.2217367028378607E-2</v>
      </c>
      <c r="FF7" s="10">
        <f>IFERROR(Deaths!FG8/(Deaths!FG8+Recovered!FG8), 0)</f>
        <v>2.2089873931527563E-2</v>
      </c>
      <c r="FG7" s="10">
        <f>IFERROR(Deaths!FH8/(Deaths!FH8+Recovered!FH8), 0)</f>
        <v>2.2051807039161007E-2</v>
      </c>
      <c r="FH7" s="10">
        <f>IFERROR(Deaths!FI8/(Deaths!FI8+Recovered!FI8), 0)</f>
        <v>2.2075881847907496E-2</v>
      </c>
      <c r="FI7" s="10">
        <f>IFERROR(Deaths!FJ8/(Deaths!FJ8+Recovered!FJ8), 0)</f>
        <v>2.2022420631813495E-2</v>
      </c>
      <c r="FJ7" s="10">
        <f>IFERROR(Deaths!FK8/(Deaths!FK8+Recovered!FK8), 0)</f>
        <v>2.1947305420727939E-2</v>
      </c>
      <c r="FK7" s="10">
        <f>IFERROR(Deaths!FL8/(Deaths!FL8+Recovered!FL8), 0)</f>
        <v>2.2047637675490069E-2</v>
      </c>
      <c r="FL7" s="10">
        <f>IFERROR(Deaths!FM8/(Deaths!FM8+Recovered!FM8), 0)</f>
        <v>2.216233696238008E-2</v>
      </c>
      <c r="FM7" s="10">
        <f>IFERROR(Deaths!FN8/(Deaths!FN8+Recovered!FN8), 0)</f>
        <v>2.212504302326318E-2</v>
      </c>
      <c r="FN7" s="10">
        <f>IFERROR(Deaths!FO8/(Deaths!FO8+Recovered!FO8), 0)</f>
        <v>2.2078579010216266E-2</v>
      </c>
      <c r="FO7" s="10">
        <f>IFERROR(Deaths!FP8/(Deaths!FP8+Recovered!FP8), 0)</f>
        <v>2.2034519254253846E-2</v>
      </c>
      <c r="FP7" s="10">
        <f>IFERROR(Deaths!FQ8/(Deaths!FQ8+Recovered!FQ8), 0)</f>
        <v>2.2033755713753472E-2</v>
      </c>
      <c r="FQ7" s="10">
        <f>IFERROR(Deaths!FR8/(Deaths!FR8+Recovered!FR8), 0)</f>
        <v>2.2033077186666718E-2</v>
      </c>
      <c r="FR7" s="10">
        <f>IFERROR(Deaths!FS8/(Deaths!FS8+Recovered!FS8), 0)</f>
        <v>2.2125952542001774E-2</v>
      </c>
      <c r="FS7" s="10">
        <f>IFERROR(Deaths!FT8/(Deaths!FT8+Recovered!FT8), 0)</f>
        <v>2.2196311626731961E-2</v>
      </c>
      <c r="FT7" s="10">
        <f>IFERROR(Deaths!FU8/(Deaths!FU8+Recovered!FU8), 0)</f>
        <v>2.2150490397379454E-2</v>
      </c>
      <c r="FU7" s="10">
        <f>IFERROR(Deaths!FV8/(Deaths!FV8+Recovered!FV8), 0)</f>
        <v>2.2004088907527784E-2</v>
      </c>
      <c r="FV7" s="10">
        <f>IFERROR(Deaths!FW8/(Deaths!FW8+Recovered!FW8), 0)</f>
        <v>2.1963402927102509E-2</v>
      </c>
      <c r="FW7" s="10">
        <f>IFERROR(Deaths!FX8/(Deaths!FX8+Recovered!FX8), 0)</f>
        <v>2.1988001591069669E-2</v>
      </c>
      <c r="FX7" s="10">
        <f>IFERROR(Deaths!FY8/(Deaths!FY8+Recovered!FY8), 0)</f>
        <v>2.1908599501556068E-2</v>
      </c>
      <c r="FY7" s="10">
        <f>IFERROR(Deaths!FZ8/(Deaths!FZ8+Recovered!FZ8), 0)</f>
        <v>2.1938366772889926E-2</v>
      </c>
      <c r="FZ7" s="10">
        <f>IFERROR(Deaths!GA8/(Deaths!GA8+Recovered!GA8), 0)</f>
        <v>2.1959040937825192E-2</v>
      </c>
      <c r="GA7" s="10">
        <f>IFERROR(Deaths!GB8/(Deaths!GB8+Recovered!GB8), 0)</f>
        <v>2.1884876593757732E-2</v>
      </c>
      <c r="GB7" s="10">
        <f>IFERROR(Deaths!GC8/(Deaths!GC8+Recovered!GC8), 0)</f>
        <v>2.1799494668322556E-2</v>
      </c>
      <c r="GC7" s="10">
        <f>IFERROR(Deaths!GD8/(Deaths!GD8+Recovered!GD8), 0)</f>
        <v>2.1738763323921589E-2</v>
      </c>
      <c r="GD7" s="10">
        <f>IFERROR(Deaths!GE8/(Deaths!GE8+Recovered!GE8), 0)</f>
        <v>2.1682752008309557E-2</v>
      </c>
      <c r="GE7" s="10">
        <f>IFERROR(Deaths!GF8/(Deaths!GF8+Recovered!GF8), 0)</f>
        <v>2.1620521439967434E-2</v>
      </c>
      <c r="GF7" s="10">
        <f>IFERROR(Deaths!GG8/(Deaths!GG8+Recovered!GG8), 0)</f>
        <v>2.1633810728240867E-2</v>
      </c>
      <c r="GG7" s="10">
        <f>IFERROR(Deaths!GH8/(Deaths!GH8+Recovered!GH8), 0)</f>
        <v>2.1660767110202848E-2</v>
      </c>
      <c r="GH7" s="10">
        <f>IFERROR(Deaths!GI8/(Deaths!GI8+Recovered!GI8), 0)</f>
        <v>2.1586891923047365E-2</v>
      </c>
      <c r="GI7" s="10">
        <f>IFERROR(Deaths!GJ8/(Deaths!GJ8+Recovered!GJ8), 0)</f>
        <v>2.1568955872918558E-2</v>
      </c>
      <c r="GJ7" s="10">
        <f>IFERROR(Deaths!GK8/(Deaths!GK8+Recovered!GK8), 0)</f>
        <v>2.1452371313798152E-2</v>
      </c>
      <c r="GK7" s="10">
        <f>IFERROR(Deaths!GL8/(Deaths!GL8+Recovered!GL8), 0)</f>
        <v>2.140654466825154E-2</v>
      </c>
      <c r="GL7" s="10">
        <f>IFERROR(Deaths!GM8/(Deaths!GM8+Recovered!GM8), 0)</f>
        <v>2.1284598468188368E-2</v>
      </c>
      <c r="GM7" s="10">
        <f>IFERROR(Deaths!GN8/(Deaths!GN8+Recovered!GN8), 0)</f>
        <v>2.1270916124361865E-2</v>
      </c>
      <c r="GN7" s="10">
        <f>IFERROR(Deaths!GO8/(Deaths!GO8+Recovered!GO8), 0)</f>
        <v>2.1278064075732687E-2</v>
      </c>
      <c r="GO7" s="10">
        <f>IFERROR(Deaths!GP8/(Deaths!GP8+Recovered!GP8), 0)</f>
        <v>2.1238966914827694E-2</v>
      </c>
      <c r="GP7" s="10">
        <f>IFERROR(Deaths!GQ8/(Deaths!GQ8+Recovered!GQ8), 0)</f>
        <v>2.1202402694676607E-2</v>
      </c>
      <c r="GQ7" s="10">
        <f>IFERROR(Deaths!GR8/(Deaths!GR8+Recovered!GR8), 0)</f>
        <v>2.1139769853606476E-2</v>
      </c>
      <c r="GR7" s="10">
        <f>IFERROR(Deaths!GS8/(Deaths!GS8+Recovered!GS8), 0)</f>
        <v>2.1088244071531873E-2</v>
      </c>
      <c r="GS7" s="10">
        <f>IFERROR(Deaths!GT8/(Deaths!GT8+Recovered!GT8), 0)</f>
        <v>2.107056728669017E-2</v>
      </c>
      <c r="GT7" s="10">
        <f>IFERROR(Deaths!GU8/(Deaths!GU8+Recovered!GU8), 0)</f>
        <v>2.1080340951847482E-2</v>
      </c>
      <c r="GU7" s="10">
        <f>IFERROR(Deaths!GV8/(Deaths!GV8+Recovered!GV8), 0)</f>
        <v>2.1080122203606978E-2</v>
      </c>
      <c r="GV7" s="10">
        <f>IFERROR(Deaths!GW8/(Deaths!GW8+Recovered!GW8), 0)</f>
        <v>2.106712382078926E-2</v>
      </c>
      <c r="GW7" s="10">
        <f>IFERROR(Deaths!GX8/(Deaths!GX8+Recovered!GX8), 0)</f>
        <v>2.1033487034804475E-2</v>
      </c>
      <c r="GX7" s="10">
        <f>IFERROR(Deaths!GY8/(Deaths!GY8+Recovered!GY8), 0)</f>
        <v>2.1023241547501188E-2</v>
      </c>
      <c r="GY7" s="10">
        <f>IFERROR(Deaths!GZ8/(Deaths!GZ8+Recovered!GZ8), 0)</f>
        <v>2.0988140147094742E-2</v>
      </c>
      <c r="GZ7" s="10">
        <f>IFERROR(Deaths!HA8/(Deaths!HA8+Recovered!HA8), 0)</f>
        <v>2.0962231667294346E-2</v>
      </c>
      <c r="HA7" s="10">
        <f>IFERROR(Deaths!HB8/(Deaths!HB8+Recovered!HB8), 0)</f>
        <v>2.0951763961038525E-2</v>
      </c>
    </row>
    <row r="8" spans="1:209" x14ac:dyDescent="0.35">
      <c r="A8" s="4" t="s">
        <v>134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0.125</v>
      </c>
      <c r="AO8" s="10">
        <f>IFERROR(Deaths!AP9/(Deaths!AP9+Recovered!AP9), 0)</f>
        <v>0.125</v>
      </c>
      <c r="AP8" s="10">
        <f>IFERROR(Deaths!AQ9/(Deaths!AQ9+Recovered!AQ9), 0)</f>
        <v>0.46153846153846156</v>
      </c>
      <c r="AQ8" s="10">
        <f>IFERROR(Deaths!AR9/(Deaths!AR9+Recovered!AR9), 0)</f>
        <v>0.5</v>
      </c>
      <c r="AR8" s="10">
        <f>IFERROR(Deaths!AS9/(Deaths!AS9+Recovered!AS9), 0)</f>
        <v>0.61111111111111116</v>
      </c>
      <c r="AS8" s="10">
        <f>IFERROR(Deaths!AT9/(Deaths!AT9+Recovered!AT9), 0)</f>
        <v>0.63157894736842102</v>
      </c>
      <c r="AT8" s="10">
        <f>IFERROR(Deaths!AU9/(Deaths!AU9+Recovered!AU9), 0)</f>
        <v>0.66666666666666663</v>
      </c>
      <c r="AU8" s="10">
        <f>IFERROR(Deaths!AV9/(Deaths!AV9+Recovered!AV9), 0)</f>
        <v>0.70833333333333337</v>
      </c>
      <c r="AV8" s="10">
        <f>IFERROR(Deaths!AW9/(Deaths!AW9+Recovered!AW9), 0)</f>
        <v>0.75</v>
      </c>
      <c r="AW8" s="10">
        <f>IFERROR(Deaths!AX9/(Deaths!AX9+Recovered!AX9), 0)</f>
        <v>0.75862068965517238</v>
      </c>
      <c r="AX8" s="10">
        <f>IFERROR(Deaths!AY9/(Deaths!AY9+Recovered!AY9), 0)</f>
        <v>0.77777777777777779</v>
      </c>
      <c r="AY8" s="10">
        <f>IFERROR(Deaths!AZ9/(Deaths!AZ9+Recovered!AZ9), 0)</f>
        <v>0.80487804878048785</v>
      </c>
      <c r="AZ8" s="10">
        <f>IFERROR(Deaths!BA9/(Deaths!BA9+Recovered!BA9), 0)</f>
        <v>0.78181818181818186</v>
      </c>
      <c r="BA8" s="10">
        <f>IFERROR(Deaths!BB9/(Deaths!BB9+Recovered!BB9), 0)</f>
        <v>0.8125</v>
      </c>
      <c r="BB8" s="10">
        <f>IFERROR(Deaths!BC9/(Deaths!BC9+Recovered!BC9), 0)</f>
        <v>0.82857142857142863</v>
      </c>
      <c r="BC8" s="10">
        <f>IFERROR(Deaths!BD9/(Deaths!BD9+Recovered!BD9), 0)</f>
        <v>0.85365853658536583</v>
      </c>
      <c r="BD8" s="10">
        <f>IFERROR(Deaths!BE9/(Deaths!BE9+Recovered!BE9), 0)</f>
        <v>0.85087719298245612</v>
      </c>
      <c r="BE8" s="10">
        <f>IFERROR(Deaths!BF9/(Deaths!BF9+Recovered!BF9), 0)</f>
        <v>0.88590604026845643</v>
      </c>
      <c r="BF8" s="10">
        <f>IFERROR(Deaths!BG9/(Deaths!BG9+Recovered!BG9), 0)</f>
        <v>0.64527027027027029</v>
      </c>
      <c r="BG8" s="10">
        <f>IFERROR(Deaths!BH9/(Deaths!BH9+Recovered!BH9), 0)</f>
        <v>0.68974358974358974</v>
      </c>
      <c r="BH8" s="10">
        <f>IFERROR(Deaths!BI9/(Deaths!BI9+Recovered!BI9), 0)</f>
        <v>0.71456310679611645</v>
      </c>
      <c r="BI8" s="10">
        <f>IFERROR(Deaths!BJ9/(Deaths!BJ9+Recovered!BJ9), 0)</f>
        <v>0.72456964006259783</v>
      </c>
      <c r="BJ8" s="10">
        <f>IFERROR(Deaths!BK9/(Deaths!BK9+Recovered!BK9), 0)</f>
        <v>0.77439797211660333</v>
      </c>
      <c r="BK8" s="10">
        <f>IFERROR(Deaths!BL9/(Deaths!BL9+Recovered!BL9), 0)</f>
        <v>0.81762295081967218</v>
      </c>
      <c r="BL8" s="10">
        <f>IFERROR(Deaths!BM9/(Deaths!BM9+Recovered!BM9), 0)</f>
        <v>0.74927953890489918</v>
      </c>
      <c r="BM8" s="10">
        <f>IFERROR(Deaths!BN9/(Deaths!BN9+Recovered!BN9), 0)</f>
        <v>0.78974956319161327</v>
      </c>
      <c r="BN8" s="10">
        <f>IFERROR(Deaths!BO9/(Deaths!BO9+Recovered!BO9), 0)</f>
        <v>0.72305815372102478</v>
      </c>
      <c r="BO8" s="10">
        <f>IFERROR(Deaths!BP9/(Deaths!BP9+Recovered!BP9), 0)</f>
        <v>0.72928348909657326</v>
      </c>
      <c r="BP8" s="10">
        <f>IFERROR(Deaths!BQ9/(Deaths!BQ9+Recovered!BQ9), 0)</f>
        <v>0.73641504794688961</v>
      </c>
      <c r="BQ8" s="10">
        <f>IFERROR(Deaths!BR9/(Deaths!BR9+Recovered!BR9), 0)</f>
        <v>0.57658087067047981</v>
      </c>
      <c r="BR8" s="10">
        <f>IFERROR(Deaths!BS9/(Deaths!BS9+Recovered!BS9), 0)</f>
        <v>0.44157514593845848</v>
      </c>
      <c r="BS8" s="10">
        <f>IFERROR(Deaths!BT9/(Deaths!BT9+Recovered!BT9), 0)</f>
        <v>0.44875215821692044</v>
      </c>
      <c r="BT8" s="10">
        <f>IFERROR(Deaths!BU9/(Deaths!BU9+Recovered!BU9), 0)</f>
        <v>0.451875808538163</v>
      </c>
      <c r="BU8" s="10">
        <f>IFERROR(Deaths!BV9/(Deaths!BV9+Recovered!BV9), 0)</f>
        <v>0.48857954545454546</v>
      </c>
      <c r="BV8" s="10">
        <f>IFERROR(Deaths!BW9/(Deaths!BW9+Recovered!BW9), 0)</f>
        <v>0.50582904851601074</v>
      </c>
      <c r="BW8" s="10">
        <f>IFERROR(Deaths!BX9/(Deaths!BX9+Recovered!BX9), 0)</f>
        <v>0.43461315840246961</v>
      </c>
      <c r="BX8" s="10">
        <f>IFERROR(Deaths!BY9/(Deaths!BY9+Recovered!BY9), 0)</f>
        <v>0.42250024823751364</v>
      </c>
      <c r="BY8" s="10">
        <f>IFERROR(Deaths!BZ9/(Deaths!BZ9+Recovered!BZ9), 0)</f>
        <v>0.42552442423353382</v>
      </c>
      <c r="BZ8" s="10">
        <f>IFERROR(Deaths!CA9/(Deaths!CA9+Recovered!CA9), 0)</f>
        <v>0.43686280598250787</v>
      </c>
      <c r="CA8" s="10">
        <f>IFERROR(Deaths!CB9/(Deaths!CB9+Recovered!CB9), 0)</f>
        <v>0.44728322072072074</v>
      </c>
      <c r="CB8" s="10">
        <f>IFERROR(Deaths!CC9/(Deaths!CC9+Recovered!CC9), 0)</f>
        <v>0.45502509329558616</v>
      </c>
      <c r="CC8" s="10">
        <f>IFERROR(Deaths!CD9/(Deaths!CD9+Recovered!CD9), 0)</f>
        <v>0.44795980978677713</v>
      </c>
      <c r="CD8" s="10">
        <f>IFERROR(Deaths!CE9/(Deaths!CE9+Recovered!CE9), 0)</f>
        <v>0.44904503488617942</v>
      </c>
      <c r="CE8" s="10">
        <f>IFERROR(Deaths!CF9/(Deaths!CF9+Recovered!CF9), 0)</f>
        <v>0.45315297394072013</v>
      </c>
      <c r="CF8" s="10">
        <f>IFERROR(Deaths!CG9/(Deaths!CG9+Recovered!CG9), 0)</f>
        <v>0.40209559430174358</v>
      </c>
      <c r="CG8" s="10">
        <f>IFERROR(Deaths!CH9/(Deaths!CH9+Recovered!CH9), 0)</f>
        <v>0.39892023860461606</v>
      </c>
      <c r="CH8" s="10">
        <f>IFERROR(Deaths!CI9/(Deaths!CI9+Recovered!CI9), 0)</f>
        <v>0.39706495069672698</v>
      </c>
      <c r="CI8" s="10">
        <f>IFERROR(Deaths!CJ9/(Deaths!CJ9+Recovered!CJ9), 0)</f>
        <v>0.40009431272344437</v>
      </c>
      <c r="CJ8" s="10">
        <f>IFERROR(Deaths!CK9/(Deaths!CK9+Recovered!CK9), 0)</f>
        <v>0.40073085348127829</v>
      </c>
      <c r="CK8" s="10">
        <f>IFERROR(Deaths!CL9/(Deaths!CL9+Recovered!CL9), 0)</f>
        <v>0.39079617415487533</v>
      </c>
      <c r="CL8" s="10">
        <f>IFERROR(Deaths!CM9/(Deaths!CM9+Recovered!CM9), 0)</f>
        <v>0.37868683031967987</v>
      </c>
      <c r="CM8" s="10">
        <f>IFERROR(Deaths!CN9/(Deaths!CN9+Recovered!CN9), 0)</f>
        <v>0.38197773277622549</v>
      </c>
      <c r="CN8" s="10">
        <f>IFERROR(Deaths!CO9/(Deaths!CO9+Recovered!CO9), 0)</f>
        <v>0.38564846583668266</v>
      </c>
      <c r="CO8" s="10">
        <f>IFERROR(Deaths!CP9/(Deaths!CP9+Recovered!CP9), 0)</f>
        <v>0.39084288020156688</v>
      </c>
      <c r="CP8" s="10">
        <f>IFERROR(Deaths!CQ9/(Deaths!CQ9+Recovered!CQ9), 0)</f>
        <v>0.39382968914149241</v>
      </c>
      <c r="CQ8" s="10">
        <f>IFERROR(Deaths!CR9/(Deaths!CR9+Recovered!CR9), 0)</f>
        <v>0.35386491544987969</v>
      </c>
      <c r="CR8" s="10">
        <f>IFERROR(Deaths!CS9/(Deaths!CS9+Recovered!CS9), 0)</f>
        <v>0.35795203766367517</v>
      </c>
      <c r="CS8" s="10">
        <f>IFERROR(Deaths!CT9/(Deaths!CT9+Recovered!CT9), 0)</f>
        <v>0.34873415024623045</v>
      </c>
      <c r="CT8" s="10">
        <f>IFERROR(Deaths!CU9/(Deaths!CU9+Recovered!CU9), 0)</f>
        <v>0.34525796215771537</v>
      </c>
      <c r="CU8" s="10">
        <f>IFERROR(Deaths!CV9/(Deaths!CV9+Recovered!CV9), 0)</f>
        <v>0.34474631640225395</v>
      </c>
      <c r="CV8" s="10">
        <f>IFERROR(Deaths!CW9/(Deaths!CW9+Recovered!CW9), 0)</f>
        <v>0.3447605814218565</v>
      </c>
      <c r="CW8" s="10">
        <f>IFERROR(Deaths!CX9/(Deaths!CX9+Recovered!CX9), 0)</f>
        <v>0.29956913221316811</v>
      </c>
      <c r="CX8" s="10">
        <f>IFERROR(Deaths!CY9/(Deaths!CY9+Recovered!CY9), 0)</f>
        <v>0.29227005195298339</v>
      </c>
      <c r="CY8" s="10">
        <f>IFERROR(Deaths!CZ9/(Deaths!CZ9+Recovered!CZ9), 0)</f>
        <v>0.28359074699661369</v>
      </c>
      <c r="CZ8" s="10">
        <f>IFERROR(Deaths!DA9/(Deaths!DA9+Recovered!DA9), 0)</f>
        <v>0.28139833584631707</v>
      </c>
      <c r="DA8" s="10">
        <f>IFERROR(Deaths!DB9/(Deaths!DB9+Recovered!DB9), 0)</f>
        <v>0.27746189092060108</v>
      </c>
      <c r="DB8" s="10">
        <f>IFERROR(Deaths!DC9/(Deaths!DC9+Recovered!DC9), 0)</f>
        <v>0.28106201797051383</v>
      </c>
      <c r="DC8" s="10">
        <f>IFERROR(Deaths!DD9/(Deaths!DD9+Recovered!DD9), 0)</f>
        <v>0.28731189252073402</v>
      </c>
      <c r="DD8" s="10">
        <f>IFERROR(Deaths!DE9/(Deaths!DE9+Recovered!DE9), 0)</f>
        <v>0.28697190822280394</v>
      </c>
      <c r="DE8" s="10">
        <f>IFERROR(Deaths!DF9/(Deaths!DF9+Recovered!DF9), 0)</f>
        <v>0.28736624217507772</v>
      </c>
      <c r="DF8" s="10">
        <f>IFERROR(Deaths!DG9/(Deaths!DG9+Recovered!DG9), 0)</f>
        <v>0.27774624912918627</v>
      </c>
      <c r="DG8" s="10">
        <f>IFERROR(Deaths!DH9/(Deaths!DH9+Recovered!DH9), 0)</f>
        <v>0.27652831047477527</v>
      </c>
      <c r="DH8" s="10">
        <f>IFERROR(Deaths!DI9/(Deaths!DI9+Recovered!DI9), 0)</f>
        <v>0.26437148555660567</v>
      </c>
      <c r="DI8" s="10">
        <f>IFERROR(Deaths!DJ9/(Deaths!DJ9+Recovered!DJ9), 0)</f>
        <v>0.27021134326087853</v>
      </c>
      <c r="DJ8" s="10">
        <f>IFERROR(Deaths!DK9/(Deaths!DK9+Recovered!DK9), 0)</f>
        <v>0.26335793547762354</v>
      </c>
      <c r="DK8" s="10">
        <f>IFERROR(Deaths!DL9/(Deaths!DL9+Recovered!DL9), 0)</f>
        <v>0.26493171770686047</v>
      </c>
      <c r="DL8" s="10">
        <f>IFERROR(Deaths!DM9/(Deaths!DM9+Recovered!DM9), 0)</f>
        <v>0.26518872347907629</v>
      </c>
      <c r="DM8" s="10">
        <f>IFERROR(Deaths!DN9/(Deaths!DN9+Recovered!DN9), 0)</f>
        <v>0.25468708777094295</v>
      </c>
      <c r="DN8" s="10">
        <f>IFERROR(Deaths!DO9/(Deaths!DO9+Recovered!DO9), 0)</f>
        <v>0.2535203930557231</v>
      </c>
      <c r="DO8" s="10">
        <f>IFERROR(Deaths!DP9/(Deaths!DP9+Recovered!DP9), 0)</f>
        <v>0.24770934671551267</v>
      </c>
      <c r="DP8" s="10">
        <f>IFERROR(Deaths!DQ9/(Deaths!DQ9+Recovered!DQ9), 0)</f>
        <v>0.24674770295947318</v>
      </c>
      <c r="DQ8" s="10">
        <f>IFERROR(Deaths!DR9/(Deaths!DR9+Recovered!DR9), 0)</f>
        <v>0.24668470317823127</v>
      </c>
      <c r="DR8" s="10">
        <f>IFERROR(Deaths!DS9/(Deaths!DS9+Recovered!DS9), 0)</f>
        <v>0.24647437435137326</v>
      </c>
      <c r="DS8" s="10">
        <f>IFERROR(Deaths!DT9/(Deaths!DT9+Recovered!DT9), 0)</f>
        <v>0.22022230685115773</v>
      </c>
      <c r="DT8" s="10">
        <f>IFERROR(Deaths!DU9/(Deaths!DU9+Recovered!DU9), 0)</f>
        <v>0.21683111004156069</v>
      </c>
      <c r="DU8" s="10">
        <f>IFERROR(Deaths!DV9/(Deaths!DV9+Recovered!DV9), 0)</f>
        <v>0.2153096943709828</v>
      </c>
      <c r="DV8" s="10">
        <f>IFERROR(Deaths!DW9/(Deaths!DW9+Recovered!DW9), 0)</f>
        <v>0.21059611749127644</v>
      </c>
      <c r="DW8" s="10">
        <f>IFERROR(Deaths!DX9/(Deaths!DX9+Recovered!DX9), 0)</f>
        <v>0.20923763425838421</v>
      </c>
      <c r="DX8" s="10">
        <f>IFERROR(Deaths!DY9/(Deaths!DY9+Recovered!DY9), 0)</f>
        <v>0.20887017248904768</v>
      </c>
      <c r="DY8" s="10">
        <f>IFERROR(Deaths!DZ9/(Deaths!DZ9+Recovered!DZ9), 0)</f>
        <v>0.20722747335728881</v>
      </c>
      <c r="DZ8" s="10">
        <f>IFERROR(Deaths!EA9/(Deaths!EA9+Recovered!EA9), 0)</f>
        <v>0.20642829668881413</v>
      </c>
      <c r="EA8" s="10">
        <f>IFERROR(Deaths!EB9/(Deaths!EB9+Recovered!EB9), 0)</f>
        <v>0.20396164131147415</v>
      </c>
      <c r="EB8" s="10">
        <f>IFERROR(Deaths!EC9/(Deaths!EC9+Recovered!EC9), 0)</f>
        <v>0.19435925768265844</v>
      </c>
      <c r="EC8" s="10">
        <f>IFERROR(Deaths!ED9/(Deaths!ED9+Recovered!ED9), 0)</f>
        <v>0.19084062475167976</v>
      </c>
      <c r="ED8" s="10">
        <f>IFERROR(Deaths!EE9/(Deaths!EE9+Recovered!EE9), 0)</f>
        <v>0.19043604980933182</v>
      </c>
      <c r="EE8" s="10">
        <f>IFERROR(Deaths!EF9/(Deaths!EF9+Recovered!EF9), 0)</f>
        <v>0.18685207996117995</v>
      </c>
      <c r="EF8" s="10">
        <f>IFERROR(Deaths!EG9/(Deaths!EG9+Recovered!EG9), 0)</f>
        <v>0.18644710334427572</v>
      </c>
      <c r="EG8" s="10">
        <f>IFERROR(Deaths!EH9/(Deaths!EH9+Recovered!EH9), 0)</f>
        <v>0.18565565761188196</v>
      </c>
      <c r="EH8" s="10">
        <f>IFERROR(Deaths!EI9/(Deaths!EI9+Recovered!EI9), 0)</f>
        <v>0.18380114595623465</v>
      </c>
      <c r="EI8" s="10">
        <f>IFERROR(Deaths!EJ9/(Deaths!EJ9+Recovered!EJ9), 0)</f>
        <v>0.18275309433006079</v>
      </c>
      <c r="EJ8" s="10">
        <f>IFERROR(Deaths!EK9/(Deaths!EK9+Recovered!EK9), 0)</f>
        <v>0.1799028578026125</v>
      </c>
      <c r="EK8" s="10">
        <f>IFERROR(Deaths!EL9/(Deaths!EL9+Recovered!EL9), 0)</f>
        <v>0.17933318426949074</v>
      </c>
      <c r="EL8" s="10">
        <f>IFERROR(Deaths!EM9/(Deaths!EM9+Recovered!EM9), 0)</f>
        <v>0.1781043083341293</v>
      </c>
      <c r="EM8" s="10">
        <f>IFERROR(Deaths!EN9/(Deaths!EN9+Recovered!EN9), 0)</f>
        <v>0.17737480777721951</v>
      </c>
      <c r="EN8" s="10">
        <f>IFERROR(Deaths!EO9/(Deaths!EO9+Recovered!EO9), 0)</f>
        <v>0.17651147256873612</v>
      </c>
      <c r="EO8" s="10">
        <f>IFERROR(Deaths!EP9/(Deaths!EP9+Recovered!EP9), 0)</f>
        <v>0.17503064329426901</v>
      </c>
      <c r="EP8" s="10">
        <f>IFERROR(Deaths!EQ9/(Deaths!EQ9+Recovered!EQ9), 0)</f>
        <v>0.17406357088987778</v>
      </c>
      <c r="EQ8" s="10">
        <f>IFERROR(Deaths!ER9/(Deaths!ER9+Recovered!ER9), 0)</f>
        <v>0.17089275901059664</v>
      </c>
      <c r="ER8" s="10">
        <f>IFERROR(Deaths!ES9/(Deaths!ES9+Recovered!ES9), 0)</f>
        <v>0.17014440977446818</v>
      </c>
      <c r="ES8" s="10">
        <f>IFERROR(Deaths!ET9/(Deaths!ET9+Recovered!ET9), 0)</f>
        <v>0.16894571541641756</v>
      </c>
      <c r="ET8" s="10">
        <f>IFERROR(Deaths!EU9/(Deaths!EU9+Recovered!EU9), 0)</f>
        <v>0.1681407696622661</v>
      </c>
      <c r="EU8" s="10">
        <f>IFERROR(Deaths!EV9/(Deaths!EV9+Recovered!EV9), 0)</f>
        <v>0.167153980046233</v>
      </c>
      <c r="EV8" s="10">
        <f>IFERROR(Deaths!EW9/(Deaths!EW9+Recovered!EW9), 0)</f>
        <v>0.16541639971777758</v>
      </c>
      <c r="EW8" s="10">
        <f>IFERROR(Deaths!EX9/(Deaths!EX9+Recovered!EX9), 0)</f>
        <v>0.16469678396453272</v>
      </c>
      <c r="EX8" s="10">
        <f>IFERROR(Deaths!EY9/(Deaths!EY9+Recovered!EY9), 0)</f>
        <v>0.16122219296142423</v>
      </c>
      <c r="EY8" s="10">
        <f>IFERROR(Deaths!EZ9/(Deaths!EZ9+Recovered!EZ9), 0)</f>
        <v>0.160607066192407</v>
      </c>
      <c r="EZ8" s="10">
        <f>IFERROR(Deaths!FA9/(Deaths!FA9+Recovered!FA9), 0)</f>
        <v>0.15965677328466685</v>
      </c>
      <c r="FA8" s="10">
        <f>IFERROR(Deaths!FB9/(Deaths!FB9+Recovered!FB9), 0)</f>
        <v>0.15875428665605965</v>
      </c>
      <c r="FB8" s="10">
        <f>IFERROR(Deaths!FC9/(Deaths!FC9+Recovered!FC9), 0)</f>
        <v>0.15795637700152138</v>
      </c>
      <c r="FC8" s="10">
        <f>IFERROR(Deaths!FD9/(Deaths!FD9+Recovered!FD9), 0)</f>
        <v>0.1568126328907469</v>
      </c>
      <c r="FD8" s="10">
        <f>IFERROR(Deaths!FE9/(Deaths!FE9+Recovered!FE9), 0)</f>
        <v>0.15594210040036957</v>
      </c>
      <c r="FE8" s="10">
        <f>IFERROR(Deaths!FF9/(Deaths!FF9+Recovered!FF9), 0)</f>
        <v>0.15255608043232435</v>
      </c>
      <c r="FF8" s="10">
        <f>IFERROR(Deaths!FG9/(Deaths!FG9+Recovered!FG9), 0)</f>
        <v>0.15051584551039943</v>
      </c>
      <c r="FG8" s="10">
        <f>IFERROR(Deaths!FH9/(Deaths!FH9+Recovered!FH9), 0)</f>
        <v>0.1495539198896508</v>
      </c>
      <c r="FH8" s="10">
        <f>IFERROR(Deaths!FI9/(Deaths!FI9+Recovered!FI9), 0)</f>
        <v>0.14169774747383834</v>
      </c>
      <c r="FI8" s="10">
        <f>IFERROR(Deaths!FJ9/(Deaths!FJ9+Recovered!FJ9), 0)</f>
        <v>0.14100807148376412</v>
      </c>
      <c r="FJ8" s="10">
        <f>IFERROR(Deaths!FK9/(Deaths!FK9+Recovered!FK9), 0)</f>
        <v>0.1269298917845062</v>
      </c>
      <c r="FK8" s="10">
        <f>IFERROR(Deaths!FL9/(Deaths!FL9+Recovered!FL9), 0)</f>
        <v>0.12565930177170176</v>
      </c>
      <c r="FL8" s="10">
        <f>IFERROR(Deaths!FM9/(Deaths!FM9+Recovered!FM9), 0)</f>
        <v>0.12387919053334319</v>
      </c>
      <c r="FM8" s="10">
        <f>IFERROR(Deaths!FN9/(Deaths!FN9+Recovered!FN9), 0)</f>
        <v>0.12345348521579602</v>
      </c>
      <c r="FN8" s="10">
        <f>IFERROR(Deaths!FO9/(Deaths!FO9+Recovered!FO9), 0)</f>
        <v>0.12220886277556928</v>
      </c>
      <c r="FO8" s="10">
        <f>IFERROR(Deaths!FP9/(Deaths!FP9+Recovered!FP9), 0)</f>
        <v>0.1212802631686323</v>
      </c>
      <c r="FP8" s="10">
        <f>IFERROR(Deaths!FQ9/(Deaths!FQ9+Recovered!FQ9), 0)</f>
        <v>0.12040570027313287</v>
      </c>
      <c r="FQ8" s="10">
        <f>IFERROR(Deaths!FR9/(Deaths!FR9+Recovered!FR9), 0)</f>
        <v>0.11962385915764472</v>
      </c>
      <c r="FR8" s="10">
        <f>IFERROR(Deaths!FS9/(Deaths!FS9+Recovered!FS9), 0)</f>
        <v>0.11884551868825817</v>
      </c>
      <c r="FS8" s="10">
        <f>IFERROR(Deaths!FT9/(Deaths!FT9+Recovered!FT9), 0)</f>
        <v>0.11653294020149718</v>
      </c>
      <c r="FT8" s="10">
        <f>IFERROR(Deaths!FU9/(Deaths!FU9+Recovered!FU9), 0)</f>
        <v>0.11553834571379673</v>
      </c>
      <c r="FU8" s="10">
        <f>IFERROR(Deaths!FV9/(Deaths!FV9+Recovered!FV9), 0)</f>
        <v>0.11369434753417718</v>
      </c>
      <c r="FV8" s="10">
        <f>IFERROR(Deaths!FW9/(Deaths!FW9+Recovered!FW9), 0)</f>
        <v>0.11301623033626082</v>
      </c>
      <c r="FW8" s="10">
        <f>IFERROR(Deaths!FX9/(Deaths!FX9+Recovered!FX9), 0)</f>
        <v>0.11216993160076659</v>
      </c>
      <c r="FX8" s="10">
        <f>IFERROR(Deaths!FY9/(Deaths!FY9+Recovered!FY9), 0)</f>
        <v>0.11140377814853626</v>
      </c>
      <c r="FY8" s="10">
        <f>IFERROR(Deaths!FZ9/(Deaths!FZ9+Recovered!FZ9), 0)</f>
        <v>0.11097898173575557</v>
      </c>
      <c r="FZ8" s="10">
        <f>IFERROR(Deaths!GA9/(Deaths!GA9+Recovered!GA9), 0)</f>
        <v>0.10886064086550797</v>
      </c>
      <c r="GA8" s="10">
        <f>IFERROR(Deaths!GB9/(Deaths!GB9+Recovered!GB9), 0)</f>
        <v>0.10780455329767626</v>
      </c>
      <c r="GB8" s="10">
        <f>IFERROR(Deaths!GC9/(Deaths!GC9+Recovered!GC9), 0)</f>
        <v>0.10630799389468028</v>
      </c>
      <c r="GC8" s="10">
        <f>IFERROR(Deaths!GD9/(Deaths!GD9+Recovered!GD9), 0)</f>
        <v>0.10530569309175326</v>
      </c>
      <c r="GD8" s="10">
        <f>IFERROR(Deaths!GE9/(Deaths!GE9+Recovered!GE9), 0)</f>
        <v>0.10389849300697562</v>
      </c>
      <c r="GE8" s="10">
        <f>IFERROR(Deaths!GF9/(Deaths!GF9+Recovered!GF9), 0)</f>
        <v>0.10316880626162735</v>
      </c>
      <c r="GF8" s="10">
        <f>IFERROR(Deaths!GG9/(Deaths!GG9+Recovered!GG9), 0)</f>
        <v>0.10214801593890088</v>
      </c>
      <c r="GG8" s="10">
        <f>IFERROR(Deaths!GH9/(Deaths!GH9+Recovered!GH9), 0)</f>
        <v>0.10089747223966591</v>
      </c>
      <c r="GH8" s="10">
        <f>IFERROR(Deaths!GI9/(Deaths!GI9+Recovered!GI9), 0)</f>
        <v>9.9733446340217594E-2</v>
      </c>
      <c r="GI8" s="10">
        <f>IFERROR(Deaths!GJ9/(Deaths!GJ9+Recovered!GJ9), 0)</f>
        <v>9.8367889651663751E-2</v>
      </c>
      <c r="GJ8" s="10">
        <f>IFERROR(Deaths!GK9/(Deaths!GK9+Recovered!GK9), 0)</f>
        <v>9.7515120070301872E-2</v>
      </c>
      <c r="GK8" s="10">
        <f>IFERROR(Deaths!GL9/(Deaths!GL9+Recovered!GL9), 0)</f>
        <v>9.6751178238019153E-2</v>
      </c>
      <c r="GL8" s="10">
        <f>IFERROR(Deaths!GM9/(Deaths!GM9+Recovered!GM9), 0)</f>
        <v>9.5952243723732941E-2</v>
      </c>
      <c r="GM8" s="10">
        <f>IFERROR(Deaths!GN9/(Deaths!GN9+Recovered!GN9), 0)</f>
        <v>9.5776276370567653E-2</v>
      </c>
      <c r="GN8" s="10">
        <f>IFERROR(Deaths!GO9/(Deaths!GO9+Recovered!GO9), 0)</f>
        <v>9.3500643886077081E-2</v>
      </c>
      <c r="GO8" s="10">
        <f>IFERROR(Deaths!GP9/(Deaths!GP9+Recovered!GP9), 0)</f>
        <v>9.3380161177756257E-2</v>
      </c>
      <c r="GP8" s="10">
        <f>IFERROR(Deaths!GQ9/(Deaths!GQ9+Recovered!GQ9), 0)</f>
        <v>9.1468614416380448E-2</v>
      </c>
      <c r="GQ8" s="10">
        <f>IFERROR(Deaths!GR9/(Deaths!GR9+Recovered!GR9), 0)</f>
        <v>9.1033974554336997E-2</v>
      </c>
      <c r="GR8" s="10">
        <f>IFERROR(Deaths!GS9/(Deaths!GS9+Recovered!GS9), 0)</f>
        <v>9.0379488880063322E-2</v>
      </c>
      <c r="GS8" s="10">
        <f>IFERROR(Deaths!GT9/(Deaths!GT9+Recovered!GT9), 0)</f>
        <v>8.9958079046668013E-2</v>
      </c>
      <c r="GT8" s="10">
        <f>IFERROR(Deaths!GU9/(Deaths!GU9+Recovered!GU9), 0)</f>
        <v>8.9536114368486241E-2</v>
      </c>
      <c r="GU8" s="10">
        <f>IFERROR(Deaths!GV9/(Deaths!GV9+Recovered!GV9), 0)</f>
        <v>8.9118632572573159E-2</v>
      </c>
      <c r="GV8" s="10">
        <f>IFERROR(Deaths!GW9/(Deaths!GW9+Recovered!GW9), 0)</f>
        <v>8.7538248468864113E-2</v>
      </c>
      <c r="GW8" s="10">
        <f>IFERROR(Deaths!GX9/(Deaths!GX9+Recovered!GX9), 0)</f>
        <v>8.6485320820879744E-2</v>
      </c>
      <c r="GX8" s="10">
        <f>IFERROR(Deaths!GY9/(Deaths!GY9+Recovered!GY9), 0)</f>
        <v>8.6061187851421236E-2</v>
      </c>
      <c r="GY8" s="10">
        <f>IFERROR(Deaths!GZ9/(Deaths!GZ9+Recovered!GZ9), 0)</f>
        <v>8.5735894844099436E-2</v>
      </c>
      <c r="GZ8" s="10">
        <f>IFERROR(Deaths!HA9/(Deaths!HA9+Recovered!HA9), 0)</f>
        <v>8.5251669007368178E-2</v>
      </c>
      <c r="HA8" s="10">
        <f>IFERROR(Deaths!HB9/(Deaths!HB9+Recovered!HB9), 0)</f>
        <v>8.4893608417672642E-2</v>
      </c>
    </row>
    <row r="9" spans="1:209" x14ac:dyDescent="0.35">
      <c r="A9" s="4" t="s">
        <v>51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</v>
      </c>
      <c r="AO9" s="10">
        <f>IFERROR(Deaths!AP10/(Deaths!AP10+Recovered!AP10), 0)</f>
        <v>0</v>
      </c>
      <c r="AP9" s="10">
        <f>IFERROR(Deaths!AQ10/(Deaths!AQ10+Recovered!AQ10), 0)</f>
        <v>0</v>
      </c>
      <c r="AQ9" s="10">
        <f>IFERROR(Deaths!AR10/(Deaths!AR10+Recovered!AR10), 0)</f>
        <v>0</v>
      </c>
      <c r="AR9" s="10">
        <f>IFERROR(Deaths!AS10/(Deaths!AS10+Recovered!AS10), 0)</f>
        <v>0</v>
      </c>
      <c r="AS9" s="10">
        <f>IFERROR(Deaths!AT10/(Deaths!AT10+Recovered!AT10), 0)</f>
        <v>0</v>
      </c>
      <c r="AT9" s="10">
        <f>IFERROR(Deaths!AU10/(Deaths!AU10+Recovered!AU10), 0)</f>
        <v>0</v>
      </c>
      <c r="AU9" s="10">
        <f>IFERROR(Deaths!AV10/(Deaths!AV10+Recovered!AV10), 0)</f>
        <v>0</v>
      </c>
      <c r="AV9" s="10">
        <f>IFERROR(Deaths!AW10/(Deaths!AW10+Recovered!AW10), 0)</f>
        <v>0</v>
      </c>
      <c r="AW9" s="10">
        <f>IFERROR(Deaths!AX10/(Deaths!AX10+Recovered!AX10), 0)</f>
        <v>0</v>
      </c>
      <c r="AX9" s="10">
        <f>IFERROR(Deaths!AY10/(Deaths!AY10+Recovered!AY10), 0)</f>
        <v>0</v>
      </c>
      <c r="AY9" s="10">
        <f>IFERROR(Deaths!AZ10/(Deaths!AZ10+Recovered!AZ10), 0)</f>
        <v>0.2</v>
      </c>
      <c r="AZ9" s="10">
        <f>IFERROR(Deaths!BA10/(Deaths!BA10+Recovered!BA10), 0)</f>
        <v>0.2</v>
      </c>
      <c r="BA9" s="10">
        <f>IFERROR(Deaths!BB10/(Deaths!BB10+Recovered!BB10), 0)</f>
        <v>0.33333333333333331</v>
      </c>
      <c r="BB9" s="10">
        <f>IFERROR(Deaths!BC10/(Deaths!BC10+Recovered!BC10), 0)</f>
        <v>0.33333333333333331</v>
      </c>
      <c r="BC9" s="10">
        <f>IFERROR(Deaths!BD10/(Deaths!BD10+Recovered!BD10), 0)</f>
        <v>0.13333333333333333</v>
      </c>
      <c r="BD9" s="10">
        <f>IFERROR(Deaths!BE10/(Deaths!BE10+Recovered!BE10), 0)</f>
        <v>0.13333333333333333</v>
      </c>
      <c r="BE9" s="10">
        <f>IFERROR(Deaths!BF10/(Deaths!BF10+Recovered!BF10), 0)</f>
        <v>0.17647058823529413</v>
      </c>
      <c r="BF9" s="10">
        <f>IFERROR(Deaths!BG10/(Deaths!BG10+Recovered!BG10), 0)</f>
        <v>0.17647058823529413</v>
      </c>
      <c r="BG9" s="10">
        <f>IFERROR(Deaths!BH10/(Deaths!BH10+Recovered!BH10), 0)</f>
        <v>0.21052631578947367</v>
      </c>
      <c r="BH9" s="10">
        <f>IFERROR(Deaths!BI10/(Deaths!BI10+Recovered!BI10), 0)</f>
        <v>0.2</v>
      </c>
      <c r="BI9" s="10">
        <f>IFERROR(Deaths!BJ10/(Deaths!BJ10+Recovered!BJ10), 0)</f>
        <v>0.14814814814814814</v>
      </c>
      <c r="BJ9" s="10">
        <f>IFERROR(Deaths!BK10/(Deaths!BK10+Recovered!BK10), 0)</f>
        <v>0.20588235294117646</v>
      </c>
      <c r="BK9" s="10">
        <f>IFERROR(Deaths!BL10/(Deaths!BL10+Recovered!BL10), 0)</f>
        <v>0.27027027027027029</v>
      </c>
      <c r="BL9" s="10">
        <f>IFERROR(Deaths!BM10/(Deaths!BM10+Recovered!BM10), 0)</f>
        <v>0.2</v>
      </c>
      <c r="BM9" s="10">
        <f>IFERROR(Deaths!BN10/(Deaths!BN10+Recovered!BN10), 0)</f>
        <v>0.21818181818181817</v>
      </c>
      <c r="BN9" s="10">
        <f>IFERROR(Deaths!BO10/(Deaths!BO10+Recovered!BO10), 0)</f>
        <v>0.30769230769230771</v>
      </c>
      <c r="BO9" s="10">
        <f>IFERROR(Deaths!BP10/(Deaths!BP10+Recovered!BP10), 0)</f>
        <v>0.21505376344086022</v>
      </c>
      <c r="BP9" s="10">
        <f>IFERROR(Deaths!BQ10/(Deaths!BQ10+Recovered!BQ10), 0)</f>
        <v>0.22222222222222221</v>
      </c>
      <c r="BQ9" s="10">
        <f>IFERROR(Deaths!BR10/(Deaths!BR10+Recovered!BR10), 0)</f>
        <v>0.22131147540983606</v>
      </c>
      <c r="BR9" s="10">
        <f>IFERROR(Deaths!BS10/(Deaths!BS10+Recovered!BS10), 0)</f>
        <v>0.23880597014925373</v>
      </c>
      <c r="BS9" s="10">
        <f>IFERROR(Deaths!BT10/(Deaths!BT10+Recovered!BT10), 0)</f>
        <v>0.22151898734177214</v>
      </c>
      <c r="BT9" s="10">
        <f>IFERROR(Deaths!BU10/(Deaths!BU10+Recovered!BU10), 0)</f>
        <v>0.28155339805825241</v>
      </c>
      <c r="BU9" s="10">
        <f>IFERROR(Deaths!BV10/(Deaths!BV10+Recovered!BV10), 0)</f>
        <v>0.27376425855513309</v>
      </c>
      <c r="BV9" s="10">
        <f>IFERROR(Deaths!BW10/(Deaths!BW10+Recovered!BW10), 0)</f>
        <v>0.27272727272727271</v>
      </c>
      <c r="BW9" s="10">
        <f>IFERROR(Deaths!BX10/(Deaths!BX10+Recovered!BX10), 0)</f>
        <v>0.27301587301587299</v>
      </c>
      <c r="BX9" s="10">
        <f>IFERROR(Deaths!BY10/(Deaths!BY10+Recovered!BY10), 0)</f>
        <v>0.30182926829268292</v>
      </c>
      <c r="BY9" s="10">
        <f>IFERROR(Deaths!BZ10/(Deaths!BZ10+Recovered!BZ10), 0)</f>
        <v>0.26614481409001955</v>
      </c>
      <c r="BZ9" s="10">
        <f>IFERROR(Deaths!CA10/(Deaths!CA10+Recovered!CA10), 0)</f>
        <v>0.26269702276707529</v>
      </c>
      <c r="CA9" s="10">
        <f>IFERROR(Deaths!CB10/(Deaths!CB10+Recovered!CB10), 0)</f>
        <v>0.26023391812865498</v>
      </c>
      <c r="CB9" s="10">
        <f>IFERROR(Deaths!CC10/(Deaths!CC10+Recovered!CC10), 0)</f>
        <v>0.26713947990543735</v>
      </c>
      <c r="CC9" s="10">
        <f>IFERROR(Deaths!CD10/(Deaths!CD10+Recovered!CD10), 0)</f>
        <v>0.2411764705882353</v>
      </c>
      <c r="CD9" s="10">
        <f>IFERROR(Deaths!CE10/(Deaths!CE10+Recovered!CE10), 0)</f>
        <v>0.22911694510739858</v>
      </c>
      <c r="CE9" s="10">
        <f>IFERROR(Deaths!CF10/(Deaths!CF10+Recovered!CF10), 0)</f>
        <v>0.23458540042523032</v>
      </c>
      <c r="CF9" s="10">
        <f>IFERROR(Deaths!CG10/(Deaths!CG10+Recovered!CG10), 0)</f>
        <v>0.23261858349577647</v>
      </c>
      <c r="CG9" s="10">
        <f>IFERROR(Deaths!CH10/(Deaths!CH10+Recovered!CH10), 0)</f>
        <v>0.22431506849315069</v>
      </c>
      <c r="CH9" s="10">
        <f>IFERROR(Deaths!CI10/(Deaths!CI10+Recovered!CI10), 0)</f>
        <v>0.22046815459989114</v>
      </c>
      <c r="CI9" s="10">
        <f>IFERROR(Deaths!CJ10/(Deaths!CJ10+Recovered!CJ10), 0)</f>
        <v>0.20216606498194944</v>
      </c>
      <c r="CJ9" s="10">
        <f>IFERROR(Deaths!CK10/(Deaths!CK10+Recovered!CK10), 0)</f>
        <v>0.19232291254451919</v>
      </c>
      <c r="CK9" s="10">
        <f>IFERROR(Deaths!CL10/(Deaths!CL10+Recovered!CL10), 0)</f>
        <v>0.17459785522788204</v>
      </c>
      <c r="CL9" s="10">
        <f>IFERROR(Deaths!CM10/(Deaths!CM10+Recovered!CM10), 0)</f>
        <v>0.16378552593026663</v>
      </c>
      <c r="CM9" s="10">
        <f>IFERROR(Deaths!CN10/(Deaths!CN10+Recovered!CN10), 0)</f>
        <v>0.15316946959896507</v>
      </c>
      <c r="CN9" s="10">
        <f>IFERROR(Deaths!CO10/(Deaths!CO10+Recovered!CO10), 0)</f>
        <v>0.1396103896103896</v>
      </c>
      <c r="CO9" s="10">
        <f>IFERROR(Deaths!CP10/(Deaths!CP10+Recovered!CP10), 0)</f>
        <v>0.13482478717085725</v>
      </c>
      <c r="CP9" s="10">
        <f>IFERROR(Deaths!CQ10/(Deaths!CQ10+Recovered!CQ10), 0)</f>
        <v>0.12576312576312576</v>
      </c>
      <c r="CQ9" s="10">
        <f>IFERROR(Deaths!CR10/(Deaths!CR10+Recovered!CR10), 0)</f>
        <v>0.12424338961452693</v>
      </c>
      <c r="CR9" s="10">
        <f>IFERROR(Deaths!CS10/(Deaths!CS10+Recovered!CS10), 0)</f>
        <v>0.1219692489651094</v>
      </c>
      <c r="CS9" s="10">
        <f>IFERROR(Deaths!CT10/(Deaths!CT10+Recovered!CT10), 0)</f>
        <v>0.11898973527822798</v>
      </c>
      <c r="CT9" s="10">
        <f>IFERROR(Deaths!CU10/(Deaths!CU10+Recovered!CU10), 0)</f>
        <v>0.1162704309063893</v>
      </c>
      <c r="CU9" s="10">
        <f>IFERROR(Deaths!CV10/(Deaths!CV10+Recovered!CV10), 0)</f>
        <v>0.11513420902341519</v>
      </c>
      <c r="CV9" s="10">
        <f>IFERROR(Deaths!CW10/(Deaths!CW10+Recovered!CW10), 0)</f>
        <v>0.1133879781420765</v>
      </c>
      <c r="CW9" s="10">
        <f>IFERROR(Deaths!CX10/(Deaths!CX10+Recovered!CX10), 0)</f>
        <v>0.11289375855996869</v>
      </c>
      <c r="CX9" s="10">
        <f>IFERROR(Deaths!CY10/(Deaths!CY10+Recovered!CY10), 0)</f>
        <v>0.10890471950133571</v>
      </c>
      <c r="CY9" s="10">
        <f>IFERROR(Deaths!CZ10/(Deaths!CZ10+Recovered!CZ10), 0)</f>
        <v>0.10896063251523637</v>
      </c>
      <c r="CZ9" s="10">
        <f>IFERROR(Deaths!DA10/(Deaths!DA10+Recovered!DA10), 0)</f>
        <v>0.10565091903387513</v>
      </c>
      <c r="DA9" s="10">
        <f>IFERROR(Deaths!DB10/(Deaths!DB10+Recovered!DB10), 0)</f>
        <v>0.10865191146881288</v>
      </c>
      <c r="DB9" s="10">
        <f>IFERROR(Deaths!DC10/(Deaths!DC10+Recovered!DC10), 0)</f>
        <v>0.10691506157246605</v>
      </c>
      <c r="DC9" s="10">
        <f>IFERROR(Deaths!DD10/(Deaths!DD10+Recovered!DD10), 0)</f>
        <v>0.10428838513671418</v>
      </c>
      <c r="DD9" s="10">
        <f>IFERROR(Deaths!DE10/(Deaths!DE10+Recovered!DE10), 0)</f>
        <v>0.10120546477364051</v>
      </c>
      <c r="DE9" s="10">
        <f>IFERROR(Deaths!DF10/(Deaths!DF10+Recovered!DF10), 0)</f>
        <v>9.9889291465378421E-2</v>
      </c>
      <c r="DF9" s="10">
        <f>IFERROR(Deaths!DG10/(Deaths!DG10+Recovered!DG10), 0)</f>
        <v>9.8168395477058218E-2</v>
      </c>
      <c r="DG9" s="10">
        <f>IFERROR(Deaths!DH10/(Deaths!DH10+Recovered!DH10), 0)</f>
        <v>9.5422975712868299E-2</v>
      </c>
      <c r="DH9" s="10">
        <f>IFERROR(Deaths!DI10/(Deaths!DI10+Recovered!DI10), 0)</f>
        <v>9.233989453769674E-2</v>
      </c>
      <c r="DI9" s="10">
        <f>IFERROR(Deaths!DJ10/(Deaths!DJ10+Recovered!DJ10), 0)</f>
        <v>8.999441028507546E-2</v>
      </c>
      <c r="DJ9" s="10">
        <f>IFERROR(Deaths!DK10/(Deaths!DK10+Recovered!DK10), 0)</f>
        <v>8.8114400193430281E-2</v>
      </c>
      <c r="DK9" s="10">
        <f>IFERROR(Deaths!DL10/(Deaths!DL10+Recovered!DL10), 0)</f>
        <v>8.651773466588282E-2</v>
      </c>
      <c r="DL9" s="10">
        <f>IFERROR(Deaths!DM10/(Deaths!DM10+Recovered!DM10), 0)</f>
        <v>8.3396443609705856E-2</v>
      </c>
      <c r="DM9" s="10">
        <f>IFERROR(Deaths!DN10/(Deaths!DN10+Recovered!DN10), 0)</f>
        <v>7.7395875454913055E-2</v>
      </c>
      <c r="DN9" s="10">
        <f>IFERROR(Deaths!DO10/(Deaths!DO10+Recovered!DO10), 0)</f>
        <v>7.5966850828729282E-2</v>
      </c>
      <c r="DO9" s="10">
        <f>IFERROR(Deaths!DP10/(Deaths!DP10+Recovered!DP10), 0)</f>
        <v>7.4453277973059048E-2</v>
      </c>
      <c r="DP9" s="10">
        <f>IFERROR(Deaths!DQ10/(Deaths!DQ10+Recovered!DQ10), 0)</f>
        <v>7.239481703974919E-2</v>
      </c>
      <c r="DQ9" s="10">
        <f>IFERROR(Deaths!DR10/(Deaths!DR10+Recovered!DR10), 0)</f>
        <v>7.0288193875880131E-2</v>
      </c>
      <c r="DR9" s="10">
        <f>IFERROR(Deaths!DS10/(Deaths!DS10+Recovered!DS10), 0)</f>
        <v>6.8741968275888521E-2</v>
      </c>
      <c r="DS9" s="10">
        <f>IFERROR(Deaths!DT10/(Deaths!DT10+Recovered!DT10), 0)</f>
        <v>6.7074707470747078E-2</v>
      </c>
      <c r="DT9" s="10">
        <f>IFERROR(Deaths!DU10/(Deaths!DU10+Recovered!DU10), 0)</f>
        <v>6.6400013733198288E-2</v>
      </c>
      <c r="DU9" s="10">
        <f>IFERROR(Deaths!DV10/(Deaths!DV10+Recovered!DV10), 0)</f>
        <v>6.5201892540022038E-2</v>
      </c>
      <c r="DV9" s="10">
        <f>IFERROR(Deaths!DW10/(Deaths!DW10+Recovered!DW10), 0)</f>
        <v>6.430531150775301E-2</v>
      </c>
      <c r="DW9" s="10">
        <f>IFERROR(Deaths!DX10/(Deaths!DX10+Recovered!DX10), 0)</f>
        <v>6.3304236312499096E-2</v>
      </c>
      <c r="DX9" s="10">
        <f>IFERROR(Deaths!DY10/(Deaths!DY10+Recovered!DY10), 0)</f>
        <v>6.2725675470027525E-2</v>
      </c>
      <c r="DY9" s="10">
        <f>IFERROR(Deaths!DZ10/(Deaths!DZ10+Recovered!DZ10), 0)</f>
        <v>6.2289272917190039E-2</v>
      </c>
      <c r="DZ9" s="10">
        <f>IFERROR(Deaths!EA10/(Deaths!EA10+Recovered!EA10), 0)</f>
        <v>5.6844772677982353E-2</v>
      </c>
      <c r="EA9" s="10">
        <f>IFERROR(Deaths!EB10/(Deaths!EB10+Recovered!EB10), 0)</f>
        <v>5.6284669076540637E-2</v>
      </c>
      <c r="EB9" s="10">
        <f>IFERROR(Deaths!EC10/(Deaths!EC10+Recovered!EC10), 0)</f>
        <v>5.5603536911371584E-2</v>
      </c>
      <c r="EC9" s="10">
        <f>IFERROR(Deaths!ED10/(Deaths!ED10+Recovered!ED10), 0)</f>
        <v>5.5326453700597855E-2</v>
      </c>
      <c r="ED9" s="10">
        <f>IFERROR(Deaths!EE10/(Deaths!EE10+Recovered!EE10), 0)</f>
        <v>5.4931488776221803E-2</v>
      </c>
      <c r="EE9" s="10">
        <f>IFERROR(Deaths!EF10/(Deaths!EF10+Recovered!EF10), 0)</f>
        <v>5.5265570675115061E-2</v>
      </c>
      <c r="EF9" s="10">
        <f>IFERROR(Deaths!EG10/(Deaths!EG10+Recovered!EG10), 0)</f>
        <v>5.5420553421650857E-2</v>
      </c>
      <c r="EG9" s="10">
        <f>IFERROR(Deaths!EH10/(Deaths!EH10+Recovered!EH10), 0)</f>
        <v>5.546287182396023E-2</v>
      </c>
      <c r="EH9" s="10">
        <f>IFERROR(Deaths!EI10/(Deaths!EI10+Recovered!EI10), 0)</f>
        <v>5.5284501078469606E-2</v>
      </c>
      <c r="EI9" s="10">
        <f>IFERROR(Deaths!EJ10/(Deaths!EJ10+Recovered!EJ10), 0)</f>
        <v>5.4992178856205408E-2</v>
      </c>
      <c r="EJ9" s="10">
        <f>IFERROR(Deaths!EK10/(Deaths!EK10+Recovered!EK10), 0)</f>
        <v>5.4719992970534828E-2</v>
      </c>
      <c r="EK9" s="10">
        <f>IFERROR(Deaths!EL10/(Deaths!EL10+Recovered!EL10), 0)</f>
        <v>5.4416514534475498E-2</v>
      </c>
      <c r="EL9" s="10">
        <f>IFERROR(Deaths!EM10/(Deaths!EM10+Recovered!EM10), 0)</f>
        <v>5.6535573729310298E-2</v>
      </c>
      <c r="EM9" s="10">
        <f>IFERROR(Deaths!EN10/(Deaths!EN10+Recovered!EN10), 0)</f>
        <v>5.4581773104763864E-2</v>
      </c>
      <c r="EN9" s="10">
        <f>IFERROR(Deaths!EO10/(Deaths!EO10+Recovered!EO10), 0)</f>
        <v>5.4431605131912704E-2</v>
      </c>
      <c r="EO9" s="10">
        <f>IFERROR(Deaths!EP10/(Deaths!EP10+Recovered!EP10), 0)</f>
        <v>5.3592036089384169E-2</v>
      </c>
      <c r="EP9" s="10">
        <f>IFERROR(Deaths!EQ10/(Deaths!EQ10+Recovered!EQ10), 0)</f>
        <v>5.3090041155935269E-2</v>
      </c>
      <c r="EQ9" s="10">
        <f>IFERROR(Deaths!ER10/(Deaths!ER10+Recovered!ER10), 0)</f>
        <v>5.2129132813446159E-2</v>
      </c>
      <c r="ER9" s="10">
        <f>IFERROR(Deaths!ES10/(Deaths!ES10+Recovered!ES10), 0)</f>
        <v>5.9862802884760459E-2</v>
      </c>
      <c r="ES9" s="10">
        <f>IFERROR(Deaths!ET10/(Deaths!ET10+Recovered!ET10), 0)</f>
        <v>5.9241293171057599E-2</v>
      </c>
      <c r="ET9" s="10">
        <f>IFERROR(Deaths!EU10/(Deaths!EU10+Recovered!EU10), 0)</f>
        <v>5.7864361849008672E-2</v>
      </c>
      <c r="EU9" s="10">
        <f>IFERROR(Deaths!EV10/(Deaths!EV10+Recovered!EV10), 0)</f>
        <v>5.7095233685658726E-2</v>
      </c>
      <c r="EV9" s="10">
        <f>IFERROR(Deaths!EW10/(Deaths!EW10+Recovered!EW10), 0)</f>
        <v>5.4999958503124717E-2</v>
      </c>
      <c r="EW9" s="10">
        <f>IFERROR(Deaths!EX10/(Deaths!EX10+Recovered!EX10), 0)</f>
        <v>5.4600530102234E-2</v>
      </c>
      <c r="EX9" s="10">
        <f>IFERROR(Deaths!EY10/(Deaths!EY10+Recovered!EY10), 0)</f>
        <v>5.343610436268359E-2</v>
      </c>
      <c r="EY9" s="10">
        <f>IFERROR(Deaths!EZ10/(Deaths!EZ10+Recovered!EZ10), 0)</f>
        <v>5.299438792506983E-2</v>
      </c>
      <c r="EZ9" s="10">
        <f>IFERROR(Deaths!FA10/(Deaths!FA10+Recovered!FA10), 0)</f>
        <v>5.1969531492614914E-2</v>
      </c>
      <c r="FA9" s="10">
        <f>IFERROR(Deaths!FB10/(Deaths!FB10+Recovered!FB10), 0)</f>
        <v>5.0844359967833909E-2</v>
      </c>
      <c r="FB9" s="10">
        <f>IFERROR(Deaths!FC10/(Deaths!FC10+Recovered!FC10), 0)</f>
        <v>5.0342463555073401E-2</v>
      </c>
      <c r="FC9" s="10">
        <f>IFERROR(Deaths!FD10/(Deaths!FD10+Recovered!FD10), 0)</f>
        <v>4.9400260275990766E-2</v>
      </c>
      <c r="FD9" s="10">
        <f>IFERROR(Deaths!FE10/(Deaths!FE10+Recovered!FE10), 0)</f>
        <v>4.8714066907551201E-2</v>
      </c>
      <c r="FE9" s="10">
        <f>IFERROR(Deaths!FF10/(Deaths!FF10+Recovered!FF10), 0)</f>
        <v>4.8030365494789819E-2</v>
      </c>
      <c r="FF9" s="10">
        <f>IFERROR(Deaths!FG10/(Deaths!FG10+Recovered!FG10), 0)</f>
        <v>4.7630518570427473E-2</v>
      </c>
      <c r="FG9" s="10">
        <f>IFERROR(Deaths!FH10/(Deaths!FH10+Recovered!FH10), 0)</f>
        <v>4.721811837095638E-2</v>
      </c>
      <c r="FH9" s="10">
        <f>IFERROR(Deaths!FI10/(Deaths!FI10+Recovered!FI10), 0)</f>
        <v>4.5749237010336466E-2</v>
      </c>
      <c r="FI9" s="10">
        <f>IFERROR(Deaths!FJ10/(Deaths!FJ10+Recovered!FJ10), 0)</f>
        <v>4.518240078279024E-2</v>
      </c>
      <c r="FJ9" s="10">
        <f>IFERROR(Deaths!FK10/(Deaths!FK10+Recovered!FK10), 0)</f>
        <v>4.4981802306986562E-2</v>
      </c>
      <c r="FK9" s="10">
        <f>IFERROR(Deaths!FL10/(Deaths!FL10+Recovered!FL10), 0)</f>
        <v>4.4341020341074379E-2</v>
      </c>
      <c r="FL9" s="10">
        <f>IFERROR(Deaths!FM10/(Deaths!FM10+Recovered!FM10), 0)</f>
        <v>4.381505478240269E-2</v>
      </c>
      <c r="FM9" s="10">
        <f>IFERROR(Deaths!FN10/(Deaths!FN10+Recovered!FN10), 0)</f>
        <v>4.3231763890314218E-2</v>
      </c>
      <c r="FN9" s="10">
        <f>IFERROR(Deaths!FO10/(Deaths!FO10+Recovered!FO10), 0)</f>
        <v>4.2469754194413345E-2</v>
      </c>
      <c r="FO9" s="10">
        <f>IFERROR(Deaths!FP10/(Deaths!FP10+Recovered!FP10), 0)</f>
        <v>4.177777949670964E-2</v>
      </c>
      <c r="FP9" s="10">
        <f>IFERROR(Deaths!FQ10/(Deaths!FQ10+Recovered!FQ10), 0)</f>
        <v>4.1158380603859658E-2</v>
      </c>
      <c r="FQ9" s="10">
        <f>IFERROR(Deaths!FR10/(Deaths!FR10+Recovered!FR10), 0)</f>
        <v>4.0684310351324533E-2</v>
      </c>
      <c r="FR9" s="10">
        <f>IFERROR(Deaths!FS10/(Deaths!FS10+Recovered!FS10), 0)</f>
        <v>4.0187637107752604E-2</v>
      </c>
      <c r="FS9" s="10">
        <f>IFERROR(Deaths!FT10/(Deaths!FT10+Recovered!FT10), 0)</f>
        <v>3.9864781992886268E-2</v>
      </c>
      <c r="FT9" s="10">
        <f>IFERROR(Deaths!FU10/(Deaths!FU10+Recovered!FU10), 0)</f>
        <v>3.9440829021596811E-2</v>
      </c>
      <c r="FU9" s="10">
        <f>IFERROR(Deaths!FV10/(Deaths!FV10+Recovered!FV10), 0)</f>
        <v>3.9069630317305488E-2</v>
      </c>
      <c r="FV9" s="10">
        <f>IFERROR(Deaths!FW10/(Deaths!FW10+Recovered!FW10), 0)</f>
        <v>3.8711199212530564E-2</v>
      </c>
      <c r="FW9" s="10">
        <f>IFERROR(Deaths!FX10/(Deaths!FX10+Recovered!FX10), 0)</f>
        <v>3.8635401103490466E-2</v>
      </c>
      <c r="FX9" s="10">
        <f>IFERROR(Deaths!FY10/(Deaths!FY10+Recovered!FY10), 0)</f>
        <v>3.8077982048707895E-2</v>
      </c>
      <c r="FY9" s="10">
        <f>IFERROR(Deaths!FZ10/(Deaths!FZ10+Recovered!FZ10), 0)</f>
        <v>3.7792199938426356E-2</v>
      </c>
      <c r="FZ9" s="10">
        <f>IFERROR(Deaths!GA10/(Deaths!GA10+Recovered!GA10), 0)</f>
        <v>3.7310339329843491E-2</v>
      </c>
      <c r="GA9" s="10">
        <f>IFERROR(Deaths!GB10/(Deaths!GB10+Recovered!GB10), 0)</f>
        <v>3.6751933403429603E-2</v>
      </c>
      <c r="GB9" s="10">
        <f>IFERROR(Deaths!GC10/(Deaths!GC10+Recovered!GC10), 0)</f>
        <v>3.6753447520394653E-2</v>
      </c>
      <c r="GC9" s="10">
        <f>IFERROR(Deaths!GD10/(Deaths!GD10+Recovered!GD10), 0)</f>
        <v>3.6094172043264414E-2</v>
      </c>
      <c r="GD9" s="10">
        <f>IFERROR(Deaths!GE10/(Deaths!GE10+Recovered!GE10), 0)</f>
        <v>3.5602129906107019E-2</v>
      </c>
      <c r="GE9" s="10">
        <f>IFERROR(Deaths!GF10/(Deaths!GF10+Recovered!GF10), 0)</f>
        <v>3.4937714750886251E-2</v>
      </c>
      <c r="GF9" s="10">
        <f>IFERROR(Deaths!GG10/(Deaths!GG10+Recovered!GG10), 0)</f>
        <v>3.44834843145446E-2</v>
      </c>
      <c r="GG9" s="10">
        <f>IFERROR(Deaths!GH10/(Deaths!GH10+Recovered!GH10), 0)</f>
        <v>3.3931426180256637E-2</v>
      </c>
      <c r="GH9" s="10">
        <f>IFERROR(Deaths!GI10/(Deaths!GI10+Recovered!GI10), 0)</f>
        <v>3.3449681184713302E-2</v>
      </c>
      <c r="GI9" s="10">
        <f>IFERROR(Deaths!GJ10/(Deaths!GJ10+Recovered!GJ10), 0)</f>
        <v>3.3142439958660841E-2</v>
      </c>
      <c r="GJ9" s="10">
        <f>IFERROR(Deaths!GK10/(Deaths!GK10+Recovered!GK10), 0)</f>
        <v>3.2736791358176316E-2</v>
      </c>
      <c r="GK9" s="10">
        <f>IFERROR(Deaths!GL10/(Deaths!GL10+Recovered!GL10), 0)</f>
        <v>3.228533405253408E-2</v>
      </c>
      <c r="GL9" s="10">
        <f>IFERROR(Deaths!GM10/(Deaths!GM10+Recovered!GM10), 0)</f>
        <v>3.1584295088812865E-2</v>
      </c>
      <c r="GM9" s="10">
        <f>IFERROR(Deaths!GN10/(Deaths!GN10+Recovered!GN10), 0)</f>
        <v>3.114744457821288E-2</v>
      </c>
      <c r="GN9" s="10">
        <f>IFERROR(Deaths!GO10/(Deaths!GO10+Recovered!GO10), 0)</f>
        <v>3.0673198644764216E-2</v>
      </c>
      <c r="GO9" s="10">
        <f>IFERROR(Deaths!GP10/(Deaths!GP10+Recovered!GP10), 0)</f>
        <v>3.010189030340164E-2</v>
      </c>
      <c r="GP9" s="10">
        <f>IFERROR(Deaths!GQ10/(Deaths!GQ10+Recovered!GQ10), 0)</f>
        <v>2.9728239234205114E-2</v>
      </c>
      <c r="GQ9" s="10">
        <f>IFERROR(Deaths!GR10/(Deaths!GR10+Recovered!GR10), 0)</f>
        <v>2.9291605913967133E-2</v>
      </c>
      <c r="GR9" s="10">
        <f>IFERROR(Deaths!GS10/(Deaths!GS10+Recovered!GS10), 0)</f>
        <v>2.893319805134047E-2</v>
      </c>
      <c r="GS9" s="10">
        <f>IFERROR(Deaths!GT10/(Deaths!GT10+Recovered!GT10), 0)</f>
        <v>2.8458999529608734E-2</v>
      </c>
      <c r="GT9" s="10">
        <f>IFERROR(Deaths!GU10/(Deaths!GU10+Recovered!GU10), 0)</f>
        <v>2.80901116301264E-2</v>
      </c>
      <c r="GU9" s="10">
        <f>IFERROR(Deaths!GV10/(Deaths!GV10+Recovered!GV10), 0)</f>
        <v>2.7786407457025222E-2</v>
      </c>
      <c r="GV9" s="10">
        <f>IFERROR(Deaths!GW10/(Deaths!GW10+Recovered!GW10), 0)</f>
        <v>2.7342512561621651E-2</v>
      </c>
      <c r="GW9" s="10">
        <f>IFERROR(Deaths!GX10/(Deaths!GX10+Recovered!GX10), 0)</f>
        <v>2.6983703525213495E-2</v>
      </c>
      <c r="GX9" s="10">
        <f>IFERROR(Deaths!GY10/(Deaths!GY10+Recovered!GY10), 0)</f>
        <v>2.669489524031796E-2</v>
      </c>
      <c r="GY9" s="10">
        <f>IFERROR(Deaths!GZ10/(Deaths!GZ10+Recovered!GZ10), 0)</f>
        <v>2.6392216890243771E-2</v>
      </c>
      <c r="GZ9" s="10">
        <f>IFERROR(Deaths!HA10/(Deaths!HA10+Recovered!HA10), 0)</f>
        <v>2.613691391971083E-2</v>
      </c>
      <c r="HA9" s="10">
        <f>IFERROR(Deaths!HB10/(Deaths!HB10+Recovered!HB10), 0)</f>
        <v>2.5838215960011426E-2</v>
      </c>
    </row>
    <row r="10" spans="1:209" x14ac:dyDescent="0.35">
      <c r="A10" s="4" t="s">
        <v>70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</v>
      </c>
      <c r="AO10" s="10">
        <f>IFERROR(Deaths!AP11/(Deaths!AP11+Recovered!AP11), 0)</f>
        <v>0</v>
      </c>
      <c r="AP10" s="10">
        <f>IFERROR(Deaths!AQ11/(Deaths!AQ11+Recovered!AQ11), 0)</f>
        <v>0</v>
      </c>
      <c r="AQ10" s="10">
        <f>IFERROR(Deaths!AR11/(Deaths!AR11+Recovered!AR11), 0)</f>
        <v>0</v>
      </c>
      <c r="AR10" s="10">
        <f>IFERROR(Deaths!AS11/(Deaths!AS11+Recovered!AS11), 0)</f>
        <v>0</v>
      </c>
      <c r="AS10" s="10">
        <f>IFERROR(Deaths!AT11/(Deaths!AT11+Recovered!AT11), 0)</f>
        <v>0</v>
      </c>
      <c r="AT10" s="10">
        <f>IFERROR(Deaths!AU11/(Deaths!AU11+Recovered!AU11), 0)</f>
        <v>0</v>
      </c>
      <c r="AU10" s="10">
        <f>IFERROR(Deaths!AV11/(Deaths!AV11+Recovered!AV11), 0)</f>
        <v>0</v>
      </c>
      <c r="AV10" s="10">
        <f>IFERROR(Deaths!AW11/(Deaths!AW11+Recovered!AW11), 0)</f>
        <v>0</v>
      </c>
      <c r="AW10" s="10">
        <f>IFERROR(Deaths!AX11/(Deaths!AX11+Recovered!AX11), 0)</f>
        <v>0</v>
      </c>
      <c r="AX10" s="10">
        <f>IFERROR(Deaths!AY11/(Deaths!AY11+Recovered!AY11), 0)</f>
        <v>0</v>
      </c>
      <c r="AY10" s="10">
        <f>IFERROR(Deaths!AZ11/(Deaths!AZ11+Recovered!AZ11), 0)</f>
        <v>0</v>
      </c>
      <c r="AZ10" s="10">
        <f>IFERROR(Deaths!BA11/(Deaths!BA11+Recovered!BA11), 0)</f>
        <v>0</v>
      </c>
      <c r="BA10" s="10">
        <f>IFERROR(Deaths!BB11/(Deaths!BB11+Recovered!BB11), 0)</f>
        <v>0</v>
      </c>
      <c r="BB10" s="10">
        <f>IFERROR(Deaths!BC11/(Deaths!BC11+Recovered!BC11), 0)</f>
        <v>0</v>
      </c>
      <c r="BC10" s="10">
        <f>IFERROR(Deaths!BD11/(Deaths!BD11+Recovered!BD11), 0)</f>
        <v>0</v>
      </c>
      <c r="BD10" s="10">
        <f>IFERROR(Deaths!BE11/(Deaths!BE11+Recovered!BE11), 0)</f>
        <v>0</v>
      </c>
      <c r="BE10" s="10">
        <f>IFERROR(Deaths!BF11/(Deaths!BF11+Recovered!BF11), 0)</f>
        <v>0.33333333333333331</v>
      </c>
      <c r="BF10" s="10">
        <f>IFERROR(Deaths!BG11/(Deaths!BG11+Recovered!BG11), 0)</f>
        <v>0.6</v>
      </c>
      <c r="BG10" s="10">
        <f>IFERROR(Deaths!BH11/(Deaths!BH11+Recovered!BH11), 0)</f>
        <v>0.75</v>
      </c>
      <c r="BH10" s="10">
        <f>IFERROR(Deaths!BI11/(Deaths!BI11+Recovered!BI11), 0)</f>
        <v>0.84615384615384615</v>
      </c>
      <c r="BI10" s="10">
        <f>IFERROR(Deaths!BJ11/(Deaths!BJ11+Recovered!BJ11), 0)</f>
        <v>0.88235294117647056</v>
      </c>
      <c r="BJ10" s="10">
        <f>IFERROR(Deaths!BK11/(Deaths!BK11+Recovered!BK11), 0)</f>
        <v>0.92592592592592593</v>
      </c>
      <c r="BK10" s="10">
        <f>IFERROR(Deaths!BL11/(Deaths!BL11+Recovered!BL11), 0)</f>
        <v>0.94444444444444442</v>
      </c>
      <c r="BL10" s="10">
        <f>IFERROR(Deaths!BM11/(Deaths!BM11+Recovered!BM11), 0)</f>
        <v>0.95833333333333337</v>
      </c>
      <c r="BM10" s="10">
        <f>IFERROR(Deaths!BN11/(Deaths!BN11+Recovered!BN11), 0)</f>
        <v>0.96721311475409832</v>
      </c>
      <c r="BN10" s="10">
        <f>IFERROR(Deaths!BO11/(Deaths!BO11+Recovered!BO11), 0)</f>
        <v>0.92771084337349397</v>
      </c>
      <c r="BO10" s="10">
        <f>IFERROR(Deaths!BP11/(Deaths!BP11+Recovered!BP11), 0)</f>
        <v>0.93877551020408168</v>
      </c>
      <c r="BP10" s="10">
        <f>IFERROR(Deaths!BQ11/(Deaths!BQ11+Recovered!BQ11), 0)</f>
        <v>0.94871794871794868</v>
      </c>
      <c r="BQ10" s="10">
        <f>IFERROR(Deaths!BR11/(Deaths!BR11+Recovered!BR11), 0)</f>
        <v>0.95774647887323938</v>
      </c>
      <c r="BR10" s="10">
        <f>IFERROR(Deaths!BS11/(Deaths!BS11+Recovered!BS11), 0)</f>
        <v>0.56989247311827962</v>
      </c>
      <c r="BS10" s="10">
        <f>IFERROR(Deaths!BT11/(Deaths!BT11+Recovered!BT11), 0)</f>
        <v>0.61280487804878048</v>
      </c>
      <c r="BT10" s="10">
        <f>IFERROR(Deaths!BU11/(Deaths!BU11+Recovered!BU11), 0)</f>
        <v>0.65395095367847411</v>
      </c>
      <c r="BU10" s="10">
        <f>IFERROR(Deaths!BV11/(Deaths!BV11+Recovered!BV11), 0)</f>
        <v>0.71840354767184034</v>
      </c>
      <c r="BV10" s="10">
        <f>IFERROR(Deaths!BW11/(Deaths!BW11+Recovered!BW11), 0)</f>
        <v>0.73868312757201648</v>
      </c>
      <c r="BW10" s="10">
        <f>IFERROR(Deaths!BX11/(Deaths!BX11+Recovered!BX11), 0)</f>
        <v>0.77797202797202802</v>
      </c>
      <c r="BX10" s="10">
        <f>IFERROR(Deaths!BY11/(Deaths!BY11+Recovered!BY11), 0)</f>
        <v>0.79282218597063625</v>
      </c>
      <c r="BY10" s="10">
        <f>IFERROR(Deaths!BZ11/(Deaths!BZ11+Recovered!BZ11), 0)</f>
        <v>0.81620839363241682</v>
      </c>
      <c r="BZ10" s="10">
        <f>IFERROR(Deaths!CA11/(Deaths!CA11+Recovered!CA11), 0)</f>
        <v>0.84378843788437885</v>
      </c>
      <c r="CA10" s="10">
        <f>IFERROR(Deaths!CB11/(Deaths!CB11+Recovered!CB11), 0)</f>
        <v>0.86575052854122625</v>
      </c>
      <c r="CB10" s="10">
        <f>IFERROR(Deaths!CC11/(Deaths!CC11+Recovered!CC11), 0)</f>
        <v>0.84594835262689227</v>
      </c>
      <c r="CC10" s="10">
        <f>IFERROR(Deaths!CD11/(Deaths!CD11+Recovered!CD11), 0)</f>
        <v>0.85934959349593498</v>
      </c>
      <c r="CD10" s="10">
        <f>IFERROR(Deaths!CE11/(Deaths!CE11+Recovered!CE11), 0)</f>
        <v>0.86661526599845795</v>
      </c>
      <c r="CE10" s="10">
        <f>IFERROR(Deaths!CF11/(Deaths!CF11+Recovered!CF11), 0)</f>
        <v>0.87607449856733521</v>
      </c>
      <c r="CF10" s="10">
        <f>IFERROR(Deaths!CG11/(Deaths!CG11+Recovered!CG11), 0)</f>
        <v>0.88474350433044635</v>
      </c>
      <c r="CG10" s="10">
        <f>IFERROR(Deaths!CH11/(Deaths!CH11+Recovered!CH11), 0)</f>
        <v>0.33464394932284841</v>
      </c>
      <c r="CH10" s="10">
        <f>IFERROR(Deaths!CI11/(Deaths!CI11+Recovered!CI11), 0)</f>
        <v>0.11013830732140591</v>
      </c>
      <c r="CI10" s="10">
        <f>IFERROR(Deaths!CJ11/(Deaths!CJ11+Recovered!CJ11), 0)</f>
        <v>0.12062695924764891</v>
      </c>
      <c r="CJ10" s="10">
        <f>IFERROR(Deaths!CK11/(Deaths!CK11+Recovered!CK11), 0)</f>
        <v>0.13243025916991402</v>
      </c>
      <c r="CK10" s="10">
        <f>IFERROR(Deaths!CL11/(Deaths!CL11+Recovered!CL11), 0)</f>
        <v>0.1437118437118437</v>
      </c>
      <c r="CL10" s="10">
        <f>IFERROR(Deaths!CM11/(Deaths!CM11+Recovered!CM11), 0)</f>
        <v>0.10011385816525699</v>
      </c>
      <c r="CM10" s="10">
        <f>IFERROR(Deaths!CN11/(Deaths!CN11+Recovered!CN11), 0)</f>
        <v>0.10466480559938504</v>
      </c>
      <c r="CN10" s="10">
        <f>IFERROR(Deaths!CO11/(Deaths!CO11+Recovered!CO11), 0)</f>
        <v>0.10652106326752682</v>
      </c>
      <c r="CO10" s="10">
        <f>IFERROR(Deaths!CP11/(Deaths!CP11+Recovered!CP11), 0)</f>
        <v>0.10296201814058957</v>
      </c>
      <c r="CP10" s="10">
        <f>IFERROR(Deaths!CQ11/(Deaths!CQ11+Recovered!CQ11), 0)</f>
        <v>0.11138978063135367</v>
      </c>
      <c r="CQ10" s="10">
        <f>IFERROR(Deaths!CR11/(Deaths!CR11+Recovered!CR11), 0)</f>
        <v>0.11811601135240282</v>
      </c>
      <c r="CR10" s="10">
        <f>IFERROR(Deaths!CS11/(Deaths!CS11+Recovered!CS11), 0)</f>
        <v>0.122136255531806</v>
      </c>
      <c r="CS10" s="10">
        <f>IFERROR(Deaths!CT11/(Deaths!CT11+Recovered!CT11), 0)</f>
        <v>0.12445554329519716</v>
      </c>
      <c r="CT10" s="10">
        <f>IFERROR(Deaths!CU11/(Deaths!CU11+Recovered!CU11), 0)</f>
        <v>0.12877325500069939</v>
      </c>
      <c r="CU10" s="10">
        <f>IFERROR(Deaths!CV11/(Deaths!CV11+Recovered!CV11), 0)</f>
        <v>0.13508916469556437</v>
      </c>
      <c r="CV10" s="10">
        <f>IFERROR(Deaths!CW11/(Deaths!CW11+Recovered!CW11), 0)</f>
        <v>0.13905914995585825</v>
      </c>
      <c r="CW10" s="10">
        <f>IFERROR(Deaths!CX11/(Deaths!CX11+Recovered!CX11), 0)</f>
        <v>0.14320116353925752</v>
      </c>
      <c r="CX10" s="10">
        <f>IFERROR(Deaths!CY11/(Deaths!CY11+Recovered!CY11), 0)</f>
        <v>0.14424872331331129</v>
      </c>
      <c r="CY10" s="10">
        <f>IFERROR(Deaths!CZ11/(Deaths!CZ11+Recovered!CZ11), 0)</f>
        <v>0.14174598515661033</v>
      </c>
      <c r="CZ10" s="10">
        <f>IFERROR(Deaths!DA11/(Deaths!DA11+Recovered!DA11), 0)</f>
        <v>0.14090164262019902</v>
      </c>
      <c r="DA10" s="10">
        <f>IFERROR(Deaths!DB11/(Deaths!DB11+Recovered!DB11), 0)</f>
        <v>0.13852431273739235</v>
      </c>
      <c r="DB10" s="10">
        <f>IFERROR(Deaths!DC11/(Deaths!DC11+Recovered!DC11), 0)</f>
        <v>0.14134867073843907</v>
      </c>
      <c r="DC10" s="10">
        <f>IFERROR(Deaths!DD11/(Deaths!DD11+Recovered!DD11), 0)</f>
        <v>0.14323359685112913</v>
      </c>
      <c r="DD10" s="10">
        <f>IFERROR(Deaths!DE11/(Deaths!DE11+Recovered!DE11), 0)</f>
        <v>0.14239231484350789</v>
      </c>
      <c r="DE10" s="10">
        <f>IFERROR(Deaths!DF11/(Deaths!DF11+Recovered!DF11), 0)</f>
        <v>0.14451625934154716</v>
      </c>
      <c r="DF10" s="10">
        <f>IFERROR(Deaths!DG11/(Deaths!DG11+Recovered!DG11), 0)</f>
        <v>0.14730235965773214</v>
      </c>
      <c r="DG10" s="10">
        <f>IFERROR(Deaths!DH11/(Deaths!DH11+Recovered!DH11), 0)</f>
        <v>0.14620136698212408</v>
      </c>
      <c r="DH10" s="10">
        <f>IFERROR(Deaths!DI11/(Deaths!DI11+Recovered!DI11), 0)</f>
        <v>0.14743727621240685</v>
      </c>
      <c r="DI10" s="10">
        <f>IFERROR(Deaths!DJ11/(Deaths!DJ11+Recovered!DJ11), 0)</f>
        <v>0.14650003527005104</v>
      </c>
      <c r="DJ10" s="10">
        <f>IFERROR(Deaths!DK11/(Deaths!DK11+Recovered!DK11), 0)</f>
        <v>0.14444056554372492</v>
      </c>
      <c r="DK10" s="10">
        <f>IFERROR(Deaths!DL11/(Deaths!DL11+Recovered!DL11), 0)</f>
        <v>0.14975716211301054</v>
      </c>
      <c r="DL10" s="10">
        <f>IFERROR(Deaths!DM11/(Deaths!DM11+Recovered!DM11), 0)</f>
        <v>0.14972181083136532</v>
      </c>
      <c r="DM10" s="10">
        <f>IFERROR(Deaths!DN11/(Deaths!DN11+Recovered!DN11), 0)</f>
        <v>0.14868893234852945</v>
      </c>
      <c r="DN10" s="10">
        <f>IFERROR(Deaths!DO11/(Deaths!DO11+Recovered!DO11), 0)</f>
        <v>0.14620827285921625</v>
      </c>
      <c r="DO10" s="10">
        <f>IFERROR(Deaths!DP11/(Deaths!DP11+Recovered!DP11), 0)</f>
        <v>0.14365964266230224</v>
      </c>
      <c r="DP10" s="10">
        <f>IFERROR(Deaths!DQ11/(Deaths!DQ11+Recovered!DQ11), 0)</f>
        <v>0.14412111206392203</v>
      </c>
      <c r="DQ10" s="10">
        <f>IFERROR(Deaths!DR11/(Deaths!DR11+Recovered!DR11), 0)</f>
        <v>0.13913768426022929</v>
      </c>
      <c r="DR10" s="10">
        <f>IFERROR(Deaths!DS11/(Deaths!DS11+Recovered!DS11), 0)</f>
        <v>0.13730163622292083</v>
      </c>
      <c r="DS10" s="10">
        <f>IFERROR(Deaths!DT11/(Deaths!DT11+Recovered!DT11), 0)</f>
        <v>0.13451092166310918</v>
      </c>
      <c r="DT10" s="10">
        <f>IFERROR(Deaths!DU11/(Deaths!DU11+Recovered!DU11), 0)</f>
        <v>0.1337363304981774</v>
      </c>
      <c r="DU10" s="10">
        <f>IFERROR(Deaths!DV11/(Deaths!DV11+Recovered!DV11), 0)</f>
        <v>0.13133847499956541</v>
      </c>
      <c r="DV10" s="10">
        <f>IFERROR(Deaths!DW11/(Deaths!DW11+Recovered!DW11), 0)</f>
        <v>0.13238694686023034</v>
      </c>
      <c r="DW10" s="10">
        <f>IFERROR(Deaths!DX11/(Deaths!DX11+Recovered!DX11), 0)</f>
        <v>0.13386854537014281</v>
      </c>
      <c r="DX10" s="10">
        <f>IFERROR(Deaths!DY11/(Deaths!DY11+Recovered!DY11), 0)</f>
        <v>0.13315300788056905</v>
      </c>
      <c r="DY10" s="10">
        <f>IFERROR(Deaths!DZ11/(Deaths!DZ11+Recovered!DZ11), 0)</f>
        <v>0.1309173117763924</v>
      </c>
      <c r="DZ10" s="10">
        <f>IFERROR(Deaths!EA11/(Deaths!EA11+Recovered!EA11), 0)</f>
        <v>0.12826080955491961</v>
      </c>
      <c r="EA10" s="10">
        <f>IFERROR(Deaths!EB11/(Deaths!EB11+Recovered!EB11), 0)</f>
        <v>0.12551474365113222</v>
      </c>
      <c r="EB10" s="10">
        <f>IFERROR(Deaths!EC11/(Deaths!EC11+Recovered!EC11), 0)</f>
        <v>0.12428085081125539</v>
      </c>
      <c r="EC10" s="10">
        <f>IFERROR(Deaths!ED11/(Deaths!ED11+Recovered!ED11), 0)</f>
        <v>0.12421115522971408</v>
      </c>
      <c r="ED10" s="10">
        <f>IFERROR(Deaths!EE11/(Deaths!EE11+Recovered!EE11), 0)</f>
        <v>0.12242727704375739</v>
      </c>
      <c r="EE10" s="10">
        <f>IFERROR(Deaths!EF11/(Deaths!EF11+Recovered!EF11), 0)</f>
        <v>0.12003023989084137</v>
      </c>
      <c r="EF10" s="10">
        <f>IFERROR(Deaths!EG11/(Deaths!EG11+Recovered!EG11), 0)</f>
        <v>0.11772624089915013</v>
      </c>
      <c r="EG10" s="10">
        <f>IFERROR(Deaths!EH11/(Deaths!EH11+Recovered!EH11), 0)</f>
        <v>0.11599319128643622</v>
      </c>
      <c r="EH10" s="10">
        <f>IFERROR(Deaths!EI11/(Deaths!EI11+Recovered!EI11), 0)</f>
        <v>0.11476336643466985</v>
      </c>
      <c r="EI10" s="10">
        <f>IFERROR(Deaths!EJ11/(Deaths!EJ11+Recovered!EJ11), 0)</f>
        <v>0.11377716466868701</v>
      </c>
      <c r="EJ10" s="10">
        <f>IFERROR(Deaths!EK11/(Deaths!EK11+Recovered!EK11), 0)</f>
        <v>8.9395292627909614E-2</v>
      </c>
      <c r="EK10" s="10">
        <f>IFERROR(Deaths!EL11/(Deaths!EL11+Recovered!EL11), 0)</f>
        <v>8.8260640754878286E-2</v>
      </c>
      <c r="EL10" s="10">
        <f>IFERROR(Deaths!EM11/(Deaths!EM11+Recovered!EM11), 0)</f>
        <v>8.747872556195381E-2</v>
      </c>
      <c r="EM10" s="10">
        <f>IFERROR(Deaths!EN11/(Deaths!EN11+Recovered!EN11), 0)</f>
        <v>8.6898259443939488E-2</v>
      </c>
      <c r="EN10" s="10">
        <f>IFERROR(Deaths!EO11/(Deaths!EO11+Recovered!EO11), 0)</f>
        <v>8.589775973352555E-2</v>
      </c>
      <c r="EO10" s="10">
        <f>IFERROR(Deaths!EP11/(Deaths!EP11+Recovered!EP11), 0)</f>
        <v>8.5073164514612984E-2</v>
      </c>
      <c r="EP10" s="10">
        <f>IFERROR(Deaths!EQ11/(Deaths!EQ11+Recovered!EQ11), 0)</f>
        <v>8.4554698491432725E-2</v>
      </c>
      <c r="EQ10" s="10">
        <f>IFERROR(Deaths!ER11/(Deaths!ER11+Recovered!ER11), 0)</f>
        <v>8.4266238297154517E-2</v>
      </c>
      <c r="ER10" s="10">
        <f>IFERROR(Deaths!ES11/(Deaths!ES11+Recovered!ES11), 0)</f>
        <v>8.4523751695482083E-2</v>
      </c>
      <c r="ES10" s="10">
        <f>IFERROR(Deaths!ET11/(Deaths!ET11+Recovered!ET11), 0)</f>
        <v>8.1947860651636131E-2</v>
      </c>
      <c r="ET10" s="10">
        <f>IFERROR(Deaths!EU11/(Deaths!EU11+Recovered!EU11), 0)</f>
        <v>8.1995026857715925E-2</v>
      </c>
      <c r="EU10" s="10">
        <f>IFERROR(Deaths!EV11/(Deaths!EV11+Recovered!EV11), 0)</f>
        <v>8.1510527235944957E-2</v>
      </c>
      <c r="EV10" s="10">
        <f>IFERROR(Deaths!EW11/(Deaths!EW11+Recovered!EW11), 0)</f>
        <v>7.9737696548092957E-2</v>
      </c>
      <c r="EW10" s="10">
        <f>IFERROR(Deaths!EX11/(Deaths!EX11+Recovered!EX11), 0)</f>
        <v>7.9208215321844536E-2</v>
      </c>
      <c r="EX10" s="10">
        <f>IFERROR(Deaths!EY11/(Deaths!EY11+Recovered!EY11), 0)</f>
        <v>7.8515237968352566E-2</v>
      </c>
      <c r="EY10" s="10">
        <f>IFERROR(Deaths!EZ11/(Deaths!EZ11+Recovered!EZ11), 0)</f>
        <v>7.7349957684893514E-2</v>
      </c>
      <c r="EZ10" s="10">
        <f>IFERROR(Deaths!FA11/(Deaths!FA11+Recovered!FA11), 0)</f>
        <v>7.5360598292871755E-2</v>
      </c>
      <c r="FA10" s="10">
        <f>IFERROR(Deaths!FB11/(Deaths!FB11+Recovered!FB11), 0)</f>
        <v>7.4841898174936528E-2</v>
      </c>
      <c r="FB10" s="10">
        <f>IFERROR(Deaths!FC11/(Deaths!FC11+Recovered!FC11), 0)</f>
        <v>7.3792130386623772E-2</v>
      </c>
      <c r="FC10" s="10">
        <f>IFERROR(Deaths!FD11/(Deaths!FD11+Recovered!FD11), 0)</f>
        <v>7.272055403709296E-2</v>
      </c>
      <c r="FD10" s="10">
        <f>IFERROR(Deaths!FE11/(Deaths!FE11+Recovered!FE11), 0)</f>
        <v>7.1701259270320047E-2</v>
      </c>
      <c r="FE10" s="10">
        <f>IFERROR(Deaths!FF11/(Deaths!FF11+Recovered!FF11), 0)</f>
        <v>7.1452289784040432E-2</v>
      </c>
      <c r="FF10" s="10">
        <f>IFERROR(Deaths!FG11/(Deaths!FG11+Recovered!FG11), 0)</f>
        <v>7.0283236939682414E-2</v>
      </c>
      <c r="FG10" s="10">
        <f>IFERROR(Deaths!FH11/(Deaths!FH11+Recovered!FH11), 0)</f>
        <v>6.9035403530105635E-2</v>
      </c>
      <c r="FH10" s="10">
        <f>IFERROR(Deaths!FI11/(Deaths!FI11+Recovered!FI11), 0)</f>
        <v>6.0695818654028733E-2</v>
      </c>
      <c r="FI10" s="10">
        <f>IFERROR(Deaths!FJ11/(Deaths!FJ11+Recovered!FJ11), 0)</f>
        <v>6.0292673429478645E-2</v>
      </c>
      <c r="FJ10" s="10">
        <f>IFERROR(Deaths!FK11/(Deaths!FK11+Recovered!FK11), 0)</f>
        <v>6.0914922900181613E-2</v>
      </c>
      <c r="FK10" s="10">
        <f>IFERROR(Deaths!FL11/(Deaths!FL11+Recovered!FL11), 0)</f>
        <v>5.9298188519734674E-2</v>
      </c>
      <c r="FL10" s="10">
        <f>IFERROR(Deaths!FM11/(Deaths!FM11+Recovered!FM11), 0)</f>
        <v>5.8054358531562572E-2</v>
      </c>
      <c r="FM10" s="10">
        <f>IFERROR(Deaths!FN11/(Deaths!FN11+Recovered!FN11), 0)</f>
        <v>5.6861196520903462E-2</v>
      </c>
      <c r="FN10" s="10">
        <f>IFERROR(Deaths!FO11/(Deaths!FO11+Recovered!FO11), 0)</f>
        <v>5.6270533064857992E-2</v>
      </c>
      <c r="FO10" s="10">
        <f>IFERROR(Deaths!FP11/(Deaths!FP11+Recovered!FP11), 0)</f>
        <v>5.5765171110507473E-2</v>
      </c>
      <c r="FP10" s="10">
        <f>IFERROR(Deaths!FQ11/(Deaths!FQ11+Recovered!FQ11), 0)</f>
        <v>5.4667061150417119E-2</v>
      </c>
      <c r="FQ10" s="10">
        <f>IFERROR(Deaths!FR11/(Deaths!FR11+Recovered!FR11), 0)</f>
        <v>5.4326038324451167E-2</v>
      </c>
      <c r="FR10" s="10">
        <f>IFERROR(Deaths!FS11/(Deaths!FS11+Recovered!FS11), 0)</f>
        <v>5.3929000712820217E-2</v>
      </c>
      <c r="FS10" s="10">
        <f>IFERROR(Deaths!FT11/(Deaths!FT11+Recovered!FT11), 0)</f>
        <v>5.3393339413115325E-2</v>
      </c>
      <c r="FT10" s="10">
        <f>IFERROR(Deaths!FU11/(Deaths!FU11+Recovered!FU11), 0)</f>
        <v>5.3044667913603585E-2</v>
      </c>
      <c r="FU10" s="10">
        <f>IFERROR(Deaths!FV11/(Deaths!FV11+Recovered!FV11), 0)</f>
        <v>5.2871205446086325E-2</v>
      </c>
      <c r="FV10" s="10">
        <f>IFERROR(Deaths!FW11/(Deaths!FW11+Recovered!FW11), 0)</f>
        <v>5.2019408242601678E-2</v>
      </c>
      <c r="FW10" s="10">
        <f>IFERROR(Deaths!FX11/(Deaths!FX11+Recovered!FX11), 0)</f>
        <v>5.1681159554983466E-2</v>
      </c>
      <c r="FX10" s="10">
        <f>IFERROR(Deaths!FY11/(Deaths!FY11+Recovered!FY11), 0)</f>
        <v>5.1613833230680521E-2</v>
      </c>
      <c r="FY10" s="10">
        <f>IFERROR(Deaths!FZ11/(Deaths!FZ11+Recovered!FZ11), 0)</f>
        <v>5.1663893510815309E-2</v>
      </c>
      <c r="FZ10" s="10">
        <f>IFERROR(Deaths!GA11/(Deaths!GA11+Recovered!GA11), 0)</f>
        <v>5.0250247738989728E-2</v>
      </c>
      <c r="GA10" s="10">
        <f>IFERROR(Deaths!GB11/(Deaths!GB11+Recovered!GB11), 0)</f>
        <v>4.9783544494039073E-2</v>
      </c>
      <c r="GB10" s="10">
        <f>IFERROR(Deaths!GC11/(Deaths!GC11+Recovered!GC11), 0)</f>
        <v>4.9423016982873824E-2</v>
      </c>
      <c r="GC10" s="10">
        <f>IFERROR(Deaths!GD11/(Deaths!GD11+Recovered!GD11), 0)</f>
        <v>4.9332461078564538E-2</v>
      </c>
      <c r="GD10" s="10">
        <f>IFERROR(Deaths!GE11/(Deaths!GE11+Recovered!GE11), 0)</f>
        <v>4.7928198230820958E-2</v>
      </c>
      <c r="GE10" s="10">
        <f>IFERROR(Deaths!GF11/(Deaths!GF11+Recovered!GF11), 0)</f>
        <v>4.6184758265805037E-2</v>
      </c>
      <c r="GF10" s="10">
        <f>IFERROR(Deaths!GG11/(Deaths!GG11+Recovered!GG11), 0)</f>
        <v>4.5793579403731847E-2</v>
      </c>
      <c r="GG10" s="10">
        <f>IFERROR(Deaths!GH11/(Deaths!GH11+Recovered!GH11), 0)</f>
        <v>4.5297966818300964E-2</v>
      </c>
      <c r="GH10" s="10">
        <f>IFERROR(Deaths!GI11/(Deaths!GI11+Recovered!GI11), 0)</f>
        <v>4.5235550414655379E-2</v>
      </c>
      <c r="GI10" s="10">
        <f>IFERROR(Deaths!GJ11/(Deaths!GJ11+Recovered!GJ11), 0)</f>
        <v>4.477737990676306E-2</v>
      </c>
      <c r="GJ10" s="10">
        <f>IFERROR(Deaths!GK11/(Deaths!GK11+Recovered!GK11), 0)</f>
        <v>4.4560488655172918E-2</v>
      </c>
      <c r="GK10" s="10">
        <f>IFERROR(Deaths!GL11/(Deaths!GL11+Recovered!GL11), 0)</f>
        <v>4.400786359489637E-2</v>
      </c>
      <c r="GL10" s="10">
        <f>IFERROR(Deaths!GM11/(Deaths!GM11+Recovered!GM11), 0)</f>
        <v>4.3894452146213195E-2</v>
      </c>
      <c r="GM10" s="10">
        <f>IFERROR(Deaths!GN11/(Deaths!GN11+Recovered!GN11), 0)</f>
        <v>4.3627664605142377E-2</v>
      </c>
      <c r="GN10" s="10">
        <f>IFERROR(Deaths!GO11/(Deaths!GO11+Recovered!GO11), 0)</f>
        <v>4.3154280942050226E-2</v>
      </c>
      <c r="GO10" s="10">
        <f>IFERROR(Deaths!GP11/(Deaths!GP11+Recovered!GP11), 0)</f>
        <v>4.2523797287803727E-2</v>
      </c>
      <c r="GP10" s="10">
        <f>IFERROR(Deaths!GQ11/(Deaths!GQ11+Recovered!GQ11), 0)</f>
        <v>4.2514109660839204E-2</v>
      </c>
      <c r="GQ10" s="10">
        <f>IFERROR(Deaths!GR11/(Deaths!GR11+Recovered!GR11), 0)</f>
        <v>4.228918844070613E-2</v>
      </c>
      <c r="GR10" s="10">
        <f>IFERROR(Deaths!GS11/(Deaths!GS11+Recovered!GS11), 0)</f>
        <v>4.1980360651991615E-2</v>
      </c>
      <c r="GS10" s="10">
        <f>IFERROR(Deaths!GT11/(Deaths!GT11+Recovered!GT11), 0)</f>
        <v>4.1484896453942877E-2</v>
      </c>
      <c r="GT10" s="10">
        <f>IFERROR(Deaths!GU11/(Deaths!GU11+Recovered!GU11), 0)</f>
        <v>4.1109717041926223E-2</v>
      </c>
      <c r="GU10" s="10">
        <f>IFERROR(Deaths!GV11/(Deaths!GV11+Recovered!GV11), 0)</f>
        <v>4.0821926821264051E-2</v>
      </c>
      <c r="GV10" s="10">
        <f>IFERROR(Deaths!GW11/(Deaths!GW11+Recovered!GW11), 0)</f>
        <v>4.036493227455018E-2</v>
      </c>
      <c r="GW10" s="10">
        <f>IFERROR(Deaths!GX11/(Deaths!GX11+Recovered!GX11), 0)</f>
        <v>3.9917193687321127E-2</v>
      </c>
      <c r="GX10" s="10">
        <f>IFERROR(Deaths!GY11/(Deaths!GY11+Recovered!GY11), 0)</f>
        <v>4.0152473022729701E-2</v>
      </c>
      <c r="GY10" s="10">
        <f>IFERROR(Deaths!GZ11/(Deaths!GZ11+Recovered!GZ11), 0)</f>
        <v>3.8747887488976007E-2</v>
      </c>
      <c r="GZ10" s="10">
        <f>IFERROR(Deaths!HA11/(Deaths!HA11+Recovered!HA11), 0)</f>
        <v>3.9277538267688851E-2</v>
      </c>
      <c r="HA10" s="10">
        <f>IFERROR(Deaths!HB11/(Deaths!HB11+Recovered!HB11), 0)</f>
        <v>3.90362337121304E-2</v>
      </c>
    </row>
    <row r="11" spans="1:209" x14ac:dyDescent="0.3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A11"/>
  <sheetViews>
    <sheetView topLeftCell="M1" zoomScale="80" zoomScaleNormal="80" workbookViewId="0">
      <selection activeCell="A21" sqref="A21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</cols>
  <sheetData>
    <row r="1" spans="1:20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</row>
    <row r="2" spans="1:209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2.1421028812792276E-2</v>
      </c>
      <c r="O2" s="10">
        <f>IFERROR(Deaths!P3/Confirmed!P2, 0)</f>
        <v>2.0587496861662065E-2</v>
      </c>
      <c r="P2" s="10">
        <f>IFERROR(Deaths!Q3/Confirmed!Q2, 0)</f>
        <v>2.0402995333357449E-2</v>
      </c>
      <c r="Q2" s="10">
        <f>IFERROR(Deaths!R3/Confirmed!R2, 0)</f>
        <v>2.0583079020842804E-2</v>
      </c>
      <c r="R2" s="10">
        <f>IFERROR(Deaths!S3/Confirmed!S2, 0)</f>
        <v>2.0904201192033726E-2</v>
      </c>
      <c r="S2" s="10">
        <f>IFERROR(Deaths!T3/Confirmed!T2, 0)</f>
        <v>2.1708098790702686E-2</v>
      </c>
      <c r="T2" s="10">
        <f>IFERROR(Deaths!U3/Confirmed!U2, 0)</f>
        <v>2.2560322717199134E-2</v>
      </c>
      <c r="U2" s="10">
        <f>IFERROR(Deaths!V3/Confirmed!V2, 0)</f>
        <v>2.368593340815563E-2</v>
      </c>
      <c r="V2" s="10">
        <f>IFERROR(Deaths!W3/Confirmed!W2, 0)</f>
        <v>2.4838205757643384E-2</v>
      </c>
      <c r="W2" s="10">
        <f>IFERROR(Deaths!X3/Confirmed!X2, 0)</f>
        <v>2.4719200495268417E-2</v>
      </c>
      <c r="X2" s="10">
        <f>IFERROR(Deaths!Y3/Confirmed!Y2, 0)</f>
        <v>2.2705818055348537E-2</v>
      </c>
      <c r="Y2" s="10">
        <f>IFERROR(Deaths!Z3/Confirmed!Z2, 0)</f>
        <v>2.2762599390207448E-2</v>
      </c>
      <c r="Z2" s="10">
        <f>IFERROR(Deaths!AA3/Confirmed!AA2, 0)</f>
        <v>2.4127443881245474E-2</v>
      </c>
      <c r="AA2" s="10">
        <f>IFERROR(Deaths!AB3/Confirmed!AB2, 0)</f>
        <v>2.4847685094196593E-2</v>
      </c>
      <c r="AB2" s="10">
        <f>IFERROR(Deaths!AC3/Confirmed!AC2, 0)</f>
        <v>2.5495093422866422E-2</v>
      </c>
      <c r="AC2" s="10">
        <f>IFERROR(Deaths!AD3/Confirmed!AD2, 0)</f>
        <v>2.6719537996833041E-2</v>
      </c>
      <c r="AD2" s="10">
        <f>IFERROR(Deaths!AE3/Confirmed!AE2, 0)</f>
        <v>2.8063079139733778E-2</v>
      </c>
      <c r="AE2" s="10">
        <f>IFERROR(Deaths!AF3/Confirmed!AF2, 0)</f>
        <v>2.949705423101652E-2</v>
      </c>
      <c r="AF2" s="10">
        <f>IFERROR(Deaths!AG3/Confirmed!AG2, 0)</f>
        <v>2.9307652264445601E-2</v>
      </c>
      <c r="AG2" s="10">
        <f>IFERROR(Deaths!AH3/Confirmed!AH2, 0)</f>
        <v>3.1284589254589636E-2</v>
      </c>
      <c r="AH2" s="10">
        <f>IFERROR(Deaths!AI3/Confirmed!AI2, 0)</f>
        <v>3.1273344222028085E-2</v>
      </c>
      <c r="AI2" s="10">
        <f>IFERROR(Deaths!AJ3/Confirmed!AJ2, 0)</f>
        <v>3.3063046074548998E-2</v>
      </c>
      <c r="AJ2" s="10">
        <f>IFERROR(Deaths!AK3/Confirmed!AK2, 0)</f>
        <v>3.3707306151894323E-2</v>
      </c>
      <c r="AK2" s="10">
        <f>IFERROR(Deaths!AL3/Confirmed!AL2, 0)</f>
        <v>3.4052227342549923E-2</v>
      </c>
      <c r="AL2" s="10">
        <f>IFERROR(Deaths!AM3/Confirmed!AM2, 0)</f>
        <v>3.4010563337724654E-2</v>
      </c>
      <c r="AM2" s="10">
        <f>IFERROR(Deaths!AN3/Confirmed!AN2, 0)</f>
        <v>3.4155214227970895E-2</v>
      </c>
      <c r="AN2" s="10">
        <f>IFERROR(Deaths!AO3/Confirmed!AO2, 0)</f>
        <v>3.4204927276743673E-2</v>
      </c>
      <c r="AO2" s="10">
        <f>IFERROR(Deaths!AP3/Confirmed!AP2, 0)</f>
        <v>3.3893319757904862E-2</v>
      </c>
      <c r="AP2" s="10">
        <f>IFERROR(Deaths!AQ3/Confirmed!AQ2, 0)</f>
        <v>3.4137812745521141E-2</v>
      </c>
      <c r="AQ2" s="10">
        <f>IFERROR(Deaths!AR3/Confirmed!AR2, 0)</f>
        <v>3.399786975373062E-2</v>
      </c>
      <c r="AR2" s="10">
        <f>IFERROR(Deaths!AS3/Confirmed!AS2, 0)</f>
        <v>3.4174663502929255E-2</v>
      </c>
      <c r="AS2" s="10">
        <f>IFERROR(Deaths!AT3/Confirmed!AT2, 0)</f>
        <v>3.4150371798402641E-2</v>
      </c>
      <c r="AT2" s="10">
        <f>IFERROR(Deaths!AU3/Confirmed!AU2, 0)</f>
        <v>3.3928221219847031E-2</v>
      </c>
      <c r="AU2" s="10">
        <f>IFERROR(Deaths!AV3/Confirmed!AV2, 0)</f>
        <v>3.3569771170933238E-2</v>
      </c>
      <c r="AV2" s="10">
        <f>IFERROR(Deaths!AW3/Confirmed!AW2, 0)</f>
        <v>3.4581529843960283E-2</v>
      </c>
      <c r="AW2" s="10">
        <f>IFERROR(Deaths!AX3/Confirmed!AX2, 0)</f>
        <v>3.5012997049318532E-2</v>
      </c>
      <c r="AX2" s="10">
        <f>IFERROR(Deaths!AY3/Confirmed!AY2, 0)</f>
        <v>3.5880096891400891E-2</v>
      </c>
      <c r="AY2" s="10">
        <f>IFERROR(Deaths!AZ3/Confirmed!AZ2, 0)</f>
        <v>3.6433600139065575E-2</v>
      </c>
      <c r="AZ2" s="10">
        <f>IFERROR(Deaths!BA3/Confirmed!BA2, 0)</f>
        <v>3.7155446719421961E-2</v>
      </c>
      <c r="BA2" s="10">
        <f>IFERROR(Deaths!BB3/Confirmed!BB2, 0)</f>
        <v>3.6894408244499577E-2</v>
      </c>
      <c r="BB2" s="10">
        <f>IFERROR(Deaths!BC3/Confirmed!BC2, 0)</f>
        <v>3.6939882400648827E-2</v>
      </c>
      <c r="BC2" s="10">
        <f>IFERROR(Deaths!BD3/Confirmed!BD2, 0)</f>
        <v>3.8296059133707754E-2</v>
      </c>
      <c r="BD2" s="10">
        <f>IFERROR(Deaths!BE3/Confirmed!BE2, 0)</f>
        <v>3.8940318013504685E-2</v>
      </c>
      <c r="BE2" s="10">
        <f>IFERROR(Deaths!BF3/Confirmed!BF2, 0)</f>
        <v>3.9882298094612682E-2</v>
      </c>
      <c r="BF2" s="10">
        <f>IFERROR(Deaths!BG3/Confirmed!BG2, 0)</f>
        <v>4.0418471538184161E-2</v>
      </c>
      <c r="BG2" s="10">
        <f>IFERROR(Deaths!BH3/Confirmed!BH2, 0)</f>
        <v>4.033165723354467E-2</v>
      </c>
      <c r="BH2" s="10">
        <f>IFERROR(Deaths!BI3/Confirmed!BI2, 0)</f>
        <v>4.1364799791766084E-2</v>
      </c>
      <c r="BI2" s="10">
        <f>IFERROR(Deaths!BJ3/Confirmed!BJ2, 0)</f>
        <v>4.2564280188138716E-2</v>
      </c>
      <c r="BJ2" s="10">
        <f>IFERROR(Deaths!BK3/Confirmed!BK2, 0)</f>
        <v>4.3377801665590743E-2</v>
      </c>
      <c r="BK2" s="10">
        <f>IFERROR(Deaths!BL3/Confirmed!BL2, 0)</f>
        <v>4.3619378530485711E-2</v>
      </c>
      <c r="BL2" s="10">
        <f>IFERROR(Deaths!BM3/Confirmed!BM2, 0)</f>
        <v>4.4745404357784693E-2</v>
      </c>
      <c r="BM2" s="10">
        <f>IFERROR(Deaths!BN3/Confirmed!BN2, 0)</f>
        <v>4.5809600960347877E-2</v>
      </c>
      <c r="BN2" s="10">
        <f>IFERROR(Deaths!BO3/Confirmed!BO2, 0)</f>
        <v>4.6057498178501313E-2</v>
      </c>
      <c r="BO2" s="10">
        <f>IFERROR(Deaths!BP3/Confirmed!BP2, 0)</f>
        <v>4.6986457234374147E-2</v>
      </c>
      <c r="BP2" s="10">
        <f>IFERROR(Deaths!BQ3/Confirmed!BQ2, 0)</f>
        <v>4.7761029537699923E-2</v>
      </c>
      <c r="BQ2" s="10">
        <f>IFERROR(Deaths!BR3/Confirmed!BR2, 0)</f>
        <v>4.8629046378778261E-2</v>
      </c>
      <c r="BR2" s="10">
        <f>IFERROR(Deaths!BS3/Confirmed!BS2, 0)</f>
        <v>4.9929241666729504E-2</v>
      </c>
      <c r="BS2" s="10">
        <f>IFERROR(Deaths!BT3/Confirmed!BT2, 0)</f>
        <v>5.1144625009746855E-2</v>
      </c>
      <c r="BT2" s="10">
        <f>IFERROR(Deaths!BU3/Confirmed!BU2, 0)</f>
        <v>5.2919465564331587E-2</v>
      </c>
      <c r="BU2" s="10">
        <f>IFERROR(Deaths!BV3/Confirmed!BV2, 0)</f>
        <v>5.4884704730679884E-2</v>
      </c>
      <c r="BV2" s="10">
        <f>IFERROR(Deaths!BW3/Confirmed!BW2, 0)</f>
        <v>5.6181421006614496E-2</v>
      </c>
      <c r="BW2" s="10">
        <f>IFERROR(Deaths!BX3/Confirmed!BX2, 0)</f>
        <v>5.7324008105104907E-2</v>
      </c>
      <c r="BX2" s="10">
        <f>IFERROR(Deaths!BY3/Confirmed!BY2, 0)</f>
        <v>5.8093254336836528E-2</v>
      </c>
      <c r="BY2" s="10">
        <f>IFERROR(Deaths!BZ3/Confirmed!BZ2, 0)</f>
        <v>5.9349845108663153E-2</v>
      </c>
      <c r="BZ2" s="10">
        <f>IFERROR(Deaths!CA3/Confirmed!CA2, 0)</f>
        <v>6.1759674249600591E-2</v>
      </c>
      <c r="CA2" s="10">
        <f>IFERROR(Deaths!CB3/Confirmed!CB2, 0)</f>
        <v>6.2846045009210066E-2</v>
      </c>
      <c r="CB2" s="10">
        <f>IFERROR(Deaths!CC3/Confirmed!CC2, 0)</f>
        <v>6.427154145833662E-2</v>
      </c>
      <c r="CC2" s="10">
        <f>IFERROR(Deaths!CD3/Confirmed!CD2, 0)</f>
        <v>6.5284404108524346E-2</v>
      </c>
      <c r="CD2" s="10">
        <f>IFERROR(Deaths!CE3/Confirmed!CE2, 0)</f>
        <v>6.5926296386265237E-2</v>
      </c>
      <c r="CE2" s="10">
        <f>IFERROR(Deaths!CF3/Confirmed!CF2, 0)</f>
        <v>6.5616148267700763E-2</v>
      </c>
      <c r="CF2" s="10">
        <f>IFERROR(Deaths!CG3/Confirmed!CG2, 0)</f>
        <v>6.6270263556052172E-2</v>
      </c>
      <c r="CG2" s="10">
        <f>IFERROR(Deaths!CH3/Confirmed!CH2, 0)</f>
        <v>6.744042124959905E-2</v>
      </c>
      <c r="CH2" s="10">
        <f>IFERROR(Deaths!CI3/Confirmed!CI2, 0)</f>
        <v>6.8853363267755013E-2</v>
      </c>
      <c r="CI2" s="10">
        <f>IFERROR(Deaths!CJ3/Confirmed!CJ2, 0)</f>
        <v>6.9170380683231128E-2</v>
      </c>
      <c r="CJ2" s="10">
        <f>IFERROR(Deaths!CK3/Confirmed!CK2, 0)</f>
        <v>7.0448149719365027E-2</v>
      </c>
      <c r="CK2" s="10">
        <f>IFERROR(Deaths!CL3/Confirmed!CL2, 0)</f>
        <v>7.1016208744300785E-2</v>
      </c>
      <c r="CL2" s="10">
        <f>IFERROR(Deaths!CM3/Confirmed!CM2, 0)</f>
        <v>7.0558906754095749E-2</v>
      </c>
      <c r="CM2" s="10">
        <f>IFERROR(Deaths!CN3/Confirmed!CN2, 0)</f>
        <v>7.0681253428857269E-2</v>
      </c>
      <c r="CN2" s="10">
        <f>IFERROR(Deaths!CO3/Confirmed!CO2, 0)</f>
        <v>7.1418476173548226E-2</v>
      </c>
      <c r="CO2" s="10">
        <f>IFERROR(Deaths!CP3/Confirmed!CP2, 0)</f>
        <v>7.1918684224829318E-2</v>
      </c>
      <c r="CP2" s="10">
        <f>IFERROR(Deaths!CQ3/Confirmed!CQ2, 0)</f>
        <v>7.2095240231071236E-2</v>
      </c>
      <c r="CQ2" s="10">
        <f>IFERROR(Deaths!CR3/Confirmed!CR2, 0)</f>
        <v>7.2252947304070003E-2</v>
      </c>
      <c r="CR2" s="10">
        <f>IFERROR(Deaths!CS3/Confirmed!CS2, 0)</f>
        <v>7.2075548685816643E-2</v>
      </c>
      <c r="CS2" s="10">
        <f>IFERROR(Deaths!CT3/Confirmed!CT2, 0)</f>
        <v>7.1624461651218455E-2</v>
      </c>
      <c r="CT2" s="10">
        <f>IFERROR(Deaths!CU3/Confirmed!CU2, 0)</f>
        <v>7.1548326527275441E-2</v>
      </c>
      <c r="CU2" s="10">
        <f>IFERROR(Deaths!CV3/Confirmed!CV2, 0)</f>
        <v>7.1901502728637143E-2</v>
      </c>
      <c r="CV2" s="10">
        <f>IFERROR(Deaths!CW3/Confirmed!CW2, 0)</f>
        <v>7.2291720614892058E-2</v>
      </c>
      <c r="CW2" s="10">
        <f>IFERROR(Deaths!CX3/Confirmed!CX2, 0)</f>
        <v>7.2273495782980715E-2</v>
      </c>
      <c r="CX2" s="10">
        <f>IFERROR(Deaths!CY3/Confirmed!CY2, 0)</f>
        <v>7.1947943537972084E-2</v>
      </c>
      <c r="CY2" s="10">
        <f>IFERROR(Deaths!CZ3/Confirmed!CZ2, 0)</f>
        <v>7.1827123503528878E-2</v>
      </c>
      <c r="CZ2" s="10">
        <f>IFERROR(Deaths!DA3/Confirmed!DA2, 0)</f>
        <v>7.123067773581987E-2</v>
      </c>
      <c r="DA2" s="10">
        <f>IFERROR(Deaths!DB3/Confirmed!DB2, 0)</f>
        <v>7.0876361127799159E-2</v>
      </c>
      <c r="DB2" s="10">
        <f>IFERROR(Deaths!DC3/Confirmed!DC2, 0)</f>
        <v>7.0935308615078768E-2</v>
      </c>
      <c r="DC2" s="10">
        <f>IFERROR(Deaths!DD3/Confirmed!DD2, 0)</f>
        <v>7.0985331757251913E-2</v>
      </c>
      <c r="DD2" s="10">
        <f>IFERROR(Deaths!DE3/Confirmed!DE2, 0)</f>
        <v>7.0751966032035041E-2</v>
      </c>
      <c r="DE2" s="10">
        <f>IFERROR(Deaths!DF3/Confirmed!DF2, 0)</f>
        <v>7.0527225671092431E-2</v>
      </c>
      <c r="DF2" s="10">
        <f>IFERROR(Deaths!DG3/Confirmed!DG2, 0)</f>
        <v>7.0085257074430765E-2</v>
      </c>
      <c r="DG2" s="10">
        <f>IFERROR(Deaths!DH3/Confirmed!DH2, 0)</f>
        <v>6.9655824641002853E-2</v>
      </c>
      <c r="DH2" s="10">
        <f>IFERROR(Deaths!DI3/Confirmed!DI2, 0)</f>
        <v>6.9216784752197377E-2</v>
      </c>
      <c r="DI2" s="10">
        <f>IFERROR(Deaths!DJ3/Confirmed!DJ2, 0)</f>
        <v>6.9163369744856706E-2</v>
      </c>
      <c r="DJ2" s="10">
        <f>IFERROR(Deaths!DK3/Confirmed!DK2, 0)</f>
        <v>6.9020269648867885E-2</v>
      </c>
      <c r="DK2" s="10">
        <f>IFERROR(Deaths!DL3/Confirmed!DL2, 0)</f>
        <v>6.8700005037728995E-2</v>
      </c>
      <c r="DL2" s="10">
        <f>IFERROR(Deaths!DM3/Confirmed!DM2, 0)</f>
        <v>6.8395036997984729E-2</v>
      </c>
      <c r="DM2" s="10">
        <f>IFERROR(Deaths!DN3/Confirmed!DN2, 0)</f>
        <v>6.788570743582098E-2</v>
      </c>
      <c r="DN2" s="10">
        <f>IFERROR(Deaths!DO3/Confirmed!DO2, 0)</f>
        <v>6.7462651253254888E-2</v>
      </c>
      <c r="DO2" s="10">
        <f>IFERROR(Deaths!DP3/Confirmed!DP2, 0)</f>
        <v>6.6909203215201343E-2</v>
      </c>
      <c r="DP2" s="10">
        <f>IFERROR(Deaths!DQ3/Confirmed!DQ2, 0)</f>
        <v>6.6570205257962867E-2</v>
      </c>
      <c r="DQ2" s="10">
        <f>IFERROR(Deaths!DR3/Confirmed!DR2, 0)</f>
        <v>6.6178023611286788E-2</v>
      </c>
      <c r="DR2" s="10">
        <f>IFERROR(Deaths!DS3/Confirmed!DS2, 0)</f>
        <v>6.5739741586697209E-2</v>
      </c>
      <c r="DS2" s="10">
        <f>IFERROR(Deaths!DT3/Confirmed!DT2, 0)</f>
        <v>6.5406342443660573E-2</v>
      </c>
      <c r="DT2" s="10">
        <f>IFERROR(Deaths!DU3/Confirmed!DU2, 0)</f>
        <v>6.486368385912139E-2</v>
      </c>
      <c r="DU2" s="10">
        <f>IFERROR(Deaths!DV3/Confirmed!DV2, 0)</f>
        <v>6.4303141933292979E-2</v>
      </c>
      <c r="DV2" s="10">
        <f>IFERROR(Deaths!DW3/Confirmed!DW2, 0)</f>
        <v>6.3503184123322995E-2</v>
      </c>
      <c r="DW2" s="10">
        <f>IFERROR(Deaths!DX3/Confirmed!DX2, 0)</f>
        <v>6.320620314569729E-2</v>
      </c>
      <c r="DX2" s="10">
        <f>IFERROR(Deaths!DY3/Confirmed!DY2, 0)</f>
        <v>6.2984647582057768E-2</v>
      </c>
      <c r="DY2" s="10">
        <f>IFERROR(Deaths!DZ3/Confirmed!DZ2, 0)</f>
        <v>6.2502845927784489E-2</v>
      </c>
      <c r="DZ2" s="10">
        <f>IFERROR(Deaths!EA3/Confirmed!EA2, 0)</f>
        <v>6.2027070018128599E-2</v>
      </c>
      <c r="EA2" s="10">
        <f>IFERROR(Deaths!EB3/Confirmed!EB2, 0)</f>
        <v>6.1306008716639146E-2</v>
      </c>
      <c r="EB2" s="10">
        <f>IFERROR(Deaths!EC3/Confirmed!EC2, 0)</f>
        <v>6.0707756862487729E-2</v>
      </c>
      <c r="EC2" s="10">
        <f>IFERROR(Deaths!ED3/Confirmed!ED2, 0)</f>
        <v>6.0276819848042326E-2</v>
      </c>
      <c r="ED2" s="10">
        <f>IFERROR(Deaths!EE3/Confirmed!EE2, 0)</f>
        <v>5.9894041584593591E-2</v>
      </c>
      <c r="EE2" s="10">
        <f>IFERROR(Deaths!EF3/Confirmed!EF2, 0)</f>
        <v>5.9655798551469984E-2</v>
      </c>
      <c r="EF2" s="10">
        <f>IFERROR(Deaths!EG3/Confirmed!EG2, 0)</f>
        <v>5.9293216829643287E-2</v>
      </c>
      <c r="EG2" s="10">
        <f>IFERROR(Deaths!EH3/Confirmed!EH2, 0)</f>
        <v>5.8850028099541707E-2</v>
      </c>
      <c r="EH2" s="10">
        <f>IFERROR(Deaths!EI3/Confirmed!EI2, 0)</f>
        <v>5.8255294000092259E-2</v>
      </c>
      <c r="EI2" s="10">
        <f>IFERROR(Deaths!EJ3/Confirmed!EJ2, 0)</f>
        <v>5.7714040318635439E-2</v>
      </c>
      <c r="EJ2" s="10">
        <f>IFERROR(Deaths!EK3/Confirmed!EK2, 0)</f>
        <v>5.7406861451175351E-2</v>
      </c>
      <c r="EK2" s="10">
        <f>IFERROR(Deaths!EL3/Confirmed!EL2, 0)</f>
        <v>5.7101832819541364E-2</v>
      </c>
      <c r="EL2" s="10">
        <f>IFERROR(Deaths!EM3/Confirmed!EM2, 0)</f>
        <v>5.6770844542041128E-2</v>
      </c>
      <c r="EM2" s="10">
        <f>IFERROR(Deaths!EN3/Confirmed!EN2, 0)</f>
        <v>5.636428523596583E-2</v>
      </c>
      <c r="EN2" s="10">
        <f>IFERROR(Deaths!EO3/Confirmed!EO2, 0)</f>
        <v>5.5976213596925388E-2</v>
      </c>
      <c r="EO2" s="10">
        <f>IFERROR(Deaths!EP3/Confirmed!EP2, 0)</f>
        <v>5.5544924207041511E-2</v>
      </c>
      <c r="EP2" s="10">
        <f>IFERROR(Deaths!EQ3/Confirmed!EQ2, 0)</f>
        <v>5.5036551263694659E-2</v>
      </c>
      <c r="EQ2" s="10">
        <f>IFERROR(Deaths!ER3/Confirmed!ER2, 0)</f>
        <v>5.4643804769324768E-2</v>
      </c>
      <c r="ER2" s="10">
        <f>IFERROR(Deaths!ES3/Confirmed!ES2, 0)</f>
        <v>5.4538400430878466E-2</v>
      </c>
      <c r="ES2" s="10">
        <f>IFERROR(Deaths!ET3/Confirmed!ET2, 0)</f>
        <v>5.4239756409084898E-2</v>
      </c>
      <c r="ET2" s="10">
        <f>IFERROR(Deaths!EU3/Confirmed!EU2, 0)</f>
        <v>5.3937581497357251E-2</v>
      </c>
      <c r="EU2" s="10">
        <f>IFERROR(Deaths!EV3/Confirmed!EV2, 0)</f>
        <v>5.3534791197318056E-2</v>
      </c>
      <c r="EV2" s="10">
        <f>IFERROR(Deaths!EW3/Confirmed!EW2, 0)</f>
        <v>5.3059362711260855E-2</v>
      </c>
      <c r="EW2" s="10">
        <f>IFERROR(Deaths!EX3/Confirmed!EX2, 0)</f>
        <v>5.2742506241883931E-2</v>
      </c>
      <c r="EX2" s="10">
        <f>IFERROR(Deaths!EY3/Confirmed!EY2, 0)</f>
        <v>5.2335669410570919E-2</v>
      </c>
      <c r="EY2" s="10">
        <f>IFERROR(Deaths!EZ3/Confirmed!EZ2, 0)</f>
        <v>5.1974813644590161E-2</v>
      </c>
      <c r="EZ2" s="10">
        <f>IFERROR(Deaths!FA3/Confirmed!FA2, 0)</f>
        <v>5.1588920250982717E-2</v>
      </c>
      <c r="FA2" s="10">
        <f>IFERROR(Deaths!FB3/Confirmed!FB2, 0)</f>
        <v>5.1128310654885809E-2</v>
      </c>
      <c r="FB2" s="10">
        <f>IFERROR(Deaths!FC3/Confirmed!FC2, 0)</f>
        <v>5.0622023377635668E-2</v>
      </c>
      <c r="FC2" s="10">
        <f>IFERROR(Deaths!FD3/Confirmed!FD2, 0)</f>
        <v>5.0168013118451434E-2</v>
      </c>
      <c r="FD2" s="10">
        <f>IFERROR(Deaths!FE3/Confirmed!FE2, 0)</f>
        <v>4.9672828352418555E-2</v>
      </c>
      <c r="FE2" s="10">
        <f>IFERROR(Deaths!FF3/Confirmed!FF2, 0)</f>
        <v>4.9270766230657403E-2</v>
      </c>
      <c r="FF2" s="10">
        <f>IFERROR(Deaths!FG3/Confirmed!FG2, 0)</f>
        <v>4.8943486056316342E-2</v>
      </c>
      <c r="FG2" s="10">
        <f>IFERROR(Deaths!FH3/Confirmed!FH2, 0)</f>
        <v>4.8415853222539829E-2</v>
      </c>
      <c r="FH2" s="10">
        <f>IFERROR(Deaths!FI3/Confirmed!FI2, 0)</f>
        <v>4.7964376555236284E-2</v>
      </c>
      <c r="FI2" s="10">
        <f>IFERROR(Deaths!FJ3/Confirmed!FJ2, 0)</f>
        <v>4.7535292309297518E-2</v>
      </c>
      <c r="FJ2" s="10">
        <f>IFERROR(Deaths!FK3/Confirmed!FK2, 0)</f>
        <v>4.7108548766092315E-2</v>
      </c>
      <c r="FK2" s="10">
        <f>IFERROR(Deaths!FL3/Confirmed!FL2, 0)</f>
        <v>4.6660634094033412E-2</v>
      </c>
      <c r="FL2" s="10">
        <f>IFERROR(Deaths!FM3/Confirmed!FM2, 0)</f>
        <v>4.6317748939574709E-2</v>
      </c>
      <c r="FM2" s="10">
        <f>IFERROR(Deaths!FN3/Confirmed!FN2, 0)</f>
        <v>4.6011015081831454E-2</v>
      </c>
      <c r="FN2" s="10">
        <f>IFERROR(Deaths!FO3/Confirmed!FO2, 0)</f>
        <v>4.5646049168088836E-2</v>
      </c>
      <c r="FO2" s="10">
        <f>IFERROR(Deaths!FP3/Confirmed!FP2, 0)</f>
        <v>4.524375654035212E-2</v>
      </c>
      <c r="FP2" s="10">
        <f>IFERROR(Deaths!FQ3/Confirmed!FQ2, 0)</f>
        <v>4.4828555918774583E-2</v>
      </c>
      <c r="FQ2" s="10">
        <f>IFERROR(Deaths!FR3/Confirmed!FR2, 0)</f>
        <v>4.4452798843246766E-2</v>
      </c>
      <c r="FR2" s="10">
        <f>IFERROR(Deaths!FS3/Confirmed!FS2, 0)</f>
        <v>4.4097862968955633E-2</v>
      </c>
      <c r="FS2" s="10">
        <f>IFERROR(Deaths!FT3/Confirmed!FT2, 0)</f>
        <v>4.3742016783835845E-2</v>
      </c>
      <c r="FT2" s="10">
        <f>IFERROR(Deaths!FU3/Confirmed!FU2, 0)</f>
        <v>4.3441862656426203E-2</v>
      </c>
      <c r="FU2" s="10">
        <f>IFERROR(Deaths!FV3/Confirmed!FV2, 0)</f>
        <v>4.3107939566956847E-2</v>
      </c>
      <c r="FV2" s="10">
        <f>IFERROR(Deaths!FW3/Confirmed!FW2, 0)</f>
        <v>4.2740382527111355E-2</v>
      </c>
      <c r="FW2" s="10">
        <f>IFERROR(Deaths!FX3/Confirmed!FX2, 0)</f>
        <v>4.2484948923563179E-2</v>
      </c>
      <c r="FX2" s="10">
        <f>IFERROR(Deaths!FY3/Confirmed!FY2, 0)</f>
        <v>4.2173472753195246E-2</v>
      </c>
      <c r="FY2" s="10">
        <f>IFERROR(Deaths!FZ3/Confirmed!FZ2, 0)</f>
        <v>4.1829279834161279E-2</v>
      </c>
      <c r="FZ2" s="10">
        <f>IFERROR(Deaths!GA3/Confirmed!GA2, 0)</f>
        <v>4.152574147430195E-2</v>
      </c>
      <c r="GA2" s="10">
        <f>IFERROR(Deaths!GB3/Confirmed!GB2, 0)</f>
        <v>4.1295251067200341E-2</v>
      </c>
      <c r="GB2" s="10">
        <f>IFERROR(Deaths!GC3/Confirmed!GC2, 0)</f>
        <v>4.0993943645943658E-2</v>
      </c>
      <c r="GC2" s="10">
        <f>IFERROR(Deaths!GD3/Confirmed!GD2, 0)</f>
        <v>4.0889613811932971E-2</v>
      </c>
      <c r="GD2" s="10">
        <f>IFERROR(Deaths!GE3/Confirmed!GE2, 0)</f>
        <v>4.0550227039732427E-2</v>
      </c>
      <c r="GE2" s="10">
        <f>IFERROR(Deaths!GF3/Confirmed!GF2, 0)</f>
        <v>4.0252967126300047E-2</v>
      </c>
      <c r="GF2" s="10">
        <f>IFERROR(Deaths!GG3/Confirmed!GG2, 0)</f>
        <v>3.9950397310410078E-2</v>
      </c>
      <c r="GG2" s="10">
        <f>IFERROR(Deaths!GH3/Confirmed!GH2, 0)</f>
        <v>3.9716044760481302E-2</v>
      </c>
      <c r="GH2" s="10">
        <f>IFERROR(Deaths!GI3/Confirmed!GI2, 0)</f>
        <v>3.9499985842298982E-2</v>
      </c>
      <c r="GI2" s="10">
        <f>IFERROR(Deaths!GJ3/Confirmed!GJ2, 0)</f>
        <v>3.9220031763173215E-2</v>
      </c>
      <c r="GJ2" s="10">
        <f>IFERROR(Deaths!GK3/Confirmed!GK2, 0)</f>
        <v>3.8934060782313838E-2</v>
      </c>
      <c r="GK2" s="10">
        <f>IFERROR(Deaths!GL3/Confirmed!GL2, 0)</f>
        <v>3.8649867712354131E-2</v>
      </c>
      <c r="GL2" s="10">
        <f>IFERROR(Deaths!GM3/Confirmed!GM2, 0)</f>
        <v>3.8417327535513197E-2</v>
      </c>
      <c r="GM2" s="10">
        <f>IFERROR(Deaths!GN3/Confirmed!GN2, 0)</f>
        <v>3.8167896709479454E-2</v>
      </c>
      <c r="GN2" s="10">
        <f>IFERROR(Deaths!GO3/Confirmed!GO2, 0)</f>
        <v>3.7982064310831599E-2</v>
      </c>
      <c r="GO2" s="10">
        <f>IFERROR(Deaths!GP3/Confirmed!GP2, 0)</f>
        <v>3.7827246726123684E-2</v>
      </c>
      <c r="GP2" s="10">
        <f>IFERROR(Deaths!GQ3/Confirmed!GQ2, 0)</f>
        <v>3.7658184665887696E-2</v>
      </c>
      <c r="GQ2" s="10">
        <f>IFERROR(Deaths!GR3/Confirmed!GR2, 0)</f>
        <v>3.7437001722089511E-2</v>
      </c>
      <c r="GR2" s="10">
        <f>IFERROR(Deaths!GS3/Confirmed!GS2, 0)</f>
        <v>3.7223792958171818E-2</v>
      </c>
      <c r="GS2" s="10">
        <f>IFERROR(Deaths!GT3/Confirmed!GT2, 0)</f>
        <v>3.7009842288526863E-2</v>
      </c>
      <c r="GT2" s="10">
        <f>IFERROR(Deaths!GU3/Confirmed!GU2, 0)</f>
        <v>3.6820948154292869E-2</v>
      </c>
      <c r="GU2" s="10">
        <f>IFERROR(Deaths!GV3/Confirmed!GV2, 0)</f>
        <v>3.6645334925133492E-2</v>
      </c>
      <c r="GV2" s="10">
        <f>IFERROR(Deaths!GW3/Confirmed!GW2, 0)</f>
        <v>3.6506740893271335E-2</v>
      </c>
      <c r="GW2" s="10">
        <f>IFERROR(Deaths!GX3/Confirmed!GX2, 0)</f>
        <v>3.6339697999237676E-2</v>
      </c>
      <c r="GX2" s="10">
        <f>IFERROR(Deaths!GY3/Confirmed!GY2, 0)</f>
        <v>3.614026491639883E-2</v>
      </c>
      <c r="GY2" s="10">
        <f>IFERROR(Deaths!GZ3/Confirmed!GZ2, 0)</f>
        <v>3.6134159222050176E-2</v>
      </c>
      <c r="GZ2" s="10">
        <f>IFERROR(Deaths!HA3/Confirmed!HA2, 0)</f>
        <v>3.5930746279339704E-2</v>
      </c>
      <c r="HA2" s="10">
        <f>IFERROR(Deaths!HB3/Confirmed!HB2, 0)</f>
        <v>3.5771379961393832E-2</v>
      </c>
    </row>
    <row r="3" spans="1:209" x14ac:dyDescent="0.35">
      <c r="A3" s="4" t="s">
        <v>273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2.6737967914438501E-3</v>
      </c>
      <c r="AU3" s="10">
        <f>IFERROR(Deaths!AV4/Confirmed!AV3, 0)</f>
        <v>4.662004662004662E-3</v>
      </c>
      <c r="AV3" s="10">
        <f>IFERROR(Deaths!AW4/Confirmed!AW3, 0)</f>
        <v>4.140786749482402E-3</v>
      </c>
      <c r="AW3" s="10">
        <f>IFERROR(Deaths!AX4/Confirmed!AX3, 0)</f>
        <v>4.7619047619047623E-3</v>
      </c>
      <c r="AX3" s="10">
        <f>IFERROR(Deaths!AY4/Confirmed!AY3, 0)</f>
        <v>7.874015748031496E-3</v>
      </c>
      <c r="AY3" s="10">
        <f>IFERROR(Deaths!AZ4/Confirmed!AZ3, 0)</f>
        <v>5.3804765564950041E-3</v>
      </c>
      <c r="AZ3" s="10">
        <f>IFERROR(Deaths!BA4/Confirmed!BA3, 0)</f>
        <v>5.0279329608938546E-3</v>
      </c>
      <c r="BA3" s="10">
        <f>IFERROR(Deaths!BB4/Confirmed!BB3, 0)</f>
        <v>4.4052863436123352E-3</v>
      </c>
      <c r="BB3" s="10">
        <f>IFERROR(Deaths!BC4/Confirmed!BC3, 0)</f>
        <v>1.0630220197418374E-2</v>
      </c>
      <c r="BC3" s="10">
        <f>IFERROR(Deaths!BD4/Confirmed!BD3, 0)</f>
        <v>1.3974650633734157E-2</v>
      </c>
      <c r="BD3" s="10">
        <f>IFERROR(Deaths!BE4/Confirmed!BE3, 0)</f>
        <v>1.7876489707475622E-2</v>
      </c>
      <c r="BE3" s="10">
        <f>IFERROR(Deaths!BF4/Confirmed!BF3, 0)</f>
        <v>1.8377409233527566E-2</v>
      </c>
      <c r="BF3" s="10">
        <f>IFERROR(Deaths!BG4/Confirmed!BG3, 0)</f>
        <v>2.1218218401316994E-2</v>
      </c>
      <c r="BG3" s="10">
        <f>IFERROR(Deaths!BH4/Confirmed!BH3, 0)</f>
        <v>2.4337976427368742E-2</v>
      </c>
      <c r="BH3" s="10">
        <f>IFERROR(Deaths!BI4/Confirmed!BI3, 0)</f>
        <v>2.5028879476318829E-2</v>
      </c>
      <c r="BI3" s="10">
        <f>IFERROR(Deaths!BJ4/Confirmed!BJ3, 0)</f>
        <v>2.7870308683100156E-2</v>
      </c>
      <c r="BJ3" s="10">
        <f>IFERROR(Deaths!BK4/Confirmed!BK3, 0)</f>
        <v>2.7513227513227514E-2</v>
      </c>
      <c r="BK3" s="10">
        <f>IFERROR(Deaths!BL4/Confirmed!BL3, 0)</f>
        <v>2.8248587570621469E-2</v>
      </c>
      <c r="BL3" s="10">
        <f>IFERROR(Deaths!BM4/Confirmed!BM3, 0)</f>
        <v>3.3650667724447969E-2</v>
      </c>
      <c r="BM3" s="10">
        <f>IFERROR(Deaths!BN4/Confirmed!BN3, 0)</f>
        <v>3.9006893459620016E-2</v>
      </c>
      <c r="BN3" s="10">
        <f>IFERROR(Deaths!BO4/Confirmed!BO3, 0)</f>
        <v>4.196471149260849E-2</v>
      </c>
      <c r="BO3" s="10">
        <f>IFERROR(Deaths!BP4/Confirmed!BP3, 0)</f>
        <v>4.806143936578719E-2</v>
      </c>
      <c r="BP3" s="10">
        <f>IFERROR(Deaths!BQ4/Confirmed!BQ3, 0)</f>
        <v>5.3876284088389625E-2</v>
      </c>
      <c r="BQ3" s="10">
        <f>IFERROR(Deaths!BR4/Confirmed!BR3, 0)</f>
        <v>5.5852306870534822E-2</v>
      </c>
      <c r="BR3" s="10">
        <f>IFERROR(Deaths!BS4/Confirmed!BS3, 0)</f>
        <v>5.9712377118520461E-2</v>
      </c>
      <c r="BS3" s="10">
        <f>IFERROR(Deaths!BT4/Confirmed!BT3, 0)</f>
        <v>6.2604663145691103E-2</v>
      </c>
      <c r="BT3" s="10">
        <f>IFERROR(Deaths!BU4/Confirmed!BU3, 0)</f>
        <v>7.0816871817123025E-2</v>
      </c>
      <c r="BU3" s="10">
        <f>IFERROR(Deaths!BV4/Confirmed!BV3, 0)</f>
        <v>7.7035182068229402E-2</v>
      </c>
      <c r="BV3" s="10">
        <f>IFERROR(Deaths!BW4/Confirmed!BW3, 0)</f>
        <v>8.3204528948397555E-2</v>
      </c>
      <c r="BW3" s="10">
        <f>IFERROR(Deaths!BX4/Confirmed!BX3, 0)</f>
        <v>9.0510974174340508E-2</v>
      </c>
      <c r="BX3" s="10">
        <f>IFERROR(Deaths!BY4/Confirmed!BY3, 0)</f>
        <v>9.5649767184396467E-2</v>
      </c>
      <c r="BY3" s="10">
        <f>IFERROR(Deaths!BZ4/Confirmed!BZ3, 0)</f>
        <v>9.6586652282058191E-2</v>
      </c>
      <c r="BZ3" s="10">
        <f>IFERROR(Deaths!CA4/Confirmed!CA3, 0)</f>
        <v>0.10362206468763846</v>
      </c>
      <c r="CA3" s="10">
        <f>IFERROR(Deaths!CB4/Confirmed!CB3, 0)</f>
        <v>0.11009601095791283</v>
      </c>
      <c r="CB3" s="10">
        <f>IFERROR(Deaths!CC4/Confirmed!CC3, 0)</f>
        <v>0.11703304047731884</v>
      </c>
      <c r="CC3" s="10">
        <f>IFERROR(Deaths!CD4/Confirmed!CD3, 0)</f>
        <v>0.12444034156473575</v>
      </c>
      <c r="CD3" s="10">
        <f>IFERROR(Deaths!CE4/Confirmed!CE3, 0)</f>
        <v>0.12877604599381876</v>
      </c>
      <c r="CE3" s="10">
        <f>IFERROR(Deaths!CF4/Confirmed!CF3, 0)</f>
        <v>0.13123054619878055</v>
      </c>
      <c r="CF3" s="10">
        <f>IFERROR(Deaths!CG4/Confirmed!CG3, 0)</f>
        <v>0.13320138343348603</v>
      </c>
      <c r="CG3" s="10">
        <f>IFERROR(Deaths!CH4/Confirmed!CH3, 0)</f>
        <v>0.13781077516729351</v>
      </c>
      <c r="CH3" s="10">
        <f>IFERROR(Deaths!CI4/Confirmed!CI3, 0)</f>
        <v>0.13914297678313869</v>
      </c>
      <c r="CI3" s="10">
        <f>IFERROR(Deaths!CJ4/Confirmed!CJ3, 0)</f>
        <v>0.14170980781504858</v>
      </c>
      <c r="CJ3" s="10">
        <f>IFERROR(Deaths!CK4/Confirmed!CK3, 0)</f>
        <v>0.14366118270259257</v>
      </c>
      <c r="CK3" s="10">
        <f>IFERROR(Deaths!CL4/Confirmed!CL3, 0)</f>
        <v>0.14723260482804773</v>
      </c>
      <c r="CL3" s="10">
        <f>IFERROR(Deaths!CM4/Confirmed!CM3, 0)</f>
        <v>0.14668417804642625</v>
      </c>
      <c r="CM3" s="10">
        <f>IFERROR(Deaths!CN4/Confirmed!CN3, 0)</f>
        <v>0.14555081517598659</v>
      </c>
      <c r="CN3" s="10">
        <f>IFERROR(Deaths!CO4/Confirmed!CO3, 0)</f>
        <v>0.14906457896864778</v>
      </c>
      <c r="CO3" s="10">
        <f>IFERROR(Deaths!CP4/Confirmed!CP3, 0)</f>
        <v>0.14925109509679244</v>
      </c>
      <c r="CP3" s="10">
        <f>IFERROR(Deaths!CQ4/Confirmed!CQ3, 0)</f>
        <v>0.14896256509529132</v>
      </c>
      <c r="CQ3" s="10">
        <f>IFERROR(Deaths!CR4/Confirmed!CR3, 0)</f>
        <v>0.15075582276895491</v>
      </c>
      <c r="CR3" s="10">
        <f>IFERROR(Deaths!CS4/Confirmed!CS3, 0)</f>
        <v>0.15253484976166429</v>
      </c>
      <c r="CS3" s="10">
        <f>IFERROR(Deaths!CT4/Confirmed!CT3, 0)</f>
        <v>0.15184425455872544</v>
      </c>
      <c r="CT3" s="10">
        <f>IFERROR(Deaths!CU4/Confirmed!CU3, 0)</f>
        <v>0.14956303856261077</v>
      </c>
      <c r="CU3" s="10">
        <f>IFERROR(Deaths!CV4/Confirmed!CV3, 0)</f>
        <v>0.15078672107485877</v>
      </c>
      <c r="CV3" s="10">
        <f>IFERROR(Deaths!CW4/Confirmed!CW3, 0)</f>
        <v>0.15064410524317201</v>
      </c>
      <c r="CW3" s="10">
        <f>IFERROR(Deaths!CX4/Confirmed!CX3, 0)</f>
        <v>0.15024248899429998</v>
      </c>
      <c r="CX3" s="10">
        <f>IFERROR(Deaths!CY4/Confirmed!CY3, 0)</f>
        <v>0.15041334924605315</v>
      </c>
      <c r="CY3" s="10">
        <f>IFERROR(Deaths!CZ4/Confirmed!CZ3, 0)</f>
        <v>0.15114255265595963</v>
      </c>
      <c r="CZ3" s="10">
        <f>IFERROR(Deaths!DA4/Confirmed!DA3, 0)</f>
        <v>0.15043118898517721</v>
      </c>
      <c r="DA3" s="10">
        <f>IFERROR(Deaths!DB4/Confirmed!DB3, 0)</f>
        <v>0.14929230259307788</v>
      </c>
      <c r="DB3" s="10">
        <f>IFERROR(Deaths!DC4/Confirmed!DC3, 0)</f>
        <v>0.15001524545177355</v>
      </c>
      <c r="DC3" s="10">
        <f>IFERROR(Deaths!DD4/Confirmed!DD3, 0)</f>
        <v>0.15039677792399408</v>
      </c>
      <c r="DD3" s="10">
        <f>IFERROR(Deaths!DE4/Confirmed!DE3, 0)</f>
        <v>0.15026396003659723</v>
      </c>
      <c r="DE3" s="10">
        <f>IFERROR(Deaths!DF4/Confirmed!DF3, 0)</f>
        <v>0.15108055862205275</v>
      </c>
      <c r="DF3" s="10">
        <f>IFERROR(Deaths!DG4/Confirmed!DG3, 0)</f>
        <v>0.15117682702813601</v>
      </c>
      <c r="DG3" s="10">
        <f>IFERROR(Deaths!DH4/Confirmed!DH3, 0)</f>
        <v>0.15078971832514593</v>
      </c>
      <c r="DH3" s="10">
        <f>IFERROR(Deaths!DI4/Confirmed!DI3, 0)</f>
        <v>0.14926218097447796</v>
      </c>
      <c r="DI3" s="10">
        <f>IFERROR(Deaths!DJ4/Confirmed!DJ3, 0)</f>
        <v>0.14982982708604581</v>
      </c>
      <c r="DJ3" s="10">
        <f>IFERROR(Deaths!DK4/Confirmed!DK3, 0)</f>
        <v>0.14984135556605685</v>
      </c>
      <c r="DK3" s="10">
        <f>IFERROR(Deaths!DL4/Confirmed!DL3, 0)</f>
        <v>0.15000467054841135</v>
      </c>
      <c r="DL3" s="10">
        <f>IFERROR(Deaths!DM4/Confirmed!DM3, 0)</f>
        <v>0.15003475063122981</v>
      </c>
      <c r="DM3" s="10">
        <f>IFERROR(Deaths!DN4/Confirmed!DN3, 0)</f>
        <v>0.15077199375779185</v>
      </c>
      <c r="DN3" s="10">
        <f>IFERROR(Deaths!DO4/Confirmed!DO3, 0)</f>
        <v>0.15031656518128977</v>
      </c>
      <c r="DO3" s="10">
        <f>IFERROR(Deaths!DP4/Confirmed!DP3, 0)</f>
        <v>0.14934412276687381</v>
      </c>
      <c r="DP3" s="10">
        <f>IFERROR(Deaths!DQ4/Confirmed!DQ3, 0)</f>
        <v>0.14973381686769369</v>
      </c>
      <c r="DQ3" s="10">
        <f>IFERROR(Deaths!DR4/Confirmed!DR3, 0)</f>
        <v>0.14958322724445799</v>
      </c>
      <c r="DR3" s="10">
        <f>IFERROR(Deaths!DS4/Confirmed!DS3, 0)</f>
        <v>0.14940136206134644</v>
      </c>
      <c r="DS3" s="10">
        <f>IFERROR(Deaths!DT4/Confirmed!DT3, 0)</f>
        <v>0.14961871452324982</v>
      </c>
      <c r="DT3" s="10">
        <f>IFERROR(Deaths!DU4/Confirmed!DU3, 0)</f>
        <v>0.14985224802793856</v>
      </c>
      <c r="DU3" s="10">
        <f>IFERROR(Deaths!DV4/Confirmed!DV3, 0)</f>
        <v>0.1508154648898748</v>
      </c>
      <c r="DV3" s="10">
        <f>IFERROR(Deaths!DW4/Confirmed!DW3, 0)</f>
        <v>0.15032776995777197</v>
      </c>
      <c r="DW3" s="10">
        <f>IFERROR(Deaths!DX4/Confirmed!DX3, 0)</f>
        <v>0.14987475480306342</v>
      </c>
      <c r="DX3" s="10">
        <f>IFERROR(Deaths!DY4/Confirmed!DY3, 0)</f>
        <v>0.15055648545522335</v>
      </c>
      <c r="DY3" s="10">
        <f>IFERROR(Deaths!DZ4/Confirmed!DZ3, 0)</f>
        <v>0.1511656306380833</v>
      </c>
      <c r="DZ3" s="10">
        <f>IFERROR(Deaths!EA4/Confirmed!EA3, 0)</f>
        <v>0.15173361737455063</v>
      </c>
      <c r="EA3" s="10">
        <f>IFERROR(Deaths!EB4/Confirmed!EB3, 0)</f>
        <v>0.15197548241697828</v>
      </c>
      <c r="EB3" s="10">
        <f>IFERROR(Deaths!EC4/Confirmed!EC3, 0)</f>
        <v>0.15179060258834584</v>
      </c>
      <c r="EC3" s="10">
        <f>IFERROR(Deaths!ED4/Confirmed!ED3, 0)</f>
        <v>0.15137287003394045</v>
      </c>
      <c r="ED3" s="10">
        <f>IFERROR(Deaths!EE4/Confirmed!EE3, 0)</f>
        <v>0.15177402448810343</v>
      </c>
      <c r="EE3" s="10">
        <f>IFERROR(Deaths!EF4/Confirmed!EF3, 0)</f>
        <v>0.15238615442204415</v>
      </c>
      <c r="EF3" s="10">
        <f>IFERROR(Deaths!EG4/Confirmed!EG3, 0)</f>
        <v>0.1523418491484185</v>
      </c>
      <c r="EG3" s="10">
        <f>IFERROR(Deaths!EH4/Confirmed!EH3, 0)</f>
        <v>0.15305697520348288</v>
      </c>
      <c r="EH3" s="10">
        <f>IFERROR(Deaths!EI4/Confirmed!EI3, 0)</f>
        <v>0.15337958210036837</v>
      </c>
      <c r="EI3" s="10">
        <f>IFERROR(Deaths!EJ4/Confirmed!EJ3, 0)</f>
        <v>0.15325488778974788</v>
      </c>
      <c r="EJ3" s="10">
        <f>IFERROR(Deaths!EK4/Confirmed!EK3, 0)</f>
        <v>0.15283255109538305</v>
      </c>
      <c r="EK3" s="10">
        <f>IFERROR(Deaths!EL4/Confirmed!EL3, 0)</f>
        <v>0.15325756303305152</v>
      </c>
      <c r="EL3" s="10">
        <f>IFERROR(Deaths!EM4/Confirmed!EM3, 0)</f>
        <v>0.15351113522432097</v>
      </c>
      <c r="EM3" s="10">
        <f>IFERROR(Deaths!EN4/Confirmed!EN3, 0)</f>
        <v>0.15350156233802775</v>
      </c>
      <c r="EN3" s="10">
        <f>IFERROR(Deaths!EO4/Confirmed!EO3, 0)</f>
        <v>0.15365722335725507</v>
      </c>
      <c r="EO3" s="10">
        <f>IFERROR(Deaths!EP4/Confirmed!EP3, 0)</f>
        <v>0.15382834037860688</v>
      </c>
      <c r="EP3" s="10">
        <f>IFERROR(Deaths!EQ4/Confirmed!EQ3, 0)</f>
        <v>0.15350531597136963</v>
      </c>
      <c r="EQ3" s="10">
        <f>IFERROR(Deaths!ER4/Confirmed!ER3, 0)</f>
        <v>0.15306621684776259</v>
      </c>
      <c r="ER3" s="10">
        <f>IFERROR(Deaths!ES4/Confirmed!ES3, 0)</f>
        <v>0.15332162300751714</v>
      </c>
      <c r="ES3" s="10">
        <f>IFERROR(Deaths!ET4/Confirmed!ET3, 0)</f>
        <v>0.15343334420408014</v>
      </c>
      <c r="ET3" s="10">
        <f>IFERROR(Deaths!EU4/Confirmed!EU3, 0)</f>
        <v>0.15336293729015488</v>
      </c>
      <c r="EU3" s="10">
        <f>IFERROR(Deaths!EV4/Confirmed!EV3, 0)</f>
        <v>0.15344240828278904</v>
      </c>
      <c r="EV3" s="10">
        <f>IFERROR(Deaths!EW4/Confirmed!EW3, 0)</f>
        <v>0.15354220499569338</v>
      </c>
      <c r="EW3" s="10">
        <f>IFERROR(Deaths!EX4/Confirmed!EX3, 0)</f>
        <v>0.15335309957602841</v>
      </c>
      <c r="EX3" s="10">
        <f>IFERROR(Deaths!EY4/Confirmed!EY3, 0)</f>
        <v>0.15291480460886078</v>
      </c>
      <c r="EY3" s="10">
        <f>IFERROR(Deaths!EZ4/Confirmed!EZ3, 0)</f>
        <v>0.15304336068432026</v>
      </c>
      <c r="EZ3" s="10">
        <f>IFERROR(Deaths!FA4/Confirmed!FA3, 0)</f>
        <v>0.15316785834678778</v>
      </c>
      <c r="FA3" s="10">
        <f>IFERROR(Deaths!FB4/Confirmed!FB3, 0)</f>
        <v>0.15331738120858582</v>
      </c>
      <c r="FB3" s="10">
        <f>IFERROR(Deaths!FC4/Confirmed!FC3, 0)</f>
        <v>0.1536212127098262</v>
      </c>
      <c r="FC3" s="10">
        <f>IFERROR(Deaths!FD4/Confirmed!FD3, 0)</f>
        <v>0.15363038920309388</v>
      </c>
      <c r="FD3" s="10">
        <f>IFERROR(Deaths!FE4/Confirmed!FE3, 0)</f>
        <v>0.15353704537777277</v>
      </c>
      <c r="FE3" s="10">
        <f>IFERROR(Deaths!FF4/Confirmed!FF3, 0)</f>
        <v>0.15329059168855244</v>
      </c>
      <c r="FF3" s="10">
        <f>IFERROR(Deaths!FG4/Confirmed!FG3, 0)</f>
        <v>0.15362041400201953</v>
      </c>
      <c r="FG3" s="10">
        <f>IFERROR(Deaths!FH4/Confirmed!FH3, 0)</f>
        <v>0.15420342892396566</v>
      </c>
      <c r="FH3" s="10">
        <f>IFERROR(Deaths!FI4/Confirmed!FI3, 0)</f>
        <v>0.15451215451215453</v>
      </c>
      <c r="FI3" s="10">
        <f>IFERROR(Deaths!FJ4/Confirmed!FJ3, 0)</f>
        <v>0.15471662461903446</v>
      </c>
      <c r="FJ3" s="10">
        <f>IFERROR(Deaths!FK4/Confirmed!FK3, 0)</f>
        <v>0.15461293521221178</v>
      </c>
      <c r="FK3" s="10">
        <f>IFERROR(Deaths!FL4/Confirmed!FL3, 0)</f>
        <v>0.15440994524816071</v>
      </c>
      <c r="FL3" s="10">
        <f>IFERROR(Deaths!FM4/Confirmed!FM3, 0)</f>
        <v>0.15427268613596018</v>
      </c>
      <c r="FM3" s="10">
        <f>IFERROR(Deaths!FN4/Confirmed!FN3, 0)</f>
        <v>0.15449814849552235</v>
      </c>
      <c r="FN3" s="10">
        <f>IFERROR(Deaths!FO4/Confirmed!FO3, 0)</f>
        <v>0.15459375899012515</v>
      </c>
      <c r="FO3" s="10">
        <f>IFERROR(Deaths!FP4/Confirmed!FP3, 0)</f>
        <v>0.15454394544083774</v>
      </c>
      <c r="FP3" s="10">
        <f>IFERROR(Deaths!FQ4/Confirmed!FQ3, 0)</f>
        <v>0.15443009134280131</v>
      </c>
      <c r="FQ3" s="10">
        <f>IFERROR(Deaths!FR4/Confirmed!FR3, 0)</f>
        <v>0.15450045438272794</v>
      </c>
      <c r="FR3" s="10">
        <f>IFERROR(Deaths!FS4/Confirmed!FS3, 0)</f>
        <v>0.15422765958908344</v>
      </c>
      <c r="FS3" s="10">
        <f>IFERROR(Deaths!FT4/Confirmed!FT3, 0)</f>
        <v>0.15398143926278152</v>
      </c>
      <c r="FT3" s="10">
        <f>IFERROR(Deaths!FU4/Confirmed!FU3, 0)</f>
        <v>0.15380072440267503</v>
      </c>
      <c r="FU3" s="10">
        <f>IFERROR(Deaths!FV4/Confirmed!FV3, 0)</f>
        <v>0.15380840906535273</v>
      </c>
      <c r="FV3" s="10">
        <f>IFERROR(Deaths!FW4/Confirmed!FW3, 0)</f>
        <v>0.15369446068897985</v>
      </c>
      <c r="FW3" s="10">
        <f>IFERROR(Deaths!FX4/Confirmed!FX3, 0)</f>
        <v>0.15372299467780179</v>
      </c>
      <c r="FX3" s="10">
        <f>IFERROR(Deaths!FY4/Confirmed!FY3, 0)</f>
        <v>0.15342723385831034</v>
      </c>
      <c r="FY3" s="10">
        <f>IFERROR(Deaths!FZ4/Confirmed!FZ3, 0)</f>
        <v>0.15314248307789902</v>
      </c>
      <c r="FZ3" s="10">
        <f>IFERROR(Deaths!GA4/Confirmed!GA3, 0)</f>
        <v>0.1528806778382456</v>
      </c>
      <c r="GA3" s="10">
        <f>IFERROR(Deaths!GB4/Confirmed!GB3, 0)</f>
        <v>0.15302179973031954</v>
      </c>
      <c r="GB3" s="10">
        <f>IFERROR(Deaths!GC4/Confirmed!GC3, 0)</f>
        <v>0.15299779830308238</v>
      </c>
      <c r="GC3" s="10">
        <f>IFERROR(Deaths!GD4/Confirmed!GD3, 0)</f>
        <v>0.15277624351004751</v>
      </c>
      <c r="GD3" s="10">
        <f>IFERROR(Deaths!GE4/Confirmed!GE3, 0)</f>
        <v>0.15279465776293824</v>
      </c>
      <c r="GE3" s="10">
        <f>IFERROR(Deaths!GF4/Confirmed!GF3, 0)</f>
        <v>0.15260598794418356</v>
      </c>
      <c r="GF3" s="10">
        <f>IFERROR(Deaths!GG4/Confirmed!GG3, 0)</f>
        <v>0.15227227426749054</v>
      </c>
      <c r="GG3" s="10">
        <f>IFERROR(Deaths!GH4/Confirmed!GH3, 0)</f>
        <v>0.15194824134593712</v>
      </c>
      <c r="GH3" s="10">
        <f>IFERROR(Deaths!GI4/Confirmed!GI3, 0)</f>
        <v>0.15206394473650256</v>
      </c>
      <c r="GI3" s="10">
        <f>IFERROR(Deaths!GJ4/Confirmed!GJ3, 0)</f>
        <v>0.1519354061696743</v>
      </c>
      <c r="GJ3" s="10">
        <f>IFERROR(Deaths!GK4/Confirmed!GK3, 0)</f>
        <v>0.15163699779539996</v>
      </c>
      <c r="GK3" s="10">
        <f>IFERROR(Deaths!GL4/Confirmed!GL3, 0)</f>
        <v>0.15159140793915871</v>
      </c>
      <c r="GL3" s="10">
        <f>IFERROR(Deaths!GM4/Confirmed!GM3, 0)</f>
        <v>0.15145207846525419</v>
      </c>
      <c r="GM3" s="10">
        <f>IFERROR(Deaths!GN4/Confirmed!GN3, 0)</f>
        <v>0.15110884760160492</v>
      </c>
      <c r="GN3" s="10">
        <f>IFERROR(Deaths!GO4/Confirmed!GO3, 0)</f>
        <v>0.15067485541137376</v>
      </c>
      <c r="GO3" s="10">
        <f>IFERROR(Deaths!GP4/Confirmed!GP3, 0)</f>
        <v>0.15040626644063834</v>
      </c>
      <c r="GP3" s="10">
        <f>IFERROR(Deaths!GQ4/Confirmed!GQ3, 0)</f>
        <v>0.15040216039788623</v>
      </c>
      <c r="GQ3" s="10">
        <f>IFERROR(Deaths!GR4/Confirmed!GR3, 0)</f>
        <v>0.15009231881625329</v>
      </c>
      <c r="GR3" s="10">
        <f>IFERROR(Deaths!GS4/Confirmed!GS3, 0)</f>
        <v>0.14997296392615289</v>
      </c>
      <c r="GS3" s="10">
        <f>IFERROR(Deaths!GT4/Confirmed!GT3, 0)</f>
        <v>0.14978119250885344</v>
      </c>
      <c r="GT3" s="10">
        <f>IFERROR(Deaths!GU4/Confirmed!GU3, 0)</f>
        <v>0.14927345204655537</v>
      </c>
      <c r="GU3" s="10">
        <f>IFERROR(Deaths!GV4/Confirmed!GV3, 0)</f>
        <v>0.14873066319497627</v>
      </c>
      <c r="GV3" s="10">
        <f>IFERROR(Deaths!GW4/Confirmed!GW3, 0)</f>
        <v>0.14851434784543877</v>
      </c>
      <c r="GW3" s="10">
        <f>IFERROR(Deaths!GX4/Confirmed!GX3, 0)</f>
        <v>0.14826938250401639</v>
      </c>
      <c r="GX3" s="10">
        <f>IFERROR(Deaths!GY4/Confirmed!GY3, 0)</f>
        <v>0.14773197275904637</v>
      </c>
      <c r="GY3" s="10">
        <f>IFERROR(Deaths!GZ4/Confirmed!GZ3, 0)</f>
        <v>0.14705364719192934</v>
      </c>
      <c r="GZ3" s="10">
        <f>IFERROR(Deaths!HA4/Confirmed!HA3, 0)</f>
        <v>0.14657365176423418</v>
      </c>
      <c r="HA3" s="10">
        <f>IFERROR(Deaths!HB4/Confirmed!HB3, 0)</f>
        <v>0.1460653112445098</v>
      </c>
    </row>
    <row r="4" spans="1:209" x14ac:dyDescent="0.35">
      <c r="A4" s="4" t="s">
        <v>52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0.05</v>
      </c>
      <c r="AG4" s="10">
        <f>IFERROR(Deaths!AH5/Confirmed!AH4, 0)</f>
        <v>3.2258064516129031E-2</v>
      </c>
      <c r="AH4" s="10">
        <f>IFERROR(Deaths!AI5/Confirmed!AI4, 0)</f>
        <v>1.935483870967742E-2</v>
      </c>
      <c r="AI4" s="10">
        <f>IFERROR(Deaths!AJ5/Confirmed!AJ4, 0)</f>
        <v>3.0567685589519649E-2</v>
      </c>
      <c r="AJ4" s="10">
        <f>IFERROR(Deaths!AK5/Confirmed!AK4, 0)</f>
        <v>3.1055900621118012E-2</v>
      </c>
      <c r="AK4" s="10">
        <f>IFERROR(Deaths!AL5/Confirmed!AL4, 0)</f>
        <v>2.6490066225165563E-2</v>
      </c>
      <c r="AL4" s="10">
        <f>IFERROR(Deaths!AM5/Confirmed!AM4, 0)</f>
        <v>2.5954198473282442E-2</v>
      </c>
      <c r="AM4" s="10">
        <f>IFERROR(Deaths!AN5/Confirmed!AN4, 0)</f>
        <v>2.364864864864865E-2</v>
      </c>
      <c r="AN4" s="10">
        <f>IFERROR(Deaths!AO5/Confirmed!AO4, 0)</f>
        <v>2.5709219858156027E-2</v>
      </c>
      <c r="AO4" s="10">
        <f>IFERROR(Deaths!AP5/Confirmed!AP4, 0)</f>
        <v>2.0070838252656435E-2</v>
      </c>
      <c r="AP4" s="10">
        <f>IFERROR(Deaths!AQ5/Confirmed!AQ4, 0)</f>
        <v>2.5540275049115914E-2</v>
      </c>
      <c r="AQ4" s="10">
        <f>IFERROR(Deaths!AR5/Confirmed!AR4, 0)</f>
        <v>3.1574740207833733E-2</v>
      </c>
      <c r="AR4" s="10">
        <f>IFERROR(Deaths!AS5/Confirmed!AS4, 0)</f>
        <v>3.463904176108773E-2</v>
      </c>
      <c r="AS4" s="10">
        <f>IFERROR(Deaths!AT5/Confirmed!AT4, 0)</f>
        <v>3.8361845515811302E-2</v>
      </c>
      <c r="AT4" s="10">
        <f>IFERROR(Deaths!AU5/Confirmed!AU4, 0)</f>
        <v>4.2493528904227786E-2</v>
      </c>
      <c r="AU4" s="10">
        <f>IFERROR(Deaths!AV5/Confirmed!AV4, 0)</f>
        <v>3.9605643379228284E-2</v>
      </c>
      <c r="AV4" s="10">
        <f>IFERROR(Deaths!AW5/Confirmed!AW4, 0)</f>
        <v>4.9627118644067797E-2</v>
      </c>
      <c r="AW4" s="10">
        <f>IFERROR(Deaths!AX5/Confirmed!AX4, 0)</f>
        <v>5.0479720889664195E-2</v>
      </c>
      <c r="AX4" s="10">
        <f>IFERROR(Deaths!AY5/Confirmed!AY4, 0)</f>
        <v>6.2173613163858506E-2</v>
      </c>
      <c r="AY4" s="10">
        <f>IFERROR(Deaths!AZ5/Confirmed!AZ4, 0)</f>
        <v>6.6361739688653512E-2</v>
      </c>
      <c r="AZ4" s="10">
        <f>IFERROR(Deaths!BA5/Confirmed!BA4, 0)</f>
        <v>6.7226890756302518E-2</v>
      </c>
      <c r="BA4" s="10">
        <f>IFERROR(Deaths!BB5/Confirmed!BB4, 0)</f>
        <v>7.1687429218573046E-2</v>
      </c>
      <c r="BB4" s="10">
        <f>IFERROR(Deaths!BC5/Confirmed!BC4, 0)</f>
        <v>6.8109845441225128E-2</v>
      </c>
      <c r="BC4" s="10">
        <f>IFERROR(Deaths!BD5/Confirmed!BD4, 0)</f>
        <v>7.3099769669050796E-2</v>
      </c>
      <c r="BD4" s="10">
        <f>IFERROR(Deaths!BE5/Confirmed!BE4, 0)</f>
        <v>7.7126518942101499E-2</v>
      </c>
      <c r="BE4" s="10">
        <f>IFERROR(Deaths!BF5/Confirmed!BF4, 0)</f>
        <v>7.9445185044118585E-2</v>
      </c>
      <c r="BF4" s="10">
        <f>IFERROR(Deaths!BG5/Confirmed!BG4, 0)</f>
        <v>8.3387001932069549E-2</v>
      </c>
      <c r="BG4" s="10">
        <f>IFERROR(Deaths!BH5/Confirmed!BH4, 0)</f>
        <v>8.297794565614719E-2</v>
      </c>
      <c r="BH4" s="10">
        <f>IFERROR(Deaths!BI5/Confirmed!BI4, 0)</f>
        <v>8.5748920695008612E-2</v>
      </c>
      <c r="BI4" s="10">
        <f>IFERROR(Deaths!BJ5/Confirmed!BJ4, 0)</f>
        <v>9.0055619843965803E-2</v>
      </c>
      <c r="BJ4" s="10">
        <f>IFERROR(Deaths!BK5/Confirmed!BK4, 0)</f>
        <v>9.2596976563292632E-2</v>
      </c>
      <c r="BK4" s="10">
        <f>IFERROR(Deaths!BL5/Confirmed!BL4, 0)</f>
        <v>9.5061554585699315E-2</v>
      </c>
      <c r="BL4" s="10">
        <f>IFERROR(Deaths!BM5/Confirmed!BM4, 0)</f>
        <v>9.8589106048340466E-2</v>
      </c>
      <c r="BM4" s="10">
        <f>IFERROR(Deaths!BN5/Confirmed!BN4, 0)</f>
        <v>0.10086575430860646</v>
      </c>
      <c r="BN4" s="10">
        <f>IFERROR(Deaths!BO5/Confirmed!BO4, 0)</f>
        <v>0.10193698891908325</v>
      </c>
      <c r="BO4" s="10">
        <f>IFERROR(Deaths!BP5/Confirmed!BP4, 0)</f>
        <v>0.10559781729057319</v>
      </c>
      <c r="BP4" s="10">
        <f>IFERROR(Deaths!BQ5/Confirmed!BQ4, 0)</f>
        <v>0.10838956657150273</v>
      </c>
      <c r="BQ4" s="10">
        <f>IFERROR(Deaths!BR5/Confirmed!BR4, 0)</f>
        <v>0.1103399563922243</v>
      </c>
      <c r="BR4" s="10">
        <f>IFERROR(Deaths!BS5/Confirmed!BS4, 0)</f>
        <v>0.11392877854116908</v>
      </c>
      <c r="BS4" s="10">
        <f>IFERROR(Deaths!BT5/Confirmed!BT4, 0)</f>
        <v>0.11747580157289776</v>
      </c>
      <c r="BT4" s="10">
        <f>IFERROR(Deaths!BU5/Confirmed!BU4, 0)</f>
        <v>0.11897010147050843</v>
      </c>
      <c r="BU4" s="10">
        <f>IFERROR(Deaths!BV5/Confirmed!BV4, 0)</f>
        <v>0.12074590860970827</v>
      </c>
      <c r="BV4" s="10">
        <f>IFERROR(Deaths!BW5/Confirmed!BW4, 0)</f>
        <v>0.1225182972118137</v>
      </c>
      <c r="BW4" s="10">
        <f>IFERROR(Deaths!BX5/Confirmed!BX4, 0)</f>
        <v>0.12325887412542526</v>
      </c>
      <c r="BX4" s="10">
        <f>IFERROR(Deaths!BY5/Confirmed!BY4, 0)</f>
        <v>0.12320470267084406</v>
      </c>
      <c r="BY4" s="10">
        <f>IFERROR(Deaths!BZ5/Confirmed!BZ4, 0)</f>
        <v>0.12465766860057187</v>
      </c>
      <c r="BZ4" s="10">
        <f>IFERROR(Deaths!CA5/Confirmed!CA4, 0)</f>
        <v>0.12631835145221484</v>
      </c>
      <c r="CA4" s="10">
        <f>IFERROR(Deaths!CB5/Confirmed!CB4, 0)</f>
        <v>0.12673035819311157</v>
      </c>
      <c r="CB4" s="10">
        <f>IFERROR(Deaths!CC5/Confirmed!CC4, 0)</f>
        <v>0.12726804339047249</v>
      </c>
      <c r="CC4" s="10">
        <f>IFERROR(Deaths!CD5/Confirmed!CD4, 0)</f>
        <v>0.12772315469212683</v>
      </c>
      <c r="CD4" s="10">
        <f>IFERROR(Deaths!CE5/Confirmed!CE4, 0)</f>
        <v>0.12785100248898346</v>
      </c>
      <c r="CE4" s="10">
        <f>IFERROR(Deaths!CF5/Confirmed!CF4, 0)</f>
        <v>0.12726156443659944</v>
      </c>
      <c r="CF4" s="10">
        <f>IFERROR(Deaths!CG5/Confirmed!CG4, 0)</f>
        <v>0.12829434037964843</v>
      </c>
      <c r="CG4" s="10">
        <f>IFERROR(Deaths!CH5/Confirmed!CH4, 0)</f>
        <v>0.12965265127270936</v>
      </c>
      <c r="CH4" s="10">
        <f>IFERROR(Deaths!CI5/Confirmed!CI4, 0)</f>
        <v>0.13105870243104961</v>
      </c>
      <c r="CI4" s="10">
        <f>IFERROR(Deaths!CJ5/Confirmed!CJ4, 0)</f>
        <v>0.1312292457130004</v>
      </c>
      <c r="CJ4" s="10">
        <f>IFERROR(Deaths!CK5/Confirmed!CK4, 0)</f>
        <v>0.1319055406706334</v>
      </c>
      <c r="CK4" s="10">
        <f>IFERROR(Deaths!CL5/Confirmed!CL4, 0)</f>
        <v>0.13202785277817253</v>
      </c>
      <c r="CL4" s="10">
        <f>IFERROR(Deaths!CM5/Confirmed!CM4, 0)</f>
        <v>0.13219945019332632</v>
      </c>
      <c r="CM4" s="10">
        <f>IFERROR(Deaths!CN5/Confirmed!CN4, 0)</f>
        <v>0.13305890921932592</v>
      </c>
      <c r="CN4" s="10">
        <f>IFERROR(Deaths!CO5/Confirmed!CO4, 0)</f>
        <v>0.13398783411340695</v>
      </c>
      <c r="CO4" s="10">
        <f>IFERROR(Deaths!CP5/Confirmed!CP4, 0)</f>
        <v>0.13391022116406071</v>
      </c>
      <c r="CP4" s="10">
        <f>IFERROR(Deaths!CQ5/Confirmed!CQ4, 0)</f>
        <v>0.13448753243882025</v>
      </c>
      <c r="CQ4" s="10">
        <f>IFERROR(Deaths!CR5/Confirmed!CR4, 0)</f>
        <v>0.13455858731359524</v>
      </c>
      <c r="CR4" s="10">
        <f>IFERROR(Deaths!CS5/Confirmed!CS4, 0)</f>
        <v>0.13505945707982042</v>
      </c>
      <c r="CS4" s="10">
        <f>IFERROR(Deaths!CT5/Confirmed!CT4, 0)</f>
        <v>0.13478689768559504</v>
      </c>
      <c r="CT4" s="10">
        <f>IFERROR(Deaths!CU5/Confirmed!CU4, 0)</f>
        <v>0.13528137442707133</v>
      </c>
      <c r="CU4" s="10">
        <f>IFERROR(Deaths!CV5/Confirmed!CV4, 0)</f>
        <v>0.13577330587330338</v>
      </c>
      <c r="CV4" s="10">
        <f>IFERROR(Deaths!CW5/Confirmed!CW4, 0)</f>
        <v>0.13596868230913942</v>
      </c>
      <c r="CW4" s="10">
        <f>IFERROR(Deaths!CX5/Confirmed!CX4, 0)</f>
        <v>0.13611696509833887</v>
      </c>
      <c r="CX4" s="10">
        <f>IFERROR(Deaths!CY5/Confirmed!CY4, 0)</f>
        <v>0.13612434194033593</v>
      </c>
      <c r="CY4" s="10">
        <f>IFERROR(Deaths!CZ5/Confirmed!CZ4, 0)</f>
        <v>0.13715317587709241</v>
      </c>
      <c r="CZ4" s="10">
        <f>IFERROR(Deaths!DA5/Confirmed!DA4, 0)</f>
        <v>0.1370748444596307</v>
      </c>
      <c r="DA4" s="10">
        <f>IFERROR(Deaths!DB5/Confirmed!DB4, 0)</f>
        <v>0.13720522039464372</v>
      </c>
      <c r="DB4" s="10">
        <f>IFERROR(Deaths!DC5/Confirmed!DC4, 0)</f>
        <v>0.13762070859525005</v>
      </c>
      <c r="DC4" s="10">
        <f>IFERROR(Deaths!DD5/Confirmed!DD4, 0)</f>
        <v>0.13841469385471214</v>
      </c>
      <c r="DD4" s="10">
        <f>IFERROR(Deaths!DE5/Confirmed!DE4, 0)</f>
        <v>0.13878568318060946</v>
      </c>
      <c r="DE4" s="10">
        <f>IFERROR(Deaths!DF5/Confirmed!DF4, 0)</f>
        <v>0.1390565646798812</v>
      </c>
      <c r="DF4" s="10">
        <f>IFERROR(Deaths!DG5/Confirmed!DG4, 0)</f>
        <v>0.13925541077940881</v>
      </c>
      <c r="DG4" s="10">
        <f>IFERROR(Deaths!DH5/Confirmed!DH4, 0)</f>
        <v>0.13949879034098689</v>
      </c>
      <c r="DH4" s="10">
        <f>IFERROR(Deaths!DI5/Confirmed!DI4, 0)</f>
        <v>0.13984095644499439</v>
      </c>
      <c r="DI4" s="10">
        <f>IFERROR(Deaths!DJ5/Confirmed!DJ4, 0)</f>
        <v>0.13973220743526688</v>
      </c>
      <c r="DJ4" s="10">
        <f>IFERROR(Deaths!DK5/Confirmed!DK4, 0)</f>
        <v>0.14005150740193784</v>
      </c>
      <c r="DK4" s="10">
        <f>IFERROR(Deaths!DL5/Confirmed!DL4, 0)</f>
        <v>0.14060314842041094</v>
      </c>
      <c r="DL4" s="10">
        <f>IFERROR(Deaths!DM5/Confirmed!DM4, 0)</f>
        <v>0.14118855662505303</v>
      </c>
      <c r="DM4" s="10">
        <f>IFERROR(Deaths!DN5/Confirmed!DN4, 0)</f>
        <v>0.14131962982737142</v>
      </c>
      <c r="DN4" s="10">
        <f>IFERROR(Deaths!DO5/Confirmed!DO4, 0)</f>
        <v>0.14153968993279659</v>
      </c>
      <c r="DO4" s="10">
        <f>IFERROR(Deaths!DP5/Confirmed!DP4, 0)</f>
        <v>0.14169536846019673</v>
      </c>
      <c r="DP4" s="10">
        <f>IFERROR(Deaths!DQ5/Confirmed!DQ4, 0)</f>
        <v>0.14190181694670026</v>
      </c>
      <c r="DQ4" s="10">
        <f>IFERROR(Deaths!DR5/Confirmed!DR4, 0)</f>
        <v>0.14219489453035661</v>
      </c>
      <c r="DR4" s="10">
        <f>IFERROR(Deaths!DS5/Confirmed!DS4, 0)</f>
        <v>0.14247870670070087</v>
      </c>
      <c r="DS4" s="10">
        <f>IFERROR(Deaths!DT5/Confirmed!DT4, 0)</f>
        <v>0.14264097473082071</v>
      </c>
      <c r="DT4" s="10">
        <f>IFERROR(Deaths!DU5/Confirmed!DU4, 0)</f>
        <v>0.14274376763311777</v>
      </c>
      <c r="DU4" s="10">
        <f>IFERROR(Deaths!DV5/Confirmed!DV4, 0)</f>
        <v>0.14263153773199105</v>
      </c>
      <c r="DV4" s="10">
        <f>IFERROR(Deaths!DW5/Confirmed!DW4, 0)</f>
        <v>0.14284534971628185</v>
      </c>
      <c r="DW4" s="10">
        <f>IFERROR(Deaths!DX5/Confirmed!DX4, 0)</f>
        <v>0.14293769382576826</v>
      </c>
      <c r="DX4" s="10">
        <f>IFERROR(Deaths!DY5/Confirmed!DY4, 0)</f>
        <v>0.14308273376626185</v>
      </c>
      <c r="DY4" s="10">
        <f>IFERROR(Deaths!DZ5/Confirmed!DZ4, 0)</f>
        <v>0.14301865948595791</v>
      </c>
      <c r="DZ4" s="10">
        <f>IFERROR(Deaths!EA5/Confirmed!EA4, 0)</f>
        <v>0.14307550549412698</v>
      </c>
      <c r="EA4" s="10">
        <f>IFERROR(Deaths!EB5/Confirmed!EB4, 0)</f>
        <v>0.14329677130969981</v>
      </c>
      <c r="EB4" s="10">
        <f>IFERROR(Deaths!EC5/Confirmed!EC4, 0)</f>
        <v>0.14341386369781586</v>
      </c>
      <c r="EC4" s="10">
        <f>IFERROR(Deaths!ED5/Confirmed!ED4, 0)</f>
        <v>0.14354815885281544</v>
      </c>
      <c r="ED4" s="10">
        <f>IFERROR(Deaths!EE5/Confirmed!EE4, 0)</f>
        <v>0.14358820632507549</v>
      </c>
      <c r="EE4" s="10">
        <f>IFERROR(Deaths!EF5/Confirmed!EF4, 0)</f>
        <v>0.14369472621837528</v>
      </c>
      <c r="EF4" s="10">
        <f>IFERROR(Deaths!EG5/Confirmed!EG4, 0)</f>
        <v>0.14396208757633122</v>
      </c>
      <c r="EG4" s="10">
        <f>IFERROR(Deaths!EH5/Confirmed!EH4, 0)</f>
        <v>0.14400654924082532</v>
      </c>
      <c r="EH4" s="10">
        <f>IFERROR(Deaths!EI5/Confirmed!EI4, 0)</f>
        <v>0.14414759732709825</v>
      </c>
      <c r="EI4" s="10">
        <f>IFERROR(Deaths!EJ5/Confirmed!EJ4, 0)</f>
        <v>0.1442522915088639</v>
      </c>
      <c r="EJ4" s="10">
        <f>IFERROR(Deaths!EK5/Confirmed!EK4, 0)</f>
        <v>0.14435688844685862</v>
      </c>
      <c r="EK4" s="10">
        <f>IFERROR(Deaths!EL5/Confirmed!EL4, 0)</f>
        <v>0.14451882951761963</v>
      </c>
      <c r="EL4" s="10">
        <f>IFERROR(Deaths!EM5/Confirmed!EM4, 0)</f>
        <v>0.14469615673366898</v>
      </c>
      <c r="EM4" s="10">
        <f>IFERROR(Deaths!EN5/Confirmed!EN4, 0)</f>
        <v>0.14468836547501079</v>
      </c>
      <c r="EN4" s="10">
        <f>IFERROR(Deaths!EO5/Confirmed!EO4, 0)</f>
        <v>0.14482554325977021</v>
      </c>
      <c r="EO4" s="10">
        <f>IFERROR(Deaths!EP5/Confirmed!EP4, 0)</f>
        <v>0.14494339766153533</v>
      </c>
      <c r="EP4" s="10">
        <f>IFERROR(Deaths!EQ5/Confirmed!EQ4, 0)</f>
        <v>0.14492233816759428</v>
      </c>
      <c r="EQ4" s="10">
        <f>IFERROR(Deaths!ER5/Confirmed!ER4, 0)</f>
        <v>0.14484807619368706</v>
      </c>
      <c r="ER4" s="10">
        <f>IFERROR(Deaths!ES5/Confirmed!ES4, 0)</f>
        <v>0.14486315789473683</v>
      </c>
      <c r="ES4" s="10">
        <f>IFERROR(Deaths!ET5/Confirmed!ET4, 0)</f>
        <v>0.14484417309988731</v>
      </c>
      <c r="ET4" s="10">
        <f>IFERROR(Deaths!EU5/Confirmed!EU4, 0)</f>
        <v>0.14491999042656376</v>
      </c>
      <c r="EU4" s="10">
        <f>IFERROR(Deaths!EV5/Confirmed!EV4, 0)</f>
        <v>0.14520757443983681</v>
      </c>
      <c r="EV4" s="10">
        <f>IFERROR(Deaths!EW5/Confirmed!EW4, 0)</f>
        <v>0.14525233448746197</v>
      </c>
      <c r="EW4" s="10">
        <f>IFERROR(Deaths!EX5/Confirmed!EX4, 0)</f>
        <v>0.14521654178843518</v>
      </c>
      <c r="EX4" s="10">
        <f>IFERROR(Deaths!EY5/Confirmed!EY4, 0)</f>
        <v>0.14517845174262733</v>
      </c>
      <c r="EY4" s="10">
        <f>IFERROR(Deaths!EZ5/Confirmed!EZ4, 0)</f>
        <v>0.14518512935817077</v>
      </c>
      <c r="EZ4" s="10">
        <f>IFERROR(Deaths!FA5/Confirmed!FA4, 0)</f>
        <v>0.1447057349317071</v>
      </c>
      <c r="FA4" s="10">
        <f>IFERROR(Deaths!FB5/Confirmed!FB4, 0)</f>
        <v>0.14466888605208048</v>
      </c>
      <c r="FB4" s="10">
        <f>IFERROR(Deaths!FC5/Confirmed!FC4, 0)</f>
        <v>0.14464017069440452</v>
      </c>
      <c r="FC4" s="10">
        <f>IFERROR(Deaths!FD5/Confirmed!FD4, 0)</f>
        <v>0.14456807808908284</v>
      </c>
      <c r="FD4" s="10">
        <f>IFERROR(Deaths!FE5/Confirmed!FE4, 0)</f>
        <v>0.14455494985643544</v>
      </c>
      <c r="FE4" s="10">
        <f>IFERROR(Deaths!FF5/Confirmed!FF4, 0)</f>
        <v>0.14450415079272655</v>
      </c>
      <c r="FF4" s="10">
        <f>IFERROR(Deaths!FG5/Confirmed!FG4, 0)</f>
        <v>0.14451446100640955</v>
      </c>
      <c r="FG4" s="10">
        <f>IFERROR(Deaths!FH5/Confirmed!FH4, 0)</f>
        <v>0.14449244060475161</v>
      </c>
      <c r="FH4" s="10">
        <f>IFERROR(Deaths!FI5/Confirmed!FI4, 0)</f>
        <v>0.14449641228248555</v>
      </c>
      <c r="FI4" s="10">
        <f>IFERROR(Deaths!FJ5/Confirmed!FJ4, 0)</f>
        <v>0.14442500331696961</v>
      </c>
      <c r="FJ4" s="10">
        <f>IFERROR(Deaths!FK5/Confirmed!FK4, 0)</f>
        <v>0.14437140407341592</v>
      </c>
      <c r="FK4" s="10">
        <f>IFERROR(Deaths!FL5/Confirmed!FL4, 0)</f>
        <v>0.14428564924610221</v>
      </c>
      <c r="FL4" s="10">
        <f>IFERROR(Deaths!FM5/Confirmed!FM4, 0)</f>
        <v>0.14419462490540447</v>
      </c>
      <c r="FM4" s="10">
        <f>IFERROR(Deaths!FN5/Confirmed!FN4, 0)</f>
        <v>0.14423696870505381</v>
      </c>
      <c r="FN4" s="10">
        <f>IFERROR(Deaths!FO5/Confirmed!FO4, 0)</f>
        <v>0.14418395285547328</v>
      </c>
      <c r="FO4" s="10">
        <f>IFERROR(Deaths!FP5/Confirmed!FP4, 0)</f>
        <v>0.14410615481736075</v>
      </c>
      <c r="FP4" s="10">
        <f>IFERROR(Deaths!FQ5/Confirmed!FQ4, 0)</f>
        <v>0.14399169136041609</v>
      </c>
      <c r="FQ4" s="10">
        <f>IFERROR(Deaths!FR5/Confirmed!FR4, 0)</f>
        <v>0.1439090381217904</v>
      </c>
      <c r="FR4" s="10">
        <f>IFERROR(Deaths!FS5/Confirmed!FS4, 0)</f>
        <v>0.14380752156865972</v>
      </c>
      <c r="FS4" s="10">
        <f>IFERROR(Deaths!FT5/Confirmed!FT4, 0)</f>
        <v>0.14376104921267935</v>
      </c>
      <c r="FT4" s="10">
        <f>IFERROR(Deaths!FU5/Confirmed!FU4, 0)</f>
        <v>0.14376356104937865</v>
      </c>
      <c r="FU4" s="10">
        <f>IFERROR(Deaths!FV5/Confirmed!FV4, 0)</f>
        <v>0.14372130460851068</v>
      </c>
      <c r="FV4" s="10">
        <f>IFERROR(Deaths!FW5/Confirmed!FW4, 0)</f>
        <v>0.14366773886500148</v>
      </c>
      <c r="FW4" s="10">
        <f>IFERROR(Deaths!FX5/Confirmed!FX4, 0)</f>
        <v>0.14357679522230465</v>
      </c>
      <c r="FX4" s="10">
        <f>IFERROR(Deaths!FY5/Confirmed!FY4, 0)</f>
        <v>0.1434877321715203</v>
      </c>
      <c r="FY4" s="10">
        <f>IFERROR(Deaths!FZ5/Confirmed!FZ4, 0)</f>
        <v>0.14337203498694945</v>
      </c>
      <c r="FZ4" s="10">
        <f>IFERROR(Deaths!GA5/Confirmed!GA4, 0)</f>
        <v>0.14331382039374713</v>
      </c>
      <c r="GA4" s="10">
        <f>IFERROR(Deaths!GB5/Confirmed!GB4, 0)</f>
        <v>0.14330015689350853</v>
      </c>
      <c r="GB4" s="10">
        <f>IFERROR(Deaths!GC5/Confirmed!GC4, 0)</f>
        <v>0.1431731365699174</v>
      </c>
      <c r="GC4" s="10">
        <f>IFERROR(Deaths!GD5/Confirmed!GD4, 0)</f>
        <v>0.14303532269766608</v>
      </c>
      <c r="GD4" s="10">
        <f>IFERROR(Deaths!GE5/Confirmed!GE4, 0)</f>
        <v>0.14290891322936602</v>
      </c>
      <c r="GE4" s="10">
        <f>IFERROR(Deaths!GF5/Confirmed!GF4, 0)</f>
        <v>0.1427699866592913</v>
      </c>
      <c r="GF4" s="10">
        <f>IFERROR(Deaths!GG5/Confirmed!GG4, 0)</f>
        <v>0.14264295988103268</v>
      </c>
      <c r="GG4" s="10">
        <f>IFERROR(Deaths!GH5/Confirmed!GH4, 0)</f>
        <v>0.14256595990027854</v>
      </c>
      <c r="GH4" s="10">
        <f>IFERROR(Deaths!GI5/Confirmed!GI4, 0)</f>
        <v>0.14249375223134594</v>
      </c>
      <c r="GI4" s="10">
        <f>IFERROR(Deaths!GJ5/Confirmed!GJ4, 0)</f>
        <v>0.14235176840535546</v>
      </c>
      <c r="GJ4" s="10">
        <f>IFERROR(Deaths!GK5/Confirmed!GK4, 0)</f>
        <v>0.14214389176154524</v>
      </c>
      <c r="GK4" s="10">
        <f>IFERROR(Deaths!GL5/Confirmed!GL4, 0)</f>
        <v>0.14196261568977567</v>
      </c>
      <c r="GL4" s="10">
        <f>IFERROR(Deaths!GM5/Confirmed!GM4, 0)</f>
        <v>0.14181380935472418</v>
      </c>
      <c r="GM4" s="10">
        <f>IFERROR(Deaths!GN5/Confirmed!GN4, 0)</f>
        <v>0.14171000120933608</v>
      </c>
      <c r="GN4" s="10">
        <f>IFERROR(Deaths!GO5/Confirmed!GO4, 0)</f>
        <v>0.14166757308775366</v>
      </c>
      <c r="GO4" s="10">
        <f>IFERROR(Deaths!GP5/Confirmed!GP4, 0)</f>
        <v>0.14157934779545847</v>
      </c>
      <c r="GP4" s="10">
        <f>IFERROR(Deaths!GQ5/Confirmed!GQ4, 0)</f>
        <v>0.14140102812265126</v>
      </c>
      <c r="GQ4" s="10">
        <f>IFERROR(Deaths!GR5/Confirmed!GR4, 0)</f>
        <v>0.14119757307266337</v>
      </c>
      <c r="GR4" s="10">
        <f>IFERROR(Deaths!GS5/Confirmed!GS4, 0)</f>
        <v>0.14089751597559219</v>
      </c>
      <c r="GS4" s="10">
        <f>IFERROR(Deaths!GT5/Confirmed!GT4, 0)</f>
        <v>0.14075400934814855</v>
      </c>
      <c r="GT4" s="10">
        <f>IFERROR(Deaths!GU5/Confirmed!GU4, 0)</f>
        <v>0.14050190369004573</v>
      </c>
      <c r="GU4" s="10">
        <f>IFERROR(Deaths!GV5/Confirmed!GV4, 0)</f>
        <v>0.14037276985946376</v>
      </c>
      <c r="GV4" s="10">
        <f>IFERROR(Deaths!GW5/Confirmed!GW4, 0)</f>
        <v>0.14016645637386213</v>
      </c>
      <c r="GW4" s="10">
        <f>IFERROR(Deaths!GX5/Confirmed!GX4, 0)</f>
        <v>0.13994112342231033</v>
      </c>
      <c r="GX4" s="10">
        <f>IFERROR(Deaths!GY5/Confirmed!GY4, 0)</f>
        <v>0.13967530279303031</v>
      </c>
      <c r="GY4" s="10">
        <f>IFERROR(Deaths!GZ5/Confirmed!GZ4, 0)</f>
        <v>0.13937003825022051</v>
      </c>
      <c r="GZ4" s="10">
        <f>IFERROR(Deaths!HA5/Confirmed!HA4, 0)</f>
        <v>0.13964756666324701</v>
      </c>
      <c r="HA4" s="10">
        <f>IFERROR(Deaths!HB5/Confirmed!HB4, 0)</f>
        <v>0.13940098064312861</v>
      </c>
    </row>
    <row r="5" spans="1:209" x14ac:dyDescent="0.35">
      <c r="A5" s="4" t="s">
        <v>274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</v>
      </c>
      <c r="AG5" s="10">
        <f>IFERROR(Deaths!AH6/Confirmed!AH5, 0)</f>
        <v>0</v>
      </c>
      <c r="AH5" s="10">
        <f>IFERROR(Deaths!AI6/Confirmed!AI5, 0)</f>
        <v>0</v>
      </c>
      <c r="AI5" s="10">
        <f>IFERROR(Deaths!AJ6/Confirmed!AJ5, 0)</f>
        <v>0</v>
      </c>
      <c r="AJ5" s="10">
        <f>IFERROR(Deaths!AK6/Confirmed!AK5, 0)</f>
        <v>0</v>
      </c>
      <c r="AK5" s="10">
        <f>IFERROR(Deaths!AL6/Confirmed!AL5, 0)</f>
        <v>0</v>
      </c>
      <c r="AL5" s="10">
        <f>IFERROR(Deaths!AM6/Confirmed!AM5, 0)</f>
        <v>0</v>
      </c>
      <c r="AM5" s="10">
        <f>IFERROR(Deaths!AN6/Confirmed!AN5, 0)</f>
        <v>0</v>
      </c>
      <c r="AN5" s="10">
        <f>IFERROR(Deaths!AO6/Confirmed!AO5, 0)</f>
        <v>0</v>
      </c>
      <c r="AO5" s="10">
        <f>IFERROR(Deaths!AP6/Confirmed!AP5, 0)</f>
        <v>0</v>
      </c>
      <c r="AP5" s="10">
        <f>IFERROR(Deaths!AQ6/Confirmed!AQ5, 0)</f>
        <v>0</v>
      </c>
      <c r="AQ5" s="10">
        <f>IFERROR(Deaths!AR6/Confirmed!AR5, 0)</f>
        <v>0</v>
      </c>
      <c r="AR5" s="10">
        <f>IFERROR(Deaths!AS6/Confirmed!AS5, 0)</f>
        <v>0</v>
      </c>
      <c r="AS5" s="10">
        <f>IFERROR(Deaths!AT6/Confirmed!AT5, 0)</f>
        <v>0</v>
      </c>
      <c r="AT5" s="10">
        <f>IFERROR(Deaths!AU6/Confirmed!AU5, 0)</f>
        <v>0</v>
      </c>
      <c r="AU5" s="10">
        <f>IFERROR(Deaths!AV6/Confirmed!AV5, 0)</f>
        <v>0</v>
      </c>
      <c r="AV5" s="10">
        <f>IFERROR(Deaths!AW6/Confirmed!AW5, 0)</f>
        <v>0</v>
      </c>
      <c r="AW5" s="10">
        <f>IFERROR(Deaths!AX6/Confirmed!AX5, 0)</f>
        <v>0</v>
      </c>
      <c r="AX5" s="10">
        <f>IFERROR(Deaths!AY6/Confirmed!AY5, 0)</f>
        <v>0</v>
      </c>
      <c r="AY5" s="10">
        <f>IFERROR(Deaths!AZ6/Confirmed!AZ5, 0)</f>
        <v>0</v>
      </c>
      <c r="AZ5" s="10">
        <f>IFERROR(Deaths!BA6/Confirmed!BA5, 0)</f>
        <v>0</v>
      </c>
      <c r="BA5" s="10">
        <f>IFERROR(Deaths!BB6/Confirmed!BB5, 0)</f>
        <v>0</v>
      </c>
      <c r="BB5" s="10">
        <f>IFERROR(Deaths!BC6/Confirmed!BC5, 0)</f>
        <v>0</v>
      </c>
      <c r="BC5" s="10">
        <f>IFERROR(Deaths!BD6/Confirmed!BD5, 0)</f>
        <v>0</v>
      </c>
      <c r="BD5" s="10">
        <f>IFERROR(Deaths!BE6/Confirmed!BE5, 0)</f>
        <v>0</v>
      </c>
      <c r="BE5" s="10">
        <f>IFERROR(Deaths!BF6/Confirmed!BF5, 0)</f>
        <v>0</v>
      </c>
      <c r="BF5" s="10">
        <f>IFERROR(Deaths!BG6/Confirmed!BG5, 0)</f>
        <v>0</v>
      </c>
      <c r="BG5" s="10">
        <f>IFERROR(Deaths!BH6/Confirmed!BH5, 0)</f>
        <v>0</v>
      </c>
      <c r="BH5" s="10">
        <f>IFERROR(Deaths!BI6/Confirmed!BI5, 0)</f>
        <v>0</v>
      </c>
      <c r="BI5" s="10">
        <f>IFERROR(Deaths!BJ6/Confirmed!BJ5, 0)</f>
        <v>0</v>
      </c>
      <c r="BJ5" s="10">
        <f>IFERROR(Deaths!BK6/Confirmed!BK5, 0)</f>
        <v>0</v>
      </c>
      <c r="BK5" s="10">
        <f>IFERROR(Deaths!BL6/Confirmed!BL5, 0)</f>
        <v>0</v>
      </c>
      <c r="BL5" s="10">
        <f>IFERROR(Deaths!BM6/Confirmed!BM5, 0)</f>
        <v>0</v>
      </c>
      <c r="BM5" s="10">
        <f>IFERROR(Deaths!BN6/Confirmed!BN5, 0)</f>
        <v>0</v>
      </c>
      <c r="BN5" s="10">
        <f>IFERROR(Deaths!BO6/Confirmed!BO5, 0)</f>
        <v>0</v>
      </c>
      <c r="BO5" s="10">
        <f>IFERROR(Deaths!BP6/Confirmed!BP5, 0)</f>
        <v>8.547008547008547E-4</v>
      </c>
      <c r="BP5" s="10">
        <f>IFERROR(Deaths!BQ6/Confirmed!BQ5, 0)</f>
        <v>8.4245998315080029E-4</v>
      </c>
      <c r="BQ5" s="10">
        <f>IFERROR(Deaths!BR6/Confirmed!BR5, 0)</f>
        <v>1.5625000000000001E-3</v>
      </c>
      <c r="BR5" s="10">
        <f>IFERROR(Deaths!BS6/Confirmed!BS5, 0)</f>
        <v>2.2624434389140274E-3</v>
      </c>
      <c r="BS5" s="10">
        <f>IFERROR(Deaths!BT6/Confirmed!BT5, 0)</f>
        <v>3.6954915003695491E-3</v>
      </c>
      <c r="BT5" s="10">
        <f>IFERROR(Deaths!BU6/Confirmed!BU5, 0)</f>
        <v>3.6231884057971015E-3</v>
      </c>
      <c r="BU5" s="10">
        <f>IFERROR(Deaths!BV6/Confirmed!BV5, 0)</f>
        <v>3.4199726402188782E-3</v>
      </c>
      <c r="BV5" s="10">
        <f>IFERROR(Deaths!BW6/Confirmed!BW5, 0)</f>
        <v>5.980066445182724E-3</v>
      </c>
      <c r="BW5" s="10">
        <f>IFERROR(Deaths!BX6/Confirmed!BX5, 0)</f>
        <v>5.6782334384858045E-3</v>
      </c>
      <c r="BX5" s="10">
        <f>IFERROR(Deaths!BY6/Confirmed!BY5, 0)</f>
        <v>6.6465256797583082E-3</v>
      </c>
      <c r="BY5" s="10">
        <f>IFERROR(Deaths!BZ6/Confirmed!BZ5, 0)</f>
        <v>7.1174377224199285E-3</v>
      </c>
      <c r="BZ5" s="10">
        <f>IFERROR(Deaths!CA6/Confirmed!CA5, 0)</f>
        <v>7.4328187535734709E-3</v>
      </c>
      <c r="CA5" s="10">
        <f>IFERROR(Deaths!CB6/Confirmed!CB5, 0)</f>
        <v>9.7560975609756097E-3</v>
      </c>
      <c r="CB5" s="10">
        <f>IFERROR(Deaths!CC6/Confirmed!CC5, 0)</f>
        <v>9.3071354705274046E-3</v>
      </c>
      <c r="CC5" s="10">
        <f>IFERROR(Deaths!CD6/Confirmed!CD5, 0)</f>
        <v>1.1982026959560658E-2</v>
      </c>
      <c r="CD5" s="10">
        <f>IFERROR(Deaths!CE6/Confirmed!CE5, 0)</f>
        <v>1.232741617357002E-2</v>
      </c>
      <c r="CE5" s="10">
        <f>IFERROR(Deaths!CF6/Confirmed!CF5, 0)</f>
        <v>1.1504832029452371E-2</v>
      </c>
      <c r="CF5" s="10">
        <f>IFERROR(Deaths!CG6/Confirmed!CG5, 0)</f>
        <v>1.1883802816901408E-2</v>
      </c>
      <c r="CG5" s="10">
        <f>IFERROR(Deaths!CH6/Confirmed!CH5, 0)</f>
        <v>1.1180124223602485E-2</v>
      </c>
      <c r="CH5" s="10">
        <f>IFERROR(Deaths!CI6/Confirmed!CI5, 0)</f>
        <v>1.3567438148443736E-2</v>
      </c>
      <c r="CI5" s="10">
        <f>IFERROR(Deaths!CJ6/Confirmed!CJ5, 0)</f>
        <v>1.8426103646833013E-2</v>
      </c>
      <c r="CJ5" s="10">
        <f>IFERROR(Deaths!CK6/Confirmed!CK5, 0)</f>
        <v>1.7966223499820338E-2</v>
      </c>
      <c r="CK5" s="10">
        <f>IFERROR(Deaths!CL6/Confirmed!CL5, 0)</f>
        <v>1.7139090309822018E-2</v>
      </c>
      <c r="CL5" s="10">
        <f>IFERROR(Deaths!CM6/Confirmed!CM5, 0)</f>
        <v>1.7099430018999367E-2</v>
      </c>
      <c r="CM5" s="10">
        <f>IFERROR(Deaths!CN6/Confirmed!CN5, 0)</f>
        <v>1.7575757575757574E-2</v>
      </c>
      <c r="CN5" s="10">
        <f>IFERROR(Deaths!CO6/Confirmed!CO5, 0)</f>
        <v>1.6738816738816741E-2</v>
      </c>
      <c r="CO5" s="10">
        <f>IFERROR(Deaths!CP6/Confirmed!CP5, 0)</f>
        <v>1.7881705639614855E-2</v>
      </c>
      <c r="CP5" s="10">
        <f>IFERROR(Deaths!CQ6/Confirmed!CQ5, 0)</f>
        <v>1.8972931950417403E-2</v>
      </c>
      <c r="CQ5" s="10">
        <f>IFERROR(Deaths!CR6/Confirmed!CR5, 0)</f>
        <v>1.872037914691943E-2</v>
      </c>
      <c r="CR5" s="10">
        <f>IFERROR(Deaths!CS6/Confirmed!CS5, 0)</f>
        <v>1.9720247649621648E-2</v>
      </c>
      <c r="CS5" s="10">
        <f>IFERROR(Deaths!CT6/Confirmed!CT5, 0)</f>
        <v>1.913770347558293E-2</v>
      </c>
      <c r="CT5" s="10">
        <f>IFERROR(Deaths!CU6/Confirmed!CU5, 0)</f>
        <v>1.8777383684539954E-2</v>
      </c>
      <c r="CU5" s="10">
        <f>IFERROR(Deaths!CV6/Confirmed!CV5, 0)</f>
        <v>1.8614891913530825E-2</v>
      </c>
      <c r="CV5" s="10">
        <f>IFERROR(Deaths!CW6/Confirmed!CW5, 0)</f>
        <v>1.9252336448598129E-2</v>
      </c>
      <c r="CW5" s="10">
        <f>IFERROR(Deaths!CX6/Confirmed!CX5, 0)</f>
        <v>1.8239773330972198E-2</v>
      </c>
      <c r="CX5" s="10">
        <f>IFERROR(Deaths!CY6/Confirmed!CY5, 0)</f>
        <v>1.949252226516552E-2</v>
      </c>
      <c r="CY5" s="10">
        <f>IFERROR(Deaths!CZ6/Confirmed!CZ5, 0)</f>
        <v>1.9412878787878788E-2</v>
      </c>
      <c r="CZ5" s="10">
        <f>IFERROR(Deaths!DA6/Confirmed!DA5, 0)</f>
        <v>1.931298835323603E-2</v>
      </c>
      <c r="DA5" s="10">
        <f>IFERROR(Deaths!DB6/Confirmed!DB5, 0)</f>
        <v>1.9113573407202215E-2</v>
      </c>
      <c r="DB5" s="10">
        <f>IFERROR(Deaths!DC6/Confirmed!DC5, 0)</f>
        <v>1.9545694664553619E-2</v>
      </c>
      <c r="DC5" s="10">
        <f>IFERROR(Deaths!DD6/Confirmed!DD5, 0)</f>
        <v>1.9595286885245901E-2</v>
      </c>
      <c r="DD5" s="10">
        <f>IFERROR(Deaths!DE6/Confirmed!DE5, 0)</f>
        <v>1.9557823129251702E-2</v>
      </c>
      <c r="DE5" s="10">
        <f>IFERROR(Deaths!DF6/Confirmed!DF5, 0)</f>
        <v>2.0011242270938728E-2</v>
      </c>
      <c r="DF5" s="10">
        <f>IFERROR(Deaths!DG6/Confirmed!DG5, 0)</f>
        <v>1.9745222929936305E-2</v>
      </c>
      <c r="DG5" s="10">
        <f>IFERROR(Deaths!DH6/Confirmed!DH5, 0)</f>
        <v>1.9370943584623067E-2</v>
      </c>
      <c r="DH5" s="10">
        <f>IFERROR(Deaths!DI6/Confirmed!DI5, 0)</f>
        <v>1.9339091250469394E-2</v>
      </c>
      <c r="DI5" s="10">
        <f>IFERROR(Deaths!DJ6/Confirmed!DJ5, 0)</f>
        <v>1.8149779735682818E-2</v>
      </c>
      <c r="DJ5" s="10">
        <f>IFERROR(Deaths!DK6/Confirmed!DK5, 0)</f>
        <v>1.8138148086798079E-2</v>
      </c>
      <c r="DK5" s="10">
        <f>IFERROR(Deaths!DL6/Confirmed!DL5, 0)</f>
        <v>1.8682785147970799E-2</v>
      </c>
      <c r="DL5" s="10">
        <f>IFERROR(Deaths!DM6/Confirmed!DM5, 0)</f>
        <v>1.826382727003845E-2</v>
      </c>
      <c r="DM5" s="10">
        <f>IFERROR(Deaths!DN6/Confirmed!DN5, 0)</f>
        <v>1.8181818181818181E-2</v>
      </c>
      <c r="DN5" s="10">
        <f>IFERROR(Deaths!DO6/Confirmed!DO5, 0)</f>
        <v>1.7015791169835644E-2</v>
      </c>
      <c r="DO5" s="10">
        <f>IFERROR(Deaths!DP6/Confirmed!DP5, 0)</f>
        <v>1.7404004138014968E-2</v>
      </c>
      <c r="DP5" s="10">
        <f>IFERROR(Deaths!DQ6/Confirmed!DQ5, 0)</f>
        <v>1.8139534883720929E-2</v>
      </c>
      <c r="DQ5" s="10">
        <f>IFERROR(Deaths!DR6/Confirmed!DR5, 0)</f>
        <v>1.8830194967505414E-2</v>
      </c>
      <c r="DR5" s="10">
        <f>IFERROR(Deaths!DS6/Confirmed!DS5, 0)</f>
        <v>1.9282019125254742E-2</v>
      </c>
      <c r="DS5" s="10">
        <f>IFERROR(Deaths!DT6/Confirmed!DT5, 0)</f>
        <v>1.9726708074534163E-2</v>
      </c>
      <c r="DT5" s="10">
        <f>IFERROR(Deaths!DU6/Confirmed!DU5, 0)</f>
        <v>1.9069484139999062E-2</v>
      </c>
      <c r="DU5" s="10">
        <f>IFERROR(Deaths!DV6/Confirmed!DV5, 0)</f>
        <v>1.8996590355577204E-2</v>
      </c>
      <c r="DV5" s="10">
        <f>IFERROR(Deaths!DW6/Confirmed!DW5, 0)</f>
        <v>2.0368409908956171E-2</v>
      </c>
      <c r="DW5" s="10">
        <f>IFERROR(Deaths!DX6/Confirmed!DX5, 0)</f>
        <v>2.1595779756017144E-2</v>
      </c>
      <c r="DX5" s="10">
        <f>IFERROR(Deaths!DY6/Confirmed!DY5, 0)</f>
        <v>2.1282337972780199E-2</v>
      </c>
      <c r="DY5" s="10">
        <f>IFERROR(Deaths!DZ6/Confirmed!DZ5, 0)</f>
        <v>2.1056088749406999E-2</v>
      </c>
      <c r="DZ5" s="10">
        <f>IFERROR(Deaths!EA6/Confirmed!EA5, 0)</f>
        <v>2.0896032831737348E-2</v>
      </c>
      <c r="EA5" s="10">
        <f>IFERROR(Deaths!EB6/Confirmed!EB5, 0)</f>
        <v>2.0764039138437693E-2</v>
      </c>
      <c r="EB5" s="10">
        <f>IFERROR(Deaths!EC6/Confirmed!EC5, 0)</f>
        <v>2.0897714408102071E-2</v>
      </c>
      <c r="EC5" s="10">
        <f>IFERROR(Deaths!ED6/Confirmed!ED5, 0)</f>
        <v>2.0519835841313269E-2</v>
      </c>
      <c r="ED5" s="10">
        <f>IFERROR(Deaths!EE6/Confirmed!EE5, 0)</f>
        <v>2.1082318775829331E-2</v>
      </c>
      <c r="EE5" s="10">
        <f>IFERROR(Deaths!EF6/Confirmed!EF5, 0)</f>
        <v>2.1105929380413058E-2</v>
      </c>
      <c r="EF5" s="10">
        <f>IFERROR(Deaths!EG6/Confirmed!EG5, 0)</f>
        <v>2.0788389880368699E-2</v>
      </c>
      <c r="EG5" s="10">
        <f>IFERROR(Deaths!EH6/Confirmed!EH5, 0)</f>
        <v>2.0905281576645025E-2</v>
      </c>
      <c r="EH5" s="10">
        <f>IFERROR(Deaths!EI6/Confirmed!EI5, 0)</f>
        <v>2.0707806756139473E-2</v>
      </c>
      <c r="EI5" s="10">
        <f>IFERROR(Deaths!EJ6/Confirmed!EJ5, 0)</f>
        <v>2.0668944806875842E-2</v>
      </c>
      <c r="EJ5" s="10">
        <f>IFERROR(Deaths!EK6/Confirmed!EK5, 0)</f>
        <v>2.1226832288370447E-2</v>
      </c>
      <c r="EK5" s="10">
        <f>IFERROR(Deaths!EL6/Confirmed!EL5, 0)</f>
        <v>2.1928251967315203E-2</v>
      </c>
      <c r="EL5" s="10">
        <f>IFERROR(Deaths!EM6/Confirmed!EM5, 0)</f>
        <v>2.1832879233503546E-2</v>
      </c>
      <c r="EM5" s="10">
        <f>IFERROR(Deaths!EN6/Confirmed!EN5, 0)</f>
        <v>2.1923234530801802E-2</v>
      </c>
      <c r="EN5" s="10">
        <f>IFERROR(Deaths!EO6/Confirmed!EO5, 0)</f>
        <v>2.1864453307927075E-2</v>
      </c>
      <c r="EO5" s="10">
        <f>IFERROR(Deaths!EP6/Confirmed!EP5, 0)</f>
        <v>2.1647194839965925E-2</v>
      </c>
      <c r="EP5" s="10">
        <f>IFERROR(Deaths!EQ6/Confirmed!EQ5, 0)</f>
        <v>2.1131385819126759E-2</v>
      </c>
      <c r="EQ5" s="10">
        <f>IFERROR(Deaths!ER6/Confirmed!ER5, 0)</f>
        <v>2.1323759400541254E-2</v>
      </c>
      <c r="ER5" s="10">
        <f>IFERROR(Deaths!ES6/Confirmed!ES5, 0)</f>
        <v>2.128802368538266E-2</v>
      </c>
      <c r="ES5" s="10">
        <f>IFERROR(Deaths!ET6/Confirmed!ET5, 0)</f>
        <v>2.0817788389792567E-2</v>
      </c>
      <c r="ET5" s="10">
        <f>IFERROR(Deaths!EU6/Confirmed!EU5, 0)</f>
        <v>2.0705686017403743E-2</v>
      </c>
      <c r="EU5" s="10">
        <f>IFERROR(Deaths!EV6/Confirmed!EV5, 0)</f>
        <v>2.087442284671949E-2</v>
      </c>
      <c r="EV5" s="10">
        <f>IFERROR(Deaths!EW6/Confirmed!EW5, 0)</f>
        <v>2.0252263139154736E-2</v>
      </c>
      <c r="EW5" s="10">
        <f>IFERROR(Deaths!EX6/Confirmed!EX5, 0)</f>
        <v>1.983515241207786E-2</v>
      </c>
      <c r="EX5" s="10">
        <f>IFERROR(Deaths!EY6/Confirmed!EY5, 0)</f>
        <v>1.9598385667880698E-2</v>
      </c>
      <c r="EY5" s="10">
        <f>IFERROR(Deaths!EZ6/Confirmed!EZ5, 0)</f>
        <v>1.9810004900667245E-2</v>
      </c>
      <c r="EZ5" s="10">
        <f>IFERROR(Deaths!FA6/Confirmed!FA5, 0)</f>
        <v>1.9723424809474401E-2</v>
      </c>
      <c r="FA5" s="10">
        <f>IFERROR(Deaths!FB6/Confirmed!FB5, 0)</f>
        <v>1.9362196409714889E-2</v>
      </c>
      <c r="FB5" s="10">
        <f>IFERROR(Deaths!FC6/Confirmed!FC5, 0)</f>
        <v>1.8781603660004816E-2</v>
      </c>
      <c r="FC5" s="10">
        <f>IFERROR(Deaths!FD6/Confirmed!FD5, 0)</f>
        <v>1.8308042488619121E-2</v>
      </c>
      <c r="FD5" s="10">
        <f>IFERROR(Deaths!FE6/Confirmed!FE5, 0)</f>
        <v>1.7779836969898793E-2</v>
      </c>
      <c r="FE5" s="10">
        <f>IFERROR(Deaths!FF6/Confirmed!FF5, 0)</f>
        <v>1.7530361004824489E-2</v>
      </c>
      <c r="FF5" s="10">
        <f>IFERROR(Deaths!FG6/Confirmed!FG5, 0)</f>
        <v>1.7571705387906804E-2</v>
      </c>
      <c r="FG5" s="10">
        <f>IFERROR(Deaths!FH6/Confirmed!FH5, 0)</f>
        <v>1.7253174169820439E-2</v>
      </c>
      <c r="FH5" s="10">
        <f>IFERROR(Deaths!FI6/Confirmed!FI5, 0)</f>
        <v>1.6922426975919457E-2</v>
      </c>
      <c r="FI5" s="10">
        <f>IFERROR(Deaths!FJ6/Confirmed!FJ5, 0)</f>
        <v>1.6666290282513947E-2</v>
      </c>
      <c r="FJ5" s="10">
        <f>IFERROR(Deaths!FK6/Confirmed!FK5, 0)</f>
        <v>1.6097714082041952E-2</v>
      </c>
      <c r="FK5" s="10">
        <f>IFERROR(Deaths!FL6/Confirmed!FL5, 0)</f>
        <v>1.6259212198221094E-2</v>
      </c>
      <c r="FL5" s="10">
        <f>IFERROR(Deaths!FM6/Confirmed!FM5, 0)</f>
        <v>1.6089752626129564E-2</v>
      </c>
      <c r="FM5" s="10">
        <f>IFERROR(Deaths!FN6/Confirmed!FN5, 0)</f>
        <v>1.6223853976048735E-2</v>
      </c>
      <c r="FN5" s="10">
        <f>IFERROR(Deaths!FO6/Confirmed!FO5, 0)</f>
        <v>1.603275988694278E-2</v>
      </c>
      <c r="FO5" s="10">
        <f>IFERROR(Deaths!FP6/Confirmed!FP5, 0)</f>
        <v>1.5608020508603292E-2</v>
      </c>
      <c r="FP5" s="10">
        <f>IFERROR(Deaths!FQ6/Confirmed!FQ5, 0)</f>
        <v>1.5397687155696147E-2</v>
      </c>
      <c r="FQ5" s="10">
        <f>IFERROR(Deaths!FR6/Confirmed!FR5, 0)</f>
        <v>1.5031190382460709E-2</v>
      </c>
      <c r="FR5" s="10">
        <f>IFERROR(Deaths!FS6/Confirmed!FS5, 0)</f>
        <v>1.4766038473512355E-2</v>
      </c>
      <c r="FS5" s="10">
        <f>IFERROR(Deaths!FT6/Confirmed!FT5, 0)</f>
        <v>1.4496379379838496E-2</v>
      </c>
      <c r="FT5" s="10">
        <f>IFERROR(Deaths!FU6/Confirmed!FU5, 0)</f>
        <v>1.4569616349080767E-2</v>
      </c>
      <c r="FU5" s="10">
        <f>IFERROR(Deaths!FV6/Confirmed!FV5, 0)</f>
        <v>1.4316072387308752E-2</v>
      </c>
      <c r="FV5" s="10">
        <f>IFERROR(Deaths!FW6/Confirmed!FW5, 0)</f>
        <v>1.440067114714963E-2</v>
      </c>
      <c r="FW5" s="10">
        <f>IFERROR(Deaths!FX6/Confirmed!FX5, 0)</f>
        <v>1.4230110724716671E-2</v>
      </c>
      <c r="FX5" s="10">
        <f>IFERROR(Deaths!FY6/Confirmed!FY5, 0)</f>
        <v>1.4101727376104014E-2</v>
      </c>
      <c r="FY5" s="10">
        <f>IFERROR(Deaths!FZ6/Confirmed!FZ5, 0)</f>
        <v>1.3814474868799543E-2</v>
      </c>
      <c r="FZ5" s="10">
        <f>IFERROR(Deaths!GA6/Confirmed!GA5, 0)</f>
        <v>1.384532208506857E-2</v>
      </c>
      <c r="GA5" s="10">
        <f>IFERROR(Deaths!GB6/Confirmed!GB5, 0)</f>
        <v>1.4059790779417389E-2</v>
      </c>
      <c r="GB5" s="10">
        <f>IFERROR(Deaths!GC6/Confirmed!GC5, 0)</f>
        <v>1.503995462693823E-2</v>
      </c>
      <c r="GC5" s="10">
        <f>IFERROR(Deaths!GD6/Confirmed!GD5, 0)</f>
        <v>1.4931920441512356E-2</v>
      </c>
      <c r="GD5" s="10">
        <f>IFERROR(Deaths!GE6/Confirmed!GE5, 0)</f>
        <v>1.5030948160646072E-2</v>
      </c>
      <c r="GE5" s="10">
        <f>IFERROR(Deaths!GF6/Confirmed!GF5, 0)</f>
        <v>1.5327038231229847E-2</v>
      </c>
      <c r="GF5" s="10">
        <f>IFERROR(Deaths!GG6/Confirmed!GG5, 0)</f>
        <v>1.5196449297649703E-2</v>
      </c>
      <c r="GG5" s="10">
        <f>IFERROR(Deaths!GH6/Confirmed!GH5, 0)</f>
        <v>1.5616678710093718E-2</v>
      </c>
      <c r="GH5" s="10">
        <f>IFERROR(Deaths!GI6/Confirmed!GI5, 0)</f>
        <v>1.5784287923508084E-2</v>
      </c>
      <c r="GI5" s="10">
        <f>IFERROR(Deaths!GJ6/Confirmed!GJ5, 0)</f>
        <v>1.5913041817105088E-2</v>
      </c>
      <c r="GJ5" s="10">
        <f>IFERROR(Deaths!GK6/Confirmed!GK5, 0)</f>
        <v>1.6201788169708131E-2</v>
      </c>
      <c r="GK5" s="10">
        <f>IFERROR(Deaths!GL6/Confirmed!GL5, 0)</f>
        <v>1.6231297510254813E-2</v>
      </c>
      <c r="GL5" s="10">
        <f>IFERROR(Deaths!GM6/Confirmed!GM5, 0)</f>
        <v>1.619940789604403E-2</v>
      </c>
      <c r="GM5" s="10">
        <f>IFERROR(Deaths!GN6/Confirmed!GN5, 0)</f>
        <v>1.6356295883554747E-2</v>
      </c>
      <c r="GN5" s="10">
        <f>IFERROR(Deaths!GO6/Confirmed!GO5, 0)</f>
        <v>1.6520850826719703E-2</v>
      </c>
      <c r="GO5" s="10">
        <f>IFERROR(Deaths!GP6/Confirmed!GP5, 0)</f>
        <v>1.7041421934404721E-2</v>
      </c>
      <c r="GP5" s="10">
        <f>IFERROR(Deaths!GQ6/Confirmed!GQ5, 0)</f>
        <v>1.7547468563459068E-2</v>
      </c>
      <c r="GQ5" s="10">
        <f>IFERROR(Deaths!GR6/Confirmed!GR5, 0)</f>
        <v>1.7845197924873279E-2</v>
      </c>
      <c r="GR5" s="10">
        <f>IFERROR(Deaths!GS6/Confirmed!GS5, 0)</f>
        <v>1.8165785479104489E-2</v>
      </c>
      <c r="GS5" s="10">
        <f>IFERROR(Deaths!GT6/Confirmed!GT5, 0)</f>
        <v>1.8456654880438475E-2</v>
      </c>
      <c r="GT5" s="10">
        <f>IFERROR(Deaths!GU6/Confirmed!GU5, 0)</f>
        <v>1.8590395081618766E-2</v>
      </c>
      <c r="GU5" s="10">
        <f>IFERROR(Deaths!GV6/Confirmed!GV5, 0)</f>
        <v>1.8844992352705297E-2</v>
      </c>
      <c r="GV5" s="10">
        <f>IFERROR(Deaths!GW6/Confirmed!GW5, 0)</f>
        <v>1.899104236110007E-2</v>
      </c>
      <c r="GW5" s="10">
        <f>IFERROR(Deaths!GX6/Confirmed!GX5, 0)</f>
        <v>1.935249130368295E-2</v>
      </c>
      <c r="GX5" s="10">
        <f>IFERROR(Deaths!GY6/Confirmed!GY5, 0)</f>
        <v>1.9673046878409397E-2</v>
      </c>
      <c r="GY5" s="10">
        <f>IFERROR(Deaths!GZ6/Confirmed!GZ5, 0)</f>
        <v>1.995372448803398E-2</v>
      </c>
      <c r="GZ5" s="10">
        <f>IFERROR(Deaths!HA6/Confirmed!HA5, 0)</f>
        <v>2.0006750586392941E-2</v>
      </c>
      <c r="HA5" s="10">
        <f>IFERROR(Deaths!HB6/Confirmed!HB5, 0)</f>
        <v>2.0156807327890762E-2</v>
      </c>
    </row>
    <row r="6" spans="1:209" x14ac:dyDescent="0.35">
      <c r="A6" s="4" t="s">
        <v>54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6.0606060606060606E-3</v>
      </c>
      <c r="AR6" s="10">
        <f>IFERROR(Deaths!AS7/Confirmed!AS6, 0)</f>
        <v>9.0090090090090089E-3</v>
      </c>
      <c r="AS6" s="10">
        <f>IFERROR(Deaths!AT7/Confirmed!AT6, 0)</f>
        <v>1.1583011583011582E-2</v>
      </c>
      <c r="AT6" s="10">
        <f>IFERROR(Deaths!AU7/Confirmed!AU6, 0)</f>
        <v>1.2500000000000001E-2</v>
      </c>
      <c r="AU6" s="10">
        <f>IFERROR(Deaths!AV7/Confirmed!AV6, 0)</f>
        <v>0.02</v>
      </c>
      <c r="AV6" s="10">
        <f>IFERROR(Deaths!AW7/Confirmed!AW6, 0)</f>
        <v>2.5260029717682021E-2</v>
      </c>
      <c r="AW6" s="10">
        <f>IFERROR(Deaths!AX7/Confirmed!AX6, 0)</f>
        <v>2.6095060577819199E-2</v>
      </c>
      <c r="AX6" s="10">
        <f>IFERROR(Deaths!AY7/Confirmed!AY6, 0)</f>
        <v>2.0648967551622419E-2</v>
      </c>
      <c r="AY6" s="10">
        <f>IFERROR(Deaths!AZ7/Confirmed!AZ6, 0)</f>
        <v>2.3715415019762844E-2</v>
      </c>
      <c r="AZ6" s="10">
        <f>IFERROR(Deaths!BA7/Confirmed!BA6, 0)</f>
        <v>2.4154589371980676E-2</v>
      </c>
      <c r="BA6" s="10">
        <f>IFERROR(Deaths!BB7/Confirmed!BB6, 0)</f>
        <v>2.5420489296636085E-2</v>
      </c>
      <c r="BB6" s="10">
        <f>IFERROR(Deaths!BC7/Confirmed!BC6, 0)</f>
        <v>3.0511657017681115E-2</v>
      </c>
      <c r="BC6" s="10">
        <f>IFERROR(Deaths!BD7/Confirmed!BD6, 0)</f>
        <v>3.7060784816619646E-2</v>
      </c>
      <c r="BD6" s="10">
        <f>IFERROR(Deaths!BE7/Confirmed!BE6, 0)</f>
        <v>3.4399517199758603E-2</v>
      </c>
      <c r="BE6" s="10">
        <f>IFERROR(Deaths!BF7/Confirmed!BF6, 0)</f>
        <v>4.5369424582907728E-2</v>
      </c>
      <c r="BF6" s="10">
        <f>IFERROR(Deaths!BG7/Confirmed!BG6, 0)</f>
        <v>4.4787922358015819E-2</v>
      </c>
      <c r="BG6" s="10">
        <f>IFERROR(Deaths!BH7/Confirmed!BH6, 0)</f>
        <v>4.6206090296721035E-2</v>
      </c>
      <c r="BH6" s="10">
        <f>IFERROR(Deaths!BI7/Confirmed!BI6, 0)</f>
        <v>5.1102400783929448E-2</v>
      </c>
      <c r="BI6" s="10">
        <f>IFERROR(Deaths!BJ7/Confirmed!BJ6, 0)</f>
        <v>5.4189327658232839E-2</v>
      </c>
      <c r="BJ6" s="10">
        <f>IFERROR(Deaths!BK7/Confirmed!BK6, 0)</f>
        <v>6.1596218020022249E-2</v>
      </c>
      <c r="BK6" s="10">
        <f>IFERROR(Deaths!BL7/Confirmed!BL6, 0)</f>
        <v>6.5772996357012753E-2</v>
      </c>
      <c r="BL6" s="10">
        <f>IFERROR(Deaths!BM7/Confirmed!BM6, 0)</f>
        <v>7.0402406919894703E-2</v>
      </c>
      <c r="BM6" s="10">
        <f>IFERROR(Deaths!BN7/Confirmed!BN6, 0)</f>
        <v>7.3654448147026153E-2</v>
      </c>
      <c r="BN6" s="10">
        <f>IFERROR(Deaths!BO7/Confirmed!BO6, 0)</f>
        <v>7.5537327380334335E-2</v>
      </c>
      <c r="BO6" s="10">
        <f>IFERROR(Deaths!BP7/Confirmed!BP6, 0)</f>
        <v>7.8181347859827444E-2</v>
      </c>
      <c r="BP6" s="10">
        <f>IFERROR(Deaths!BQ7/Confirmed!BQ6, 0)</f>
        <v>8.1682255752031127E-2</v>
      </c>
      <c r="BQ6" s="10">
        <f>IFERROR(Deaths!BR7/Confirmed!BR6, 0)</f>
        <v>8.4920733990762706E-2</v>
      </c>
      <c r="BR6" s="10">
        <f>IFERROR(Deaths!BS7/Confirmed!BS6, 0)</f>
        <v>8.7725681022329347E-2</v>
      </c>
      <c r="BS6" s="10">
        <f>IFERROR(Deaths!BT7/Confirmed!BT6, 0)</f>
        <v>8.8237440447025223E-2</v>
      </c>
      <c r="BT6" s="10">
        <f>IFERROR(Deaths!BU7/Confirmed!BU6, 0)</f>
        <v>9.0157321500605084E-2</v>
      </c>
      <c r="BU6" s="10">
        <f>IFERROR(Deaths!BV7/Confirmed!BV6, 0)</f>
        <v>9.233926738946148E-2</v>
      </c>
      <c r="BV6" s="10">
        <f>IFERROR(Deaths!BW7/Confirmed!BW6, 0)</f>
        <v>9.3943741138767939E-2</v>
      </c>
      <c r="BW6" s="10">
        <f>IFERROR(Deaths!BX7/Confirmed!BX6, 0)</f>
        <v>9.4691205376957702E-2</v>
      </c>
      <c r="BX6" s="10">
        <f>IFERROR(Deaths!BY7/Confirmed!BY6, 0)</f>
        <v>9.6022666848973759E-2</v>
      </c>
      <c r="BY6" s="10">
        <f>IFERROR(Deaths!BZ7/Confirmed!BZ6, 0)</f>
        <v>9.7611121273093099E-2</v>
      </c>
      <c r="BZ6" s="10">
        <f>IFERROR(Deaths!CA7/Confirmed!CA6, 0)</f>
        <v>9.894886643840442E-2</v>
      </c>
      <c r="CA6" s="10">
        <f>IFERROR(Deaths!CB7/Confirmed!CB6, 0)</f>
        <v>9.9797598164890033E-2</v>
      </c>
      <c r="CB6" s="10">
        <f>IFERROR(Deaths!CC7/Confirmed!CC6, 0)</f>
        <v>0.10081450444453147</v>
      </c>
      <c r="CC6" s="10">
        <f>IFERROR(Deaths!CD7/Confirmed!CD6, 0)</f>
        <v>0.1016029265888686</v>
      </c>
      <c r="CD6" s="10">
        <f>IFERROR(Deaths!CE7/Confirmed!CE6, 0)</f>
        <v>0.10186042802725929</v>
      </c>
      <c r="CE6" s="10">
        <f>IFERROR(Deaths!CF7/Confirmed!CF6, 0)</f>
        <v>0.10315229184024552</v>
      </c>
      <c r="CF6" s="10">
        <f>IFERROR(Deaths!CG7/Confirmed!CG6, 0)</f>
        <v>0.10438626917265828</v>
      </c>
      <c r="CG6" s="10">
        <f>IFERROR(Deaths!CH7/Confirmed!CH6, 0)</f>
        <v>0.10464759100735477</v>
      </c>
      <c r="CH6" s="10">
        <f>IFERROR(Deaths!CI7/Confirmed!CI6, 0)</f>
        <v>0.10531174708968499</v>
      </c>
      <c r="CI6" s="10">
        <f>IFERROR(Deaths!CJ7/Confirmed!CJ6, 0)</f>
        <v>0.10443476004066007</v>
      </c>
      <c r="CJ6" s="10">
        <f>IFERROR(Deaths!CK7/Confirmed!CK6, 0)</f>
        <v>0.1048108615115359</v>
      </c>
      <c r="CK6" s="10">
        <f>IFERROR(Deaths!CL7/Confirmed!CL6, 0)</f>
        <v>0.10453981202340841</v>
      </c>
      <c r="CL6" s="10">
        <f>IFERROR(Deaths!CM7/Confirmed!CM6, 0)</f>
        <v>0.10294754220481794</v>
      </c>
      <c r="CM6" s="10">
        <f>IFERROR(Deaths!CN7/Confirmed!CN6, 0)</f>
        <v>0.10415064182608261</v>
      </c>
      <c r="CN6" s="10">
        <f>IFERROR(Deaths!CO7/Confirmed!CO6, 0)</f>
        <v>0.10423258137507468</v>
      </c>
      <c r="CO6" s="10">
        <f>IFERROR(Deaths!CP7/Confirmed!CP6, 0)</f>
        <v>0.10421375408490852</v>
      </c>
      <c r="CP6" s="10">
        <f>IFERROR(Deaths!CQ7/Confirmed!CQ6, 0)</f>
        <v>0.10401175454408892</v>
      </c>
      <c r="CQ6" s="10">
        <f>IFERROR(Deaths!CR7/Confirmed!CR6, 0)</f>
        <v>0.11096113109020149</v>
      </c>
      <c r="CR6" s="10">
        <f>IFERROR(Deaths!CS7/Confirmed!CS6, 0)</f>
        <v>0.11122605084869236</v>
      </c>
      <c r="CS6" s="10">
        <f>IFERROR(Deaths!CT7/Confirmed!CT6, 0)</f>
        <v>0.1116869106215745</v>
      </c>
      <c r="CT6" s="10">
        <f>IFERROR(Deaths!CU7/Confirmed!CU6, 0)</f>
        <v>0.11229083617788174</v>
      </c>
      <c r="CU6" s="10">
        <f>IFERROR(Deaths!CV7/Confirmed!CV6, 0)</f>
        <v>0.11302206639370317</v>
      </c>
      <c r="CV6" s="10">
        <f>IFERROR(Deaths!CW7/Confirmed!CW6, 0)</f>
        <v>0.11401156319129051</v>
      </c>
      <c r="CW6" s="10">
        <f>IFERROR(Deaths!CX7/Confirmed!CX6, 0)</f>
        <v>0.11499051233396584</v>
      </c>
      <c r="CX6" s="10">
        <f>IFERROR(Deaths!CY7/Confirmed!CY6, 0)</f>
        <v>0.11403891903947662</v>
      </c>
      <c r="CY6" s="10">
        <f>IFERROR(Deaths!CZ7/Confirmed!CZ6, 0)</f>
        <v>0.11589144065527145</v>
      </c>
      <c r="CZ6" s="10">
        <f>IFERROR(Deaths!DA7/Confirmed!DA6, 0)</f>
        <v>0.11617448244783092</v>
      </c>
      <c r="DA6" s="10">
        <f>IFERROR(Deaths!DB7/Confirmed!DB6, 0)</f>
        <v>0.11663631651613909</v>
      </c>
      <c r="DB6" s="10">
        <f>IFERROR(Deaths!DC7/Confirmed!DC6, 0)</f>
        <v>0.11677890292665356</v>
      </c>
      <c r="DC6" s="10">
        <f>IFERROR(Deaths!DD7/Confirmed!DD6, 0)</f>
        <v>0.11735844774764552</v>
      </c>
      <c r="DD6" s="10">
        <f>IFERROR(Deaths!DE7/Confirmed!DE6, 0)</f>
        <v>0.11772568605580568</v>
      </c>
      <c r="DE6" s="10">
        <f>IFERROR(Deaths!DF7/Confirmed!DF6, 0)</f>
        <v>0.11800840897974935</v>
      </c>
      <c r="DF6" s="10">
        <f>IFERROR(Deaths!DG7/Confirmed!DG6, 0)</f>
        <v>0.11842846791723693</v>
      </c>
      <c r="DG6" s="10">
        <f>IFERROR(Deaths!DH7/Confirmed!DH6, 0)</f>
        <v>0.11865834633385336</v>
      </c>
      <c r="DH6" s="10">
        <f>IFERROR(Deaths!DI7/Confirmed!DI6, 0)</f>
        <v>0.11758912397333755</v>
      </c>
      <c r="DI6" s="10">
        <f>IFERROR(Deaths!DJ7/Confirmed!DJ6, 0)</f>
        <v>0.11805464193307898</v>
      </c>
      <c r="DJ6" s="10">
        <f>IFERROR(Deaths!DK7/Confirmed!DK6, 0)</f>
        <v>0.11851800027110818</v>
      </c>
      <c r="DK6" s="10">
        <f>IFERROR(Deaths!DL7/Confirmed!DL6, 0)</f>
        <v>0.11902500653480874</v>
      </c>
      <c r="DL6" s="10">
        <f>IFERROR(Deaths!DM7/Confirmed!DM6, 0)</f>
        <v>0.11929204154954971</v>
      </c>
      <c r="DM6" s="10">
        <f>IFERROR(Deaths!DN7/Confirmed!DN6, 0)</f>
        <v>0.11947654509358556</v>
      </c>
      <c r="DN6" s="10">
        <f>IFERROR(Deaths!DO7/Confirmed!DO6, 0)</f>
        <v>0.11947654509358556</v>
      </c>
      <c r="DO6" s="10">
        <f>IFERROR(Deaths!DP7/Confirmed!DP6, 0)</f>
        <v>0.11963852404514563</v>
      </c>
      <c r="DP6" s="10">
        <f>IFERROR(Deaths!DQ7/Confirmed!DQ6, 0)</f>
        <v>0.11971366635493477</v>
      </c>
      <c r="DQ6" s="10">
        <f>IFERROR(Deaths!DR7/Confirmed!DR6, 0)</f>
        <v>0.11992001892025542</v>
      </c>
      <c r="DR6" s="10">
        <f>IFERROR(Deaths!DS7/Confirmed!DS6, 0)</f>
        <v>0.11989512395027399</v>
      </c>
      <c r="DS6" s="10">
        <f>IFERROR(Deaths!DT7/Confirmed!DT6, 0)</f>
        <v>0.12191258133751234</v>
      </c>
      <c r="DT6" s="10">
        <f>IFERROR(Deaths!DU7/Confirmed!DU6, 0)</f>
        <v>0.12188363296357686</v>
      </c>
      <c r="DU6" s="10">
        <f>IFERROR(Deaths!DV7/Confirmed!DV6, 0)</f>
        <v>0.12194832295607622</v>
      </c>
      <c r="DV6" s="10">
        <f>IFERROR(Deaths!DW7/Confirmed!DW6, 0)</f>
        <v>0.11399320305862362</v>
      </c>
      <c r="DW6" s="10">
        <f>IFERROR(Deaths!DX7/Confirmed!DX6, 0)</f>
        <v>0.11477657993981182</v>
      </c>
      <c r="DX6" s="10">
        <f>IFERROR(Deaths!DY7/Confirmed!DY6, 0)</f>
        <v>0.11477657993981182</v>
      </c>
      <c r="DY6" s="10">
        <f>IFERROR(Deaths!DZ7/Confirmed!DZ6, 0)</f>
        <v>0.1139903995695779</v>
      </c>
      <c r="DZ6" s="10">
        <f>IFERROR(Deaths!EA7/Confirmed!EA6, 0)</f>
        <v>0.1136843781962073</v>
      </c>
      <c r="EA6" s="10">
        <f>IFERROR(Deaths!EB7/Confirmed!EB6, 0)</f>
        <v>0.11338555687461334</v>
      </c>
      <c r="EB6" s="10">
        <f>IFERROR(Deaths!EC7/Confirmed!EC6, 0)</f>
        <v>0.1132750679600299</v>
      </c>
      <c r="EC6" s="10">
        <f>IFERROR(Deaths!ED7/Confirmed!ED6, 0)</f>
        <v>0.11319990986404493</v>
      </c>
      <c r="ED6" s="10">
        <f>IFERROR(Deaths!EE7/Confirmed!EE6, 0)</f>
        <v>0.11306120067352417</v>
      </c>
      <c r="EE6" s="10">
        <f>IFERROR(Deaths!EF7/Confirmed!EF6, 0)</f>
        <v>0.11288000466033637</v>
      </c>
      <c r="EF6" s="10">
        <f>IFERROR(Deaths!EG7/Confirmed!EG6, 0)</f>
        <v>0.11274412033574337</v>
      </c>
      <c r="EG6" s="10">
        <f>IFERROR(Deaths!EH7/Confirmed!EH6, 0)</f>
        <v>0.11259949040991293</v>
      </c>
      <c r="EH6" s="10">
        <f>IFERROR(Deaths!EI7/Confirmed!EI6, 0)</f>
        <v>0.11244871741742986</v>
      </c>
      <c r="EI6" s="10">
        <f>IFERROR(Deaths!EJ7/Confirmed!EJ6, 0)</f>
        <v>0.11234113020078659</v>
      </c>
      <c r="EJ6" s="10">
        <f>IFERROR(Deaths!EK7/Confirmed!EK6, 0)</f>
        <v>0.11226351477140623</v>
      </c>
      <c r="EK6" s="10">
        <f>IFERROR(Deaths!EL7/Confirmed!EL6, 0)</f>
        <v>0.11214798773381385</v>
      </c>
      <c r="EL6" s="10">
        <f>IFERROR(Deaths!EM7/Confirmed!EM6, 0)</f>
        <v>0.11200264157173519</v>
      </c>
      <c r="EM6" s="10">
        <f>IFERROR(Deaths!EN7/Confirmed!EN6, 0)</f>
        <v>0.11180559275175417</v>
      </c>
      <c r="EN6" s="10">
        <f>IFERROR(Deaths!EO7/Confirmed!EO6, 0)</f>
        <v>0.11157481836609665</v>
      </c>
      <c r="EO6" s="10">
        <f>IFERROR(Deaths!EP7/Confirmed!EP6, 0)</f>
        <v>0.11139344430533035</v>
      </c>
      <c r="EP6" s="10">
        <f>IFERROR(Deaths!EQ7/Confirmed!EQ6, 0)</f>
        <v>0.11124594142533863</v>
      </c>
      <c r="EQ6" s="10">
        <f>IFERROR(Deaths!ER7/Confirmed!ER6, 0)</f>
        <v>0.11116345566939359</v>
      </c>
      <c r="ER6" s="10">
        <f>IFERROR(Deaths!ES7/Confirmed!ES6, 0)</f>
        <v>0.11106381585409777</v>
      </c>
      <c r="ES6" s="10">
        <f>IFERROR(Deaths!ET7/Confirmed!ET6, 0)</f>
        <v>0.11090267815908747</v>
      </c>
      <c r="ET6" s="10">
        <f>IFERROR(Deaths!EU7/Confirmed!EU6, 0)</f>
        <v>0.11063815907497106</v>
      </c>
      <c r="EU6" s="10">
        <f>IFERROR(Deaths!EV7/Confirmed!EV6, 0)</f>
        <v>0.11530082459533747</v>
      </c>
      <c r="EV6" s="10">
        <f>IFERROR(Deaths!EW7/Confirmed!EW6, 0)</f>
        <v>0.11515910514031992</v>
      </c>
      <c r="EW6" s="10">
        <f>IFERROR(Deaths!EX7/Confirmed!EX6, 0)</f>
        <v>0.11500698414760915</v>
      </c>
      <c r="EX6" s="10">
        <f>IFERROR(Deaths!EY7/Confirmed!EY6, 0)</f>
        <v>0.11490280076591049</v>
      </c>
      <c r="EY6" s="10">
        <f>IFERROR(Deaths!EZ7/Confirmed!EZ6, 0)</f>
        <v>0.1147913694721826</v>
      </c>
      <c r="EZ6" s="10">
        <f>IFERROR(Deaths!FA7/Confirmed!FA6, 0)</f>
        <v>0.11464429388957691</v>
      </c>
      <c r="FA6" s="10">
        <f>IFERROR(Deaths!FB7/Confirmed!FB6, 0)</f>
        <v>0.11447112159879751</v>
      </c>
      <c r="FB6" s="10">
        <f>IFERROR(Deaths!FC7/Confirmed!FC6, 0)</f>
        <v>0.11430991710534277</v>
      </c>
      <c r="FC6" s="10">
        <f>IFERROR(Deaths!FD7/Confirmed!FD6, 0)</f>
        <v>0.11406251886553252</v>
      </c>
      <c r="FD6" s="10">
        <f>IFERROR(Deaths!FE7/Confirmed!FE6, 0)</f>
        <v>0.11393254813683322</v>
      </c>
      <c r="FE6" s="10">
        <f>IFERROR(Deaths!FF7/Confirmed!FF6, 0)</f>
        <v>0.11385307466763064</v>
      </c>
      <c r="FF6" s="10">
        <f>IFERROR(Deaths!FG7/Confirmed!FG6, 0)</f>
        <v>0.11375169995707483</v>
      </c>
      <c r="FG6" s="10">
        <f>IFERROR(Deaths!FH7/Confirmed!FH6, 0)</f>
        <v>0.1136109653567466</v>
      </c>
      <c r="FH6" s="10">
        <f>IFERROR(Deaths!FI7/Confirmed!FI6, 0)</f>
        <v>0.11342526878925882</v>
      </c>
      <c r="FI6" s="10">
        <f>IFERROR(Deaths!FJ7/Confirmed!FJ6, 0)</f>
        <v>0.11329302121375402</v>
      </c>
      <c r="FJ6" s="10">
        <f>IFERROR(Deaths!FK7/Confirmed!FK6, 0)</f>
        <v>0.11329302121375402</v>
      </c>
      <c r="FK6" s="10">
        <f>IFERROR(Deaths!FL7/Confirmed!FL6, 0)</f>
        <v>0.11329302121375402</v>
      </c>
      <c r="FL6" s="10">
        <f>IFERROR(Deaths!FM7/Confirmed!FM6, 0)</f>
        <v>0.1127451953818475</v>
      </c>
      <c r="FM6" s="10">
        <f>IFERROR(Deaths!FN7/Confirmed!FN6, 0)</f>
        <v>0.11260857494149844</v>
      </c>
      <c r="FN6" s="10">
        <f>IFERROR(Deaths!FO7/Confirmed!FO6, 0)</f>
        <v>0.11245361624946042</v>
      </c>
      <c r="FO6" s="10">
        <f>IFERROR(Deaths!FP7/Confirmed!FP6, 0)</f>
        <v>0.1122320751138088</v>
      </c>
      <c r="FP6" s="10">
        <f>IFERROR(Deaths!FQ7/Confirmed!FQ6, 0)</f>
        <v>0.11186335208028104</v>
      </c>
      <c r="FQ6" s="10">
        <f>IFERROR(Deaths!FR7/Confirmed!FR6, 0)</f>
        <v>0.11186335208028104</v>
      </c>
      <c r="FR6" s="10">
        <f>IFERROR(Deaths!FS7/Confirmed!FS6, 0)</f>
        <v>0.11186335208028104</v>
      </c>
      <c r="FS6" s="10">
        <f>IFERROR(Deaths!FT7/Confirmed!FT6, 0)</f>
        <v>0.11098131297542908</v>
      </c>
      <c r="FT6" s="10">
        <f>IFERROR(Deaths!FU7/Confirmed!FU6, 0)</f>
        <v>0.11070497507978755</v>
      </c>
      <c r="FU6" s="10">
        <f>IFERROR(Deaths!FV7/Confirmed!FV6, 0)</f>
        <v>0.11034431870257171</v>
      </c>
      <c r="FV6" s="10">
        <f>IFERROR(Deaths!FW7/Confirmed!FW6, 0)</f>
        <v>0.10977574317668193</v>
      </c>
      <c r="FW6" s="10">
        <f>IFERROR(Deaths!FX7/Confirmed!FX6, 0)</f>
        <v>0.10920059172734434</v>
      </c>
      <c r="FX6" s="10">
        <f>IFERROR(Deaths!FY7/Confirmed!FY6, 0)</f>
        <v>0.10920059172734434</v>
      </c>
      <c r="FY6" s="10">
        <f>IFERROR(Deaths!FZ7/Confirmed!FZ6, 0)</f>
        <v>0.10920059172734434</v>
      </c>
      <c r="FZ6" s="10">
        <f>IFERROR(Deaths!GA7/Confirmed!GA6, 0)</f>
        <v>0.10731924662810192</v>
      </c>
      <c r="GA6" s="10">
        <f>IFERROR(Deaths!GB7/Confirmed!GB6, 0)</f>
        <v>0.10677926624942712</v>
      </c>
      <c r="GB6" s="10">
        <f>IFERROR(Deaths!GC7/Confirmed!GC6, 0)</f>
        <v>0.10624516447331536</v>
      </c>
      <c r="GC6" s="10">
        <f>IFERROR(Deaths!GD7/Confirmed!GD6, 0)</f>
        <v>0.10522789692263275</v>
      </c>
      <c r="GD6" s="10">
        <f>IFERROR(Deaths!GE7/Confirmed!GE6, 0)</f>
        <v>0.10436787178668311</v>
      </c>
      <c r="GE6" s="10">
        <f>IFERROR(Deaths!GF7/Confirmed!GF6, 0)</f>
        <v>0.10436787178668311</v>
      </c>
      <c r="GF6" s="10">
        <f>IFERROR(Deaths!GG7/Confirmed!GG6, 0)</f>
        <v>0.10436787178668311</v>
      </c>
      <c r="GG6" s="10">
        <f>IFERROR(Deaths!GH7/Confirmed!GH6, 0)</f>
        <v>0.10199367247526742</v>
      </c>
      <c r="GH6" s="10">
        <f>IFERROR(Deaths!GI7/Confirmed!GI6, 0)</f>
        <v>0.10133637432735826</v>
      </c>
      <c r="GI6" s="10">
        <f>IFERROR(Deaths!GJ7/Confirmed!GJ6, 0)</f>
        <v>0.10062588230299213</v>
      </c>
      <c r="GJ6" s="10">
        <f>IFERROR(Deaths!GK7/Confirmed!GK6, 0)</f>
        <v>9.9649651403146133E-2</v>
      </c>
      <c r="GK6" s="10">
        <f>IFERROR(Deaths!GL7/Confirmed!GL6, 0)</f>
        <v>9.8588669148279851E-2</v>
      </c>
      <c r="GL6" s="10">
        <f>IFERROR(Deaths!GM7/Confirmed!GM6, 0)</f>
        <v>9.8588669148279851E-2</v>
      </c>
      <c r="GM6" s="10">
        <f>IFERROR(Deaths!GN7/Confirmed!GN6, 0)</f>
        <v>9.8588669148279851E-2</v>
      </c>
      <c r="GN6" s="10">
        <f>IFERROR(Deaths!GO7/Confirmed!GO6, 0)</f>
        <v>9.5847892975687923E-2</v>
      </c>
      <c r="GO6" s="10">
        <f>IFERROR(Deaths!GP7/Confirmed!GP6, 0)</f>
        <v>9.411057612924105E-2</v>
      </c>
      <c r="GP6" s="10">
        <f>IFERROR(Deaths!GQ7/Confirmed!GQ6, 0)</f>
        <v>9.3204956715407489E-2</v>
      </c>
      <c r="GQ6" s="10">
        <f>IFERROR(Deaths!GR7/Confirmed!GR6, 0)</f>
        <v>9.1978506075422378E-2</v>
      </c>
      <c r="GR6" s="10">
        <f>IFERROR(Deaths!GS7/Confirmed!GS6, 0)</f>
        <v>9.0669355710931987E-2</v>
      </c>
      <c r="GS6" s="10">
        <f>IFERROR(Deaths!GT7/Confirmed!GT6, 0)</f>
        <v>9.0669355710931987E-2</v>
      </c>
      <c r="GT6" s="10">
        <f>IFERROR(Deaths!GU7/Confirmed!GU6, 0)</f>
        <v>9.0669355710931987E-2</v>
      </c>
      <c r="GU6" s="10">
        <f>IFERROR(Deaths!GV7/Confirmed!GV6, 0)</f>
        <v>8.847606662951267E-2</v>
      </c>
      <c r="GV6" s="10">
        <f>IFERROR(Deaths!GW7/Confirmed!GW6, 0)</f>
        <v>8.750750125531212E-2</v>
      </c>
      <c r="GW6" s="10">
        <f>IFERROR(Deaths!GX7/Confirmed!GX6, 0)</f>
        <v>8.6659753050481528E-2</v>
      </c>
      <c r="GX6" s="10">
        <f>IFERROR(Deaths!GY7/Confirmed!GY6, 0)</f>
        <v>8.479726324651532E-2</v>
      </c>
      <c r="GY6" s="10">
        <f>IFERROR(Deaths!GZ7/Confirmed!GZ6, 0)</f>
        <v>8.3476997663449168E-2</v>
      </c>
      <c r="GZ6" s="10">
        <f>IFERROR(Deaths!HA7/Confirmed!HA6, 0)</f>
        <v>8.3476997663449168E-2</v>
      </c>
      <c r="HA6" s="10">
        <f>IFERROR(Deaths!HB7/Confirmed!HB6, 0)</f>
        <v>8.3476997663449168E-2</v>
      </c>
    </row>
    <row r="7" spans="1:209" x14ac:dyDescent="0.35">
      <c r="A7" s="4" t="s">
        <v>179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0</v>
      </c>
      <c r="AA7" s="10">
        <f>IFERROR(Deaths!AB8/Confirmed!AB7, 0)</f>
        <v>0</v>
      </c>
      <c r="AB7" s="10">
        <f>IFERROR(Deaths!AC8/Confirmed!AC7, 0)</f>
        <v>0</v>
      </c>
      <c r="AC7" s="10">
        <f>IFERROR(Deaths!AD8/Confirmed!AD7, 0)</f>
        <v>0</v>
      </c>
      <c r="AD7" s="10">
        <f>IFERROR(Deaths!AE8/Confirmed!AE7, 0)</f>
        <v>0</v>
      </c>
      <c r="AE7" s="10">
        <f>IFERROR(Deaths!AF8/Confirmed!AF7, 0)</f>
        <v>0</v>
      </c>
      <c r="AF7" s="10">
        <f>IFERROR(Deaths!AG8/Confirmed!AG7, 0)</f>
        <v>0</v>
      </c>
      <c r="AG7" s="10">
        <f>IFERROR(Deaths!AH8/Confirmed!AH7, 0)</f>
        <v>0</v>
      </c>
      <c r="AH7" s="10">
        <f>IFERROR(Deaths!AI8/Confirmed!AI7, 0)</f>
        <v>0</v>
      </c>
      <c r="AI7" s="10">
        <f>IFERROR(Deaths!AJ8/Confirmed!AJ7, 0)</f>
        <v>0</v>
      </c>
      <c r="AJ7" s="10">
        <f>IFERROR(Deaths!AK8/Confirmed!AK7, 0)</f>
        <v>0</v>
      </c>
      <c r="AK7" s="10">
        <f>IFERROR(Deaths!AL8/Confirmed!AL7, 0)</f>
        <v>0</v>
      </c>
      <c r="AL7" s="10">
        <f>IFERROR(Deaths!AM8/Confirmed!AM7, 0)</f>
        <v>0</v>
      </c>
      <c r="AM7" s="10">
        <f>IFERROR(Deaths!AN8/Confirmed!AN7, 0)</f>
        <v>0</v>
      </c>
      <c r="AN7" s="10">
        <f>IFERROR(Deaths!AO8/Confirmed!AO7, 0)</f>
        <v>0</v>
      </c>
      <c r="AO7" s="10">
        <f>IFERROR(Deaths!AP8/Confirmed!AP7, 0)</f>
        <v>0</v>
      </c>
      <c r="AP7" s="10">
        <f>IFERROR(Deaths!AQ8/Confirmed!AQ7, 0)</f>
        <v>0</v>
      </c>
      <c r="AQ7" s="10">
        <f>IFERROR(Deaths!AR8/Confirmed!AR7, 0)</f>
        <v>0</v>
      </c>
      <c r="AR7" s="10">
        <f>IFERROR(Deaths!AS8/Confirmed!AS7, 0)</f>
        <v>0</v>
      </c>
      <c r="AS7" s="10">
        <f>IFERROR(Deaths!AT8/Confirmed!AT7, 0)</f>
        <v>0</v>
      </c>
      <c r="AT7" s="10">
        <f>IFERROR(Deaths!AU8/Confirmed!AU7, 0)</f>
        <v>0</v>
      </c>
      <c r="AU7" s="10">
        <f>IFERROR(Deaths!AV8/Confirmed!AV7, 0)</f>
        <v>0</v>
      </c>
      <c r="AV7" s="10">
        <f>IFERROR(Deaths!AW8/Confirmed!AW7, 0)</f>
        <v>0</v>
      </c>
      <c r="AW7" s="10">
        <f>IFERROR(Deaths!AX8/Confirmed!AX7, 0)</f>
        <v>0</v>
      </c>
      <c r="AX7" s="10">
        <f>IFERROR(Deaths!AY8/Confirmed!AY7, 0)</f>
        <v>0</v>
      </c>
      <c r="AY7" s="10">
        <f>IFERROR(Deaths!AZ8/Confirmed!AZ7, 0)</f>
        <v>0</v>
      </c>
      <c r="AZ7" s="10">
        <f>IFERROR(Deaths!BA8/Confirmed!BA7, 0)</f>
        <v>0</v>
      </c>
      <c r="BA7" s="10">
        <f>IFERROR(Deaths!BB8/Confirmed!BB7, 0)</f>
        <v>0</v>
      </c>
      <c r="BB7" s="10">
        <f>IFERROR(Deaths!BC8/Confirmed!BC7, 0)</f>
        <v>0</v>
      </c>
      <c r="BC7" s="10">
        <f>IFERROR(Deaths!BD8/Confirmed!BD7, 0)</f>
        <v>0</v>
      </c>
      <c r="BD7" s="10">
        <f>IFERROR(Deaths!BE8/Confirmed!BE7, 0)</f>
        <v>0</v>
      </c>
      <c r="BE7" s="10">
        <f>IFERROR(Deaths!BF8/Confirmed!BF7, 0)</f>
        <v>0</v>
      </c>
      <c r="BF7" s="10">
        <f>IFERROR(Deaths!BG8/Confirmed!BG7, 0)</f>
        <v>0</v>
      </c>
      <c r="BG7" s="10">
        <f>IFERROR(Deaths!BH8/Confirmed!BH7, 0)</f>
        <v>5.0251256281407036E-3</v>
      </c>
      <c r="BH7" s="10">
        <f>IFERROR(Deaths!BI8/Confirmed!BI7, 0)</f>
        <v>3.952569169960474E-3</v>
      </c>
      <c r="BI7" s="10">
        <f>IFERROR(Deaths!BJ8/Confirmed!BJ7, 0)</f>
        <v>3.2679738562091504E-3</v>
      </c>
      <c r="BJ7" s="10">
        <f>IFERROR(Deaths!BK8/Confirmed!BK7, 0)</f>
        <v>2.7247956403269754E-3</v>
      </c>
      <c r="BK7" s="10">
        <f>IFERROR(Deaths!BL8/Confirmed!BL7, 0)</f>
        <v>2.2831050228310501E-3</v>
      </c>
      <c r="BL7" s="10">
        <f>IFERROR(Deaths!BM8/Confirmed!BM7, 0)</f>
        <v>2.0202020202020202E-3</v>
      </c>
      <c r="BM7" s="10">
        <f>IFERROR(Deaths!BN8/Confirmed!BN7, 0)</f>
        <v>4.559270516717325E-3</v>
      </c>
      <c r="BN7" s="10">
        <f>IFERROR(Deaths!BO8/Confirmed!BO7, 0)</f>
        <v>3.5714285714285713E-3</v>
      </c>
      <c r="BO7" s="10">
        <f>IFERROR(Deaths!BP8/Confirmed!BP7, 0)</f>
        <v>3.8610038610038611E-3</v>
      </c>
      <c r="BP7" s="10">
        <f>IFERROR(Deaths!BQ8/Confirmed!BQ7, 0)</f>
        <v>3.1645569620253164E-3</v>
      </c>
      <c r="BQ7" s="10">
        <f>IFERROR(Deaths!BR8/Confirmed!BR7, 0)</f>
        <v>5.2151238591916557E-3</v>
      </c>
      <c r="BR7" s="10">
        <f>IFERROR(Deaths!BS8/Confirmed!BS7, 0)</f>
        <v>4.9019607843137254E-3</v>
      </c>
      <c r="BS7" s="10">
        <f>IFERROR(Deaths!BT8/Confirmed!BT7, 0)</f>
        <v>7.2742832691484807E-3</v>
      </c>
      <c r="BT7" s="10">
        <f>IFERROR(Deaths!BU8/Confirmed!BU7, 0)</f>
        <v>8.6424198775657182E-3</v>
      </c>
      <c r="BU7" s="10">
        <f>IFERROR(Deaths!BV8/Confirmed!BV7, 0)</f>
        <v>8.4554678692220966E-3</v>
      </c>
      <c r="BV7" s="10">
        <f>IFERROR(Deaths!BW8/Confirmed!BW7, 0)</f>
        <v>8.1947457218606891E-3</v>
      </c>
      <c r="BW7" s="10">
        <f>IFERROR(Deaths!BX8/Confirmed!BX7, 0)</f>
        <v>9.0889875290636225E-3</v>
      </c>
      <c r="BX7" s="10">
        <f>IFERROR(Deaths!BY8/Confirmed!BY7, 0)</f>
        <v>8.3503432918908896E-3</v>
      </c>
      <c r="BY7" s="10">
        <f>IFERROR(Deaths!BZ8/Confirmed!BZ7, 0)</f>
        <v>7.4097430238057697E-3</v>
      </c>
      <c r="BZ7" s="10">
        <f>IFERROR(Deaths!CA8/Confirmed!CA7, 0)</f>
        <v>7.7364279044951313E-3</v>
      </c>
      <c r="CA7" s="10">
        <f>IFERROR(Deaths!CB8/Confirmed!CB7, 0)</f>
        <v>7.2647601476014756E-3</v>
      </c>
      <c r="CB7" s="10">
        <f>IFERROR(Deaths!CC8/Confirmed!CC7, 0)</f>
        <v>7.5017273714342121E-3</v>
      </c>
      <c r="CC7" s="10">
        <f>IFERROR(Deaths!CD8/Confirmed!CD7, 0)</f>
        <v>7.8878912477972647E-3</v>
      </c>
      <c r="CD7" s="10">
        <f>IFERROR(Deaths!CE8/Confirmed!CE7, 0)</f>
        <v>7.8032979976442873E-3</v>
      </c>
      <c r="CE7" s="10">
        <f>IFERROR(Deaths!CF8/Confirmed!CF7, 0)</f>
        <v>8.2435003170577038E-3</v>
      </c>
      <c r="CF7" s="10">
        <f>IFERROR(Deaths!CG8/Confirmed!CG7, 0)</f>
        <v>8.0750763858577039E-3</v>
      </c>
      <c r="CG7" s="10">
        <f>IFERROR(Deaths!CH8/Confirmed!CH7, 0)</f>
        <v>8.0561084257416357E-3</v>
      </c>
      <c r="CH7" s="10">
        <f>IFERROR(Deaths!CI8/Confirmed!CI7, 0)</f>
        <v>8.0849326255614529E-3</v>
      </c>
      <c r="CI7" s="10">
        <f>IFERROR(Deaths!CJ8/Confirmed!CJ7, 0)</f>
        <v>8.3041019400100224E-3</v>
      </c>
      <c r="CJ7" s="10">
        <f>IFERROR(Deaths!CK8/Confirmed!CK7, 0)</f>
        <v>8.5291177205698582E-3</v>
      </c>
      <c r="CK7" s="10">
        <f>IFERROR(Deaths!CL8/Confirmed!CL7, 0)</f>
        <v>8.5070529720327245E-3</v>
      </c>
      <c r="CL7" s="10">
        <f>IFERROR(Deaths!CM8/Confirmed!CM7, 0)</f>
        <v>8.4241476676078682E-3</v>
      </c>
      <c r="CM7" s="10">
        <f>IFERROR(Deaths!CN8/Confirmed!CN7, 0)</f>
        <v>8.5948939963073796E-3</v>
      </c>
      <c r="CN7" s="10">
        <f>IFERROR(Deaths!CO8/Confirmed!CO7, 0)</f>
        <v>8.6424198775657182E-3</v>
      </c>
      <c r="CO7" s="10">
        <f>IFERROR(Deaths!CP8/Confirmed!CP7, 0)</f>
        <v>8.8449800858635495E-3</v>
      </c>
      <c r="CP7" s="10">
        <f>IFERROR(Deaths!CQ8/Confirmed!CQ7, 0)</f>
        <v>8.8413808484539523E-3</v>
      </c>
      <c r="CQ7" s="10">
        <f>IFERROR(Deaths!CR8/Confirmed!CR7, 0)</f>
        <v>8.9621404214391878E-3</v>
      </c>
      <c r="CR7" s="10">
        <f>IFERROR(Deaths!CS8/Confirmed!CS7, 0)</f>
        <v>9.1301549847160393E-3</v>
      </c>
      <c r="CS7" s="10">
        <f>IFERROR(Deaths!CT8/Confirmed!CT7, 0)</f>
        <v>9.2280324648852975E-3</v>
      </c>
      <c r="CT7" s="10">
        <f>IFERROR(Deaths!CU8/Confirmed!CU7, 0)</f>
        <v>9.1110422619252521E-3</v>
      </c>
      <c r="CU7" s="10">
        <f>IFERROR(Deaths!CV8/Confirmed!CV7, 0)</f>
        <v>9.2669787725261337E-3</v>
      </c>
      <c r="CV7" s="10">
        <f>IFERROR(Deaths!CW8/Confirmed!CW7, 0)</f>
        <v>9.778770410165092E-3</v>
      </c>
      <c r="CW7" s="10">
        <f>IFERROR(Deaths!CX8/Confirmed!CX7, 0)</f>
        <v>1.0075306578527296E-2</v>
      </c>
      <c r="CX7" s="10">
        <f>IFERROR(Deaths!CY8/Confirmed!CY7, 0)</f>
        <v>1.0215763211017994E-2</v>
      </c>
      <c r="CY7" s="10">
        <f>IFERROR(Deaths!CZ8/Confirmed!CZ7, 0)</f>
        <v>9.8505489544875625E-3</v>
      </c>
      <c r="CZ7" s="10">
        <f>IFERROR(Deaths!DA8/Confirmed!DA7, 0)</f>
        <v>9.5035155582944165E-3</v>
      </c>
      <c r="DA7" s="10">
        <f>IFERROR(Deaths!DB8/Confirmed!DB7, 0)</f>
        <v>9.334471459646998E-3</v>
      </c>
      <c r="DB7" s="10">
        <f>IFERROR(Deaths!DC8/Confirmed!DC7, 0)</f>
        <v>9.3389972324129499E-3</v>
      </c>
      <c r="DC7" s="10">
        <f>IFERROR(Deaths!DD8/Confirmed!DD7, 0)</f>
        <v>9.2629980292775818E-3</v>
      </c>
      <c r="DD7" s="10">
        <f>IFERROR(Deaths!DE8/Confirmed!DE7, 0)</f>
        <v>9.1724994355384965E-3</v>
      </c>
      <c r="DE7" s="10">
        <f>IFERROR(Deaths!DF8/Confirmed!DF7, 0)</f>
        <v>9.1717724463560441E-3</v>
      </c>
      <c r="DF7" s="10">
        <f>IFERROR(Deaths!DG8/Confirmed!DG7, 0)</f>
        <v>9.1958767037790164E-3</v>
      </c>
      <c r="DG7" s="10">
        <f>IFERROR(Deaths!DH8/Confirmed!DH7, 0)</f>
        <v>9.1326160772194874E-3</v>
      </c>
      <c r="DH7" s="10">
        <f>IFERROR(Deaths!DI8/Confirmed!DI7, 0)</f>
        <v>9.0763698135029637E-3</v>
      </c>
      <c r="DI7" s="10">
        <f>IFERROR(Deaths!DJ8/Confirmed!DJ7, 0)</f>
        <v>9.111146514641991E-3</v>
      </c>
      <c r="DJ7" s="10">
        <f>IFERROR(Deaths!DK8/Confirmed!DK7, 0)</f>
        <v>9.1302714728547785E-3</v>
      </c>
      <c r="DK7" s="10">
        <f>IFERROR(Deaths!DL8/Confirmed!DL7, 0)</f>
        <v>9.1379412872405804E-3</v>
      </c>
      <c r="DL7" s="10">
        <f>IFERROR(Deaths!DM8/Confirmed!DM7, 0)</f>
        <v>9.1994080116267127E-3</v>
      </c>
      <c r="DM7" s="10">
        <f>IFERROR(Deaths!DN8/Confirmed!DN7, 0)</f>
        <v>9.3257315939024345E-3</v>
      </c>
      <c r="DN7" s="10">
        <f>IFERROR(Deaths!DO8/Confirmed!DO7, 0)</f>
        <v>9.3379993753371759E-3</v>
      </c>
      <c r="DO7" s="10">
        <f>IFERROR(Deaths!DP8/Confirmed!DP7, 0)</f>
        <v>9.36431377675641E-3</v>
      </c>
      <c r="DP7" s="10">
        <f>IFERROR(Deaths!DQ8/Confirmed!DQ7, 0)</f>
        <v>9.4585268436125775E-3</v>
      </c>
      <c r="DQ7" s="10">
        <f>IFERROR(Deaths!DR8/Confirmed!DR7, 0)</f>
        <v>9.6273141024602778E-3</v>
      </c>
      <c r="DR7" s="10">
        <f>IFERROR(Deaths!DS8/Confirmed!DS7, 0)</f>
        <v>9.7589701279152518E-3</v>
      </c>
      <c r="DS7" s="10">
        <f>IFERROR(Deaths!DT8/Confirmed!DT7, 0)</f>
        <v>9.9525805028672261E-3</v>
      </c>
      <c r="DT7" s="10">
        <f>IFERROR(Deaths!DU8/Confirmed!DU7, 0)</f>
        <v>1.0086875748030558E-2</v>
      </c>
      <c r="DU7" s="10">
        <f>IFERROR(Deaths!DV8/Confirmed!DV7, 0)</f>
        <v>1.0279231655737181E-2</v>
      </c>
      <c r="DV7" s="10">
        <f>IFERROR(Deaths!DW8/Confirmed!DW7, 0)</f>
        <v>1.0279350474072439E-2</v>
      </c>
      <c r="DW7" s="10">
        <f>IFERROR(Deaths!DX8/Confirmed!DX7, 0)</f>
        <v>1.0506648415033312E-2</v>
      </c>
      <c r="DX7" s="10">
        <f>IFERROR(Deaths!DY8/Confirmed!DY7, 0)</f>
        <v>1.0704650911837704E-2</v>
      </c>
      <c r="DY7" s="10">
        <f>IFERROR(Deaths!DZ8/Confirmed!DZ7, 0)</f>
        <v>1.0927289467644196E-2</v>
      </c>
      <c r="DZ7" s="10">
        <f>IFERROR(Deaths!EA8/Confirmed!EA7, 0)</f>
        <v>1.1284160124657206E-2</v>
      </c>
      <c r="EA7" s="10">
        <f>IFERROR(Deaths!EB8/Confirmed!EB7, 0)</f>
        <v>1.1485847569816554E-2</v>
      </c>
      <c r="EB7" s="10">
        <f>IFERROR(Deaths!EC8/Confirmed!EC7, 0)</f>
        <v>1.156358493308989E-2</v>
      </c>
      <c r="EC7" s="10">
        <f>IFERROR(Deaths!ED8/Confirmed!ED7, 0)</f>
        <v>1.1703288216099322E-2</v>
      </c>
      <c r="ED7" s="10">
        <f>IFERROR(Deaths!EE8/Confirmed!EE7, 0)</f>
        <v>1.1888389502488267E-2</v>
      </c>
      <c r="EE7" s="10">
        <f>IFERROR(Deaths!EF8/Confirmed!EF7, 0)</f>
        <v>1.2063514123901185E-2</v>
      </c>
      <c r="EF7" s="10">
        <f>IFERROR(Deaths!EG8/Confirmed!EG7, 0)</f>
        <v>1.2203260558680522E-2</v>
      </c>
      <c r="EG7" s="10">
        <f>IFERROR(Deaths!EH8/Confirmed!EH7, 0)</f>
        <v>1.228698114215503E-2</v>
      </c>
      <c r="EH7" s="10">
        <f>IFERROR(Deaths!EI8/Confirmed!EI7, 0)</f>
        <v>1.2479753417361199E-2</v>
      </c>
      <c r="EI7" s="10">
        <f>IFERROR(Deaths!EJ8/Confirmed!EJ7, 0)</f>
        <v>1.2526949748754478E-2</v>
      </c>
      <c r="EJ7" s="10">
        <f>IFERROR(Deaths!EK8/Confirmed!EK7, 0)</f>
        <v>1.2526179357747094E-2</v>
      </c>
      <c r="EK7" s="10">
        <f>IFERROR(Deaths!EL8/Confirmed!EL7, 0)</f>
        <v>1.2657078596042341E-2</v>
      </c>
      <c r="EL7" s="10">
        <f>IFERROR(Deaths!EM8/Confirmed!EM7, 0)</f>
        <v>1.2879723664007562E-2</v>
      </c>
      <c r="EM7" s="10">
        <f>IFERROR(Deaths!EN8/Confirmed!EN7, 0)</f>
        <v>1.2997210043842168E-2</v>
      </c>
      <c r="EN7" s="10">
        <f>IFERROR(Deaths!EO8/Confirmed!EO7, 0)</f>
        <v>1.3127470578215642E-2</v>
      </c>
      <c r="EO7" s="10">
        <f>IFERROR(Deaths!EP8/Confirmed!EP7, 0)</f>
        <v>1.3127144061695075E-2</v>
      </c>
      <c r="EP7" s="10">
        <f>IFERROR(Deaths!EQ8/Confirmed!EQ7, 0)</f>
        <v>1.313351013786589E-2</v>
      </c>
      <c r="EQ7" s="10">
        <f>IFERROR(Deaths!ER8/Confirmed!ER7, 0)</f>
        <v>1.3198902483578261E-2</v>
      </c>
      <c r="ER7" s="10">
        <f>IFERROR(Deaths!ES8/Confirmed!ES7, 0)</f>
        <v>1.335352700904126E-2</v>
      </c>
      <c r="ES7" s="10">
        <f>IFERROR(Deaths!ET8/Confirmed!ET7, 0)</f>
        <v>1.3515543417868823E-2</v>
      </c>
      <c r="ET7" s="10">
        <f>IFERROR(Deaths!EU8/Confirmed!EU7, 0)</f>
        <v>1.3652888255125187E-2</v>
      </c>
      <c r="EU7" s="10">
        <f>IFERROR(Deaths!EV8/Confirmed!EV7, 0)</f>
        <v>1.3779887804157018E-2</v>
      </c>
      <c r="EV7" s="10">
        <f>IFERROR(Deaths!EW8/Confirmed!EW7, 0)</f>
        <v>1.3871098753475586E-2</v>
      </c>
      <c r="EW7" s="10">
        <f>IFERROR(Deaths!EX8/Confirmed!EX7, 0)</f>
        <v>1.3874450014472177E-2</v>
      </c>
      <c r="EX7" s="10">
        <f>IFERROR(Deaths!EY8/Confirmed!EY7, 0)</f>
        <v>1.3857117496386092E-2</v>
      </c>
      <c r="EY7" s="10">
        <f>IFERROR(Deaths!EZ8/Confirmed!EZ7, 0)</f>
        <v>1.3941069800526985E-2</v>
      </c>
      <c r="EZ7" s="10">
        <f>IFERROR(Deaths!FA8/Confirmed!FA7, 0)</f>
        <v>1.4030357581887754E-2</v>
      </c>
      <c r="FA7" s="10">
        <f>IFERROR(Deaths!FB8/Confirmed!FB7, 0)</f>
        <v>1.4016191849276194E-2</v>
      </c>
      <c r="FB7" s="10">
        <f>IFERROR(Deaths!FC8/Confirmed!FC7, 0)</f>
        <v>1.4146621586744438E-2</v>
      </c>
      <c r="FC7" s="10">
        <f>IFERROR(Deaths!FD8/Confirmed!FD7, 0)</f>
        <v>1.4292118912726814E-2</v>
      </c>
      <c r="FD7" s="10">
        <f>IFERROR(Deaths!FE8/Confirmed!FE7, 0)</f>
        <v>1.430007749821249E-2</v>
      </c>
      <c r="FE7" s="10">
        <f>IFERROR(Deaths!FF8/Confirmed!FF7, 0)</f>
        <v>1.4294505549429438E-2</v>
      </c>
      <c r="FF7" s="10">
        <f>IFERROR(Deaths!FG8/Confirmed!FG7, 0)</f>
        <v>1.4384886131244697E-2</v>
      </c>
      <c r="FG7" s="10">
        <f>IFERROR(Deaths!FH8/Confirmed!FH7, 0)</f>
        <v>1.4569710732862113E-2</v>
      </c>
      <c r="FH7" s="10">
        <f>IFERROR(Deaths!FI8/Confirmed!FI7, 0)</f>
        <v>1.4643359672599438E-2</v>
      </c>
      <c r="FI7" s="10">
        <f>IFERROR(Deaths!FJ8/Confirmed!FJ7, 0)</f>
        <v>1.4759926290331529E-2</v>
      </c>
      <c r="FJ7" s="10">
        <f>IFERROR(Deaths!FK8/Confirmed!FK7, 0)</f>
        <v>1.4862730193418888E-2</v>
      </c>
      <c r="FK7" s="10">
        <f>IFERROR(Deaths!FL8/Confirmed!FL7, 0)</f>
        <v>1.4912911244290979E-2</v>
      </c>
      <c r="FL7" s="10">
        <f>IFERROR(Deaths!FM8/Confirmed!FM7, 0)</f>
        <v>1.4966834194266013E-2</v>
      </c>
      <c r="FM7" s="10">
        <f>IFERROR(Deaths!FN8/Confirmed!FN7, 0)</f>
        <v>1.511507973716668E-2</v>
      </c>
      <c r="FN7" s="10">
        <f>IFERROR(Deaths!FO8/Confirmed!FO7, 0)</f>
        <v>1.5219743079304151E-2</v>
      </c>
      <c r="FO7" s="10">
        <f>IFERROR(Deaths!FP8/Confirmed!FP7, 0)</f>
        <v>1.5329066606252831E-2</v>
      </c>
      <c r="FP7" s="10">
        <f>IFERROR(Deaths!FQ8/Confirmed!FQ7, 0)</f>
        <v>1.5430734937849208E-2</v>
      </c>
      <c r="FQ7" s="10">
        <f>IFERROR(Deaths!FR8/Confirmed!FR7, 0)</f>
        <v>1.5550789562568021E-2</v>
      </c>
      <c r="FR7" s="10">
        <f>IFERROR(Deaths!FS8/Confirmed!FS7, 0)</f>
        <v>1.5588758684142385E-2</v>
      </c>
      <c r="FS7" s="10">
        <f>IFERROR(Deaths!FT8/Confirmed!FT7, 0)</f>
        <v>1.5592173607973277E-2</v>
      </c>
      <c r="FT7" s="10">
        <f>IFERROR(Deaths!FU8/Confirmed!FU7, 0)</f>
        <v>1.5697352552224118E-2</v>
      </c>
      <c r="FU7" s="10">
        <f>IFERROR(Deaths!FV8/Confirmed!FV7, 0)</f>
        <v>1.5771668431300716E-2</v>
      </c>
      <c r="FV7" s="10">
        <f>IFERROR(Deaths!FW8/Confirmed!FW7, 0)</f>
        <v>1.5859246526133165E-2</v>
      </c>
      <c r="FW7" s="10">
        <f>IFERROR(Deaths!FX8/Confirmed!FX7, 0)</f>
        <v>1.5970955183436435E-2</v>
      </c>
      <c r="FX7" s="10">
        <f>IFERROR(Deaths!FY8/Confirmed!FY7, 0)</f>
        <v>1.6000732778079466E-2</v>
      </c>
      <c r="FY7" s="10">
        <f>IFERROR(Deaths!FZ8/Confirmed!FZ7, 0)</f>
        <v>1.5997434802307121E-2</v>
      </c>
      <c r="FZ7" s="10">
        <f>IFERROR(Deaths!GA8/Confirmed!GA7, 0)</f>
        <v>1.5985323597161601E-2</v>
      </c>
      <c r="GA7" s="10">
        <f>IFERROR(Deaths!GB8/Confirmed!GB7, 0)</f>
        <v>1.6061838269142242E-2</v>
      </c>
      <c r="GB7" s="10">
        <f>IFERROR(Deaths!GC8/Confirmed!GC7, 0)</f>
        <v>1.6152000913833148E-2</v>
      </c>
      <c r="GC7" s="10">
        <f>IFERROR(Deaths!GD8/Confirmed!GD7, 0)</f>
        <v>1.6218565741067378E-2</v>
      </c>
      <c r="GD7" s="10">
        <f>IFERROR(Deaths!GE8/Confirmed!GE7, 0)</f>
        <v>1.6292703305445036E-2</v>
      </c>
      <c r="GE7" s="10">
        <f>IFERROR(Deaths!GF8/Confirmed!GF7, 0)</f>
        <v>1.6355987344349909E-2</v>
      </c>
      <c r="GF7" s="10">
        <f>IFERROR(Deaths!GG8/Confirmed!GG7, 0)</f>
        <v>1.6335151089975873E-2</v>
      </c>
      <c r="GG7" s="10">
        <f>IFERROR(Deaths!GH8/Confirmed!GH7, 0)</f>
        <v>1.6327080374197972E-2</v>
      </c>
      <c r="GH7" s="10">
        <f>IFERROR(Deaths!GI8/Confirmed!GI7, 0)</f>
        <v>1.6401479210763206E-2</v>
      </c>
      <c r="GI7" s="10">
        <f>IFERROR(Deaths!GJ8/Confirmed!GJ7, 0)</f>
        <v>1.649528887299111E-2</v>
      </c>
      <c r="GJ7" s="10">
        <f>IFERROR(Deaths!GK8/Confirmed!GK7, 0)</f>
        <v>1.6540355081015087E-2</v>
      </c>
      <c r="GK7" s="10">
        <f>IFERROR(Deaths!GL8/Confirmed!GL7, 0)</f>
        <v>1.6624506089132352E-2</v>
      </c>
      <c r="GL7" s="10">
        <f>IFERROR(Deaths!GM8/Confirmed!GM7, 0)</f>
        <v>1.663012951925014E-2</v>
      </c>
      <c r="GM7" s="10">
        <f>IFERROR(Deaths!GN8/Confirmed!GN7, 0)</f>
        <v>1.6607066952242906E-2</v>
      </c>
      <c r="GN7" s="10">
        <f>IFERROR(Deaths!GO8/Confirmed!GO7, 0)</f>
        <v>1.6595272166909848E-2</v>
      </c>
      <c r="GO7" s="10">
        <f>IFERROR(Deaths!GP8/Confirmed!GP7, 0)</f>
        <v>1.6663913966888513E-2</v>
      </c>
      <c r="GP7" s="10">
        <f>IFERROR(Deaths!GQ8/Confirmed!GQ7, 0)</f>
        <v>1.6723548698881319E-2</v>
      </c>
      <c r="GQ7" s="10">
        <f>IFERROR(Deaths!GR8/Confirmed!GR7, 0)</f>
        <v>1.675387014515271E-2</v>
      </c>
      <c r="GR7" s="10">
        <f>IFERROR(Deaths!GS8/Confirmed!GS7, 0)</f>
        <v>1.6790460806645816E-2</v>
      </c>
      <c r="GS7" s="10">
        <f>IFERROR(Deaths!GT8/Confirmed!GT7, 0)</f>
        <v>1.6838091084908177E-2</v>
      </c>
      <c r="GT7" s="10">
        <f>IFERROR(Deaths!GU8/Confirmed!GU7, 0)</f>
        <v>1.6825897181721495E-2</v>
      </c>
      <c r="GU7" s="10">
        <f>IFERROR(Deaths!GV8/Confirmed!GV7, 0)</f>
        <v>1.6808505622480492E-2</v>
      </c>
      <c r="GV7" s="10">
        <f>IFERROR(Deaths!GW8/Confirmed!GW7, 0)</f>
        <v>1.6861841862874587E-2</v>
      </c>
      <c r="GW7" s="10">
        <f>IFERROR(Deaths!GX8/Confirmed!GX7, 0)</f>
        <v>1.6909336160622596E-2</v>
      </c>
      <c r="GX7" s="10">
        <f>IFERROR(Deaths!GY8/Confirmed!GY7, 0)</f>
        <v>1.6950368860694089E-2</v>
      </c>
      <c r="GY7" s="10">
        <f>IFERROR(Deaths!GZ8/Confirmed!GZ7, 0)</f>
        <v>1.6982184462075282E-2</v>
      </c>
      <c r="GZ7" s="10">
        <f>IFERROR(Deaths!HA8/Confirmed!HA7, 0)</f>
        <v>1.7017759180963696E-2</v>
      </c>
      <c r="HA7" s="10">
        <f>IFERROR(Deaths!HB8/Confirmed!HB7, 0)</f>
        <v>1.7000843905686753E-2</v>
      </c>
    </row>
    <row r="8" spans="1:209" x14ac:dyDescent="0.35">
      <c r="A8" s="4" t="s">
        <v>134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4.1666666666666664E-2</v>
      </c>
      <c r="AO8" s="10">
        <f>IFERROR(Deaths!AP9/Confirmed!AP8, 0)</f>
        <v>3.3333333333333333E-2</v>
      </c>
      <c r="AP8" s="10">
        <f>IFERROR(Deaths!AQ9/Confirmed!AQ8, 0)</f>
        <v>0.11320754716981132</v>
      </c>
      <c r="AQ8" s="10">
        <f>IFERROR(Deaths!AR9/Confirmed!AR8, 0)</f>
        <v>9.5890410958904104E-2</v>
      </c>
      <c r="AR8" s="10">
        <f>IFERROR(Deaths!AS9/Confirmed!AS8, 0)</f>
        <v>0.10576923076923077</v>
      </c>
      <c r="AS8" s="10">
        <f>IFERROR(Deaths!AT9/Confirmed!AT8, 0)</f>
        <v>6.8965517241379309E-2</v>
      </c>
      <c r="AT8" s="10">
        <f>IFERROR(Deaths!AU9/Confirmed!AU8, 0)</f>
        <v>6.3063063063063057E-2</v>
      </c>
      <c r="AU8" s="10">
        <f>IFERROR(Deaths!AV9/Confirmed!AV8, 0)</f>
        <v>5.0445103857566766E-2</v>
      </c>
      <c r="AV8" s="10">
        <f>IFERROR(Deaths!AW9/Confirmed!AW8, 0)</f>
        <v>4.6563192904656318E-2</v>
      </c>
      <c r="AW8" s="10">
        <f>IFERROR(Deaths!AX9/Confirmed!AX8, 0)</f>
        <v>4.238921001926782E-2</v>
      </c>
      <c r="AX8" s="10">
        <f>IFERROR(Deaths!AY9/Confirmed!AY8, 0)</f>
        <v>3.9381153305203941E-2</v>
      </c>
      <c r="AY8" s="10">
        <f>IFERROR(Deaths!AZ9/Confirmed!AZ8, 0)</f>
        <v>2.9756537421100092E-2</v>
      </c>
      <c r="AZ8" s="10">
        <f>IFERROR(Deaths!BA9/Confirmed!BA8, 0)</f>
        <v>2.7546444586803331E-2</v>
      </c>
      <c r="BA8" s="10">
        <f>IFERROR(Deaths!BB9/Confirmed!BB8, 0)</f>
        <v>2.4107556791840519E-2</v>
      </c>
      <c r="BB8" s="10">
        <f>IFERROR(Deaths!BC9/Confirmed!BC8, 0)</f>
        <v>2.0209059233449476E-2</v>
      </c>
      <c r="BC8" s="10">
        <f>IFERROR(Deaths!BD9/Confirmed!BD8, 0)</f>
        <v>2.358490566037736E-2</v>
      </c>
      <c r="BD8" s="10">
        <f>IFERROR(Deaths!BE9/Confirmed!BE8, 0)</f>
        <v>2.224770642201835E-2</v>
      </c>
      <c r="BE8" s="10">
        <f>IFERROR(Deaths!BF9/Confirmed!BF8, 0)</f>
        <v>2.1494870542256961E-2</v>
      </c>
      <c r="BF8" s="10">
        <f>IFERROR(Deaths!BG9/Confirmed!BG8, 0)</f>
        <v>2.1419760008971628E-2</v>
      </c>
      <c r="BG8" s="10">
        <f>IFERROR(Deaths!BH9/Confirmed!BH8, 0)</f>
        <v>1.9001200819382637E-2</v>
      </c>
      <c r="BH8" s="10">
        <f>IFERROR(Deaths!BI9/Confirmed!BI8, 0)</f>
        <v>1.8892140253606447E-2</v>
      </c>
      <c r="BI8" s="10">
        <f>IFERROR(Deaths!BJ9/Confirmed!BJ8, 0)</f>
        <v>1.792836398838335E-2</v>
      </c>
      <c r="BJ8" s="10">
        <f>IFERROR(Deaths!BK9/Confirmed!BK8, 0)</f>
        <v>1.8097805159799769E-2</v>
      </c>
      <c r="BK8" s="10">
        <f>IFERROR(Deaths!BL9/Confirmed!BL8, 0)</f>
        <v>1.8198403648802736E-2</v>
      </c>
      <c r="BL8" s="10">
        <f>IFERROR(Deaths!BM9/Confirmed!BM8, 0)</f>
        <v>1.9219396806623299E-2</v>
      </c>
      <c r="BM8" s="10">
        <f>IFERROR(Deaths!BN9/Confirmed!BN8, 0)</f>
        <v>2.0528347589130271E-2</v>
      </c>
      <c r="BN8" s="10">
        <f>IFERROR(Deaths!BO9/Confirmed!BO8, 0)</f>
        <v>2.1143760925663863E-2</v>
      </c>
      <c r="BO8" s="10">
        <f>IFERROR(Deaths!BP9/Confirmed!BP8, 0)</f>
        <v>2.2889045328327272E-2</v>
      </c>
      <c r="BP8" s="10">
        <f>IFERROR(Deaths!BQ9/Confirmed!BQ8, 0)</f>
        <v>2.4535303803586497E-2</v>
      </c>
      <c r="BQ8" s="10">
        <f>IFERROR(Deaths!BR9/Confirmed!BR8, 0)</f>
        <v>2.5700223079919267E-2</v>
      </c>
      <c r="BR8" s="10">
        <f>IFERROR(Deaths!BS9/Confirmed!BS8, 0)</f>
        <v>2.7429674199634928E-2</v>
      </c>
      <c r="BS8" s="10">
        <f>IFERROR(Deaths!BT9/Confirmed!BT8, 0)</f>
        <v>3.0298213263813822E-2</v>
      </c>
      <c r="BT8" s="10">
        <f>IFERROR(Deaths!BU9/Confirmed!BU8, 0)</f>
        <v>3.2613617796036505E-2</v>
      </c>
      <c r="BU8" s="10">
        <f>IFERROR(Deaths!BV9/Confirmed!BV8, 0)</f>
        <v>3.5153918482482317E-2</v>
      </c>
      <c r="BV8" s="10">
        <f>IFERROR(Deaths!BW9/Confirmed!BW8, 0)</f>
        <v>3.592879329734186E-2</v>
      </c>
      <c r="BW8" s="10">
        <f>IFERROR(Deaths!BX9/Confirmed!BX8, 0)</f>
        <v>3.6367569801646113E-2</v>
      </c>
      <c r="BX8" s="10">
        <f>IFERROR(Deaths!BY9/Confirmed!BY8, 0)</f>
        <v>3.7814043184733373E-2</v>
      </c>
      <c r="BY8" s="10">
        <f>IFERROR(Deaths!BZ9/Confirmed!BZ8, 0)</f>
        <v>3.9497297223697291E-2</v>
      </c>
      <c r="BZ8" s="10">
        <f>IFERROR(Deaths!CA9/Confirmed!CA8, 0)</f>
        <v>4.2420450662324874E-2</v>
      </c>
      <c r="CA8" s="10">
        <f>IFERROR(Deaths!CB9/Confirmed!CB8, 0)</f>
        <v>4.4369609435727486E-2</v>
      </c>
      <c r="CB8" s="10">
        <f>IFERROR(Deaths!CC9/Confirmed!CC8, 0)</f>
        <v>4.5680623199452243E-2</v>
      </c>
      <c r="CC8" s="10">
        <f>IFERROR(Deaths!CD9/Confirmed!CD8, 0)</f>
        <v>4.6917016606318397E-2</v>
      </c>
      <c r="CD8" s="10">
        <f>IFERROR(Deaths!CE9/Confirmed!CE8, 0)</f>
        <v>4.8271773532158141E-2</v>
      </c>
      <c r="CE8" s="10">
        <f>IFERROR(Deaths!CF9/Confirmed!CF8, 0)</f>
        <v>4.911935197530376E-2</v>
      </c>
      <c r="CF8" s="10">
        <f>IFERROR(Deaths!CG9/Confirmed!CG8, 0)</f>
        <v>5.0260135129328497E-2</v>
      </c>
      <c r="CG8" s="10">
        <f>IFERROR(Deaths!CH9/Confirmed!CH8, 0)</f>
        <v>5.2061332483683102E-2</v>
      </c>
      <c r="CH8" s="10">
        <f>IFERROR(Deaths!CI9/Confirmed!CI8, 0)</f>
        <v>5.3776486189092344E-2</v>
      </c>
      <c r="CI8" s="10">
        <f>IFERROR(Deaths!CJ9/Confirmed!CJ8, 0)</f>
        <v>5.4511469178450615E-2</v>
      </c>
      <c r="CJ8" s="10">
        <f>IFERROR(Deaths!CK9/Confirmed!CK8, 0)</f>
        <v>5.5768124034894784E-2</v>
      </c>
      <c r="CK8" s="10">
        <f>IFERROR(Deaths!CL9/Confirmed!CL8, 0)</f>
        <v>5.6951790748654391E-2</v>
      </c>
      <c r="CL8" s="10">
        <f>IFERROR(Deaths!CM9/Confirmed!CM8, 0)</f>
        <v>5.6678235002478927E-2</v>
      </c>
      <c r="CM8" s="10">
        <f>IFERROR(Deaths!CN9/Confirmed!CN8, 0)</f>
        <v>5.7041071000209262E-2</v>
      </c>
      <c r="CN8" s="10">
        <f>IFERROR(Deaths!CO9/Confirmed!CO8, 0)</f>
        <v>5.8330594401706126E-2</v>
      </c>
      <c r="CO8" s="10">
        <f>IFERROR(Deaths!CP9/Confirmed!CP8, 0)</f>
        <v>5.927596838869769E-2</v>
      </c>
      <c r="CP8" s="10">
        <f>IFERROR(Deaths!CQ9/Confirmed!CQ8, 0)</f>
        <v>5.9783138695091997E-2</v>
      </c>
      <c r="CQ8" s="10">
        <f>IFERROR(Deaths!CR9/Confirmed!CR8, 0)</f>
        <v>5.976596747688092E-2</v>
      </c>
      <c r="CR8" s="10">
        <f>IFERROR(Deaths!CS9/Confirmed!CS8, 0)</f>
        <v>5.9478396180389845E-2</v>
      </c>
      <c r="CS8" s="10">
        <f>IFERROR(Deaths!CT9/Confirmed!CT8, 0)</f>
        <v>5.9151198015937753E-2</v>
      </c>
      <c r="CT8" s="10">
        <f>IFERROR(Deaths!CU9/Confirmed!CU8, 0)</f>
        <v>5.9290623552573557E-2</v>
      </c>
      <c r="CU8" s="10">
        <f>IFERROR(Deaths!CV9/Confirmed!CV8, 0)</f>
        <v>6.0064912684954869E-2</v>
      </c>
      <c r="CV8" s="10">
        <f>IFERROR(Deaths!CW9/Confirmed!CW8, 0)</f>
        <v>6.0897110172400237E-2</v>
      </c>
      <c r="CW8" s="10">
        <f>IFERROR(Deaths!CX9/Confirmed!CX8, 0)</f>
        <v>6.1381584405971287E-2</v>
      </c>
      <c r="CX8" s="10">
        <f>IFERROR(Deaths!CY9/Confirmed!CY8, 0)</f>
        <v>6.1195541497376743E-2</v>
      </c>
      <c r="CY8" s="10">
        <f>IFERROR(Deaths!CZ9/Confirmed!CZ8, 0)</f>
        <v>6.1112265233833091E-2</v>
      </c>
      <c r="CZ8" s="10">
        <f>IFERROR(Deaths!DA9/Confirmed!DA8, 0)</f>
        <v>6.0731174205478425E-2</v>
      </c>
      <c r="DA8" s="10">
        <f>IFERROR(Deaths!DB9/Confirmed!DB8, 0)</f>
        <v>6.070420560668735E-2</v>
      </c>
      <c r="DB8" s="10">
        <f>IFERROR(Deaths!DC9/Confirmed!DC8, 0)</f>
        <v>6.1407581577311715E-2</v>
      </c>
      <c r="DC8" s="10">
        <f>IFERROR(Deaths!DD9/Confirmed!DD8, 0)</f>
        <v>6.2065929647263499E-2</v>
      </c>
      <c r="DD8" s="10">
        <f>IFERROR(Deaths!DE9/Confirmed!DE8, 0)</f>
        <v>6.2228825067840804E-2</v>
      </c>
      <c r="DE8" s="10">
        <f>IFERROR(Deaths!DF9/Confirmed!DF8, 0)</f>
        <v>6.2272085625572821E-2</v>
      </c>
      <c r="DF8" s="10">
        <f>IFERROR(Deaths!DG9/Confirmed!DG8, 0)</f>
        <v>6.2185008217176943E-2</v>
      </c>
      <c r="DG8" s="10">
        <f>IFERROR(Deaths!DH9/Confirmed!DH8, 0)</f>
        <v>6.1933881224870396E-2</v>
      </c>
      <c r="DH8" s="10">
        <f>IFERROR(Deaths!DI9/Confirmed!DI8, 0)</f>
        <v>6.1819918076043527E-2</v>
      </c>
      <c r="DI8" s="10">
        <f>IFERROR(Deaths!DJ9/Confirmed!DJ8, 0)</f>
        <v>6.2004782016824321E-2</v>
      </c>
      <c r="DJ8" s="10">
        <f>IFERROR(Deaths!DK9/Confirmed!DK8, 0)</f>
        <v>6.2336778620595799E-2</v>
      </c>
      <c r="DK8" s="10">
        <f>IFERROR(Deaths!DL9/Confirmed!DL8, 0)</f>
        <v>6.2379936603014483E-2</v>
      </c>
      <c r="DL8" s="10">
        <f>IFERROR(Deaths!DM9/Confirmed!DM8, 0)</f>
        <v>6.245087220596994E-2</v>
      </c>
      <c r="DM8" s="10">
        <f>IFERROR(Deaths!DN9/Confirmed!DN8, 0)</f>
        <v>6.221237233130366E-2</v>
      </c>
      <c r="DN8" s="10">
        <f>IFERROR(Deaths!DO9/Confirmed!DO8, 0)</f>
        <v>6.1928215321887151E-2</v>
      </c>
      <c r="DO8" s="10">
        <f>IFERROR(Deaths!DP9/Confirmed!DP8, 0)</f>
        <v>6.1550556769056193E-2</v>
      </c>
      <c r="DP8" s="10">
        <f>IFERROR(Deaths!DQ9/Confirmed!DQ8, 0)</f>
        <v>6.1743576383235091E-2</v>
      </c>
      <c r="DQ8" s="10">
        <f>IFERROR(Deaths!DR9/Confirmed!DR8, 0)</f>
        <v>6.1813531286458001E-2</v>
      </c>
      <c r="DR8" s="10">
        <f>IFERROR(Deaths!DS9/Confirmed!DS8, 0)</f>
        <v>6.1603193917117702E-2</v>
      </c>
      <c r="DS8" s="10">
        <f>IFERROR(Deaths!DT9/Confirmed!DT8, 0)</f>
        <v>6.1470062219757773E-2</v>
      </c>
      <c r="DT8" s="10">
        <f>IFERROR(Deaths!DU9/Confirmed!DU8, 0)</f>
        <v>6.1340369315463703E-2</v>
      </c>
      <c r="DU8" s="10">
        <f>IFERROR(Deaths!DV9/Confirmed!DV8, 0)</f>
        <v>6.0939060334078407E-2</v>
      </c>
      <c r="DV8" s="10">
        <f>IFERROR(Deaths!DW9/Confirmed!DW8, 0)</f>
        <v>6.0559307421510167E-2</v>
      </c>
      <c r="DW8" s="10">
        <f>IFERROR(Deaths!DX9/Confirmed!DX8, 0)</f>
        <v>6.0293766794560381E-2</v>
      </c>
      <c r="DX8" s="10">
        <f>IFERROR(Deaths!DY9/Confirmed!DY8, 0)</f>
        <v>6.0537235460000179E-2</v>
      </c>
      <c r="DY8" s="10">
        <f>IFERROR(Deaths!DZ9/Confirmed!DZ8, 0)</f>
        <v>6.0427912568053355E-2</v>
      </c>
      <c r="DZ8" s="10">
        <f>IFERROR(Deaths!EA9/Confirmed!EA8, 0)</f>
        <v>6.0251407026813864E-2</v>
      </c>
      <c r="EA8" s="10">
        <f>IFERROR(Deaths!EB9/Confirmed!EB8, 0)</f>
        <v>5.9973673768304432E-2</v>
      </c>
      <c r="EB8" s="10">
        <f>IFERROR(Deaths!EC9/Confirmed!EC8, 0)</f>
        <v>5.9638468499114014E-2</v>
      </c>
      <c r="EC8" s="10">
        <f>IFERROR(Deaths!ED9/Confirmed!ED8, 0)</f>
        <v>5.9496421373437296E-2</v>
      </c>
      <c r="ED8" s="10">
        <f>IFERROR(Deaths!EE9/Confirmed!EE8, 0)</f>
        <v>5.9387473644451266E-2</v>
      </c>
      <c r="EE8" s="10">
        <f>IFERROR(Deaths!EF9/Confirmed!EF8, 0)</f>
        <v>5.9293653477138178E-2</v>
      </c>
      <c r="EF8" s="10">
        <f>IFERROR(Deaths!EG9/Confirmed!EG8, 0)</f>
        <v>5.9164318833991682E-2</v>
      </c>
      <c r="EG8" s="10">
        <f>IFERROR(Deaths!EH9/Confirmed!EH8, 0)</f>
        <v>5.887892633411191E-2</v>
      </c>
      <c r="EH8" s="10">
        <f>IFERROR(Deaths!EI9/Confirmed!EI8, 0)</f>
        <v>5.8540806035796013E-2</v>
      </c>
      <c r="EI8" s="10">
        <f>IFERROR(Deaths!EJ9/Confirmed!EJ8, 0)</f>
        <v>5.8236858211142939E-2</v>
      </c>
      <c r="EJ8" s="10">
        <f>IFERROR(Deaths!EK9/Confirmed!EK8, 0)</f>
        <v>5.7981379203123684E-2</v>
      </c>
      <c r="EK8" s="10">
        <f>IFERROR(Deaths!EL9/Confirmed!EL8, 0)</f>
        <v>5.7927827095345649E-2</v>
      </c>
      <c r="EL8" s="10">
        <f>IFERROR(Deaths!EM9/Confirmed!EM8, 0)</f>
        <v>5.7784602035481476E-2</v>
      </c>
      <c r="EM8" s="10">
        <f>IFERROR(Deaths!EN9/Confirmed!EN8, 0)</f>
        <v>5.756808469423657E-2</v>
      </c>
      <c r="EN8" s="10">
        <f>IFERROR(Deaths!EO9/Confirmed!EO8, 0)</f>
        <v>5.7262470314584875E-2</v>
      </c>
      <c r="EO8" s="10">
        <f>IFERROR(Deaths!EP9/Confirmed!EP8, 0)</f>
        <v>5.6924853774953703E-2</v>
      </c>
      <c r="EP8" s="10">
        <f>IFERROR(Deaths!EQ9/Confirmed!EQ8, 0)</f>
        <v>5.6533098799350257E-2</v>
      </c>
      <c r="EQ8" s="10">
        <f>IFERROR(Deaths!ER9/Confirmed!ER8, 0)</f>
        <v>5.6192307947016733E-2</v>
      </c>
      <c r="ER8" s="10">
        <f>IFERROR(Deaths!ES9/Confirmed!ES8, 0)</f>
        <v>5.5963542653402136E-2</v>
      </c>
      <c r="ES8" s="10">
        <f>IFERROR(Deaths!ET9/Confirmed!ET8, 0)</f>
        <v>5.5649959090089629E-2</v>
      </c>
      <c r="ET8" s="10">
        <f>IFERROR(Deaths!EU9/Confirmed!EU8, 0)</f>
        <v>5.5267698994887954E-2</v>
      </c>
      <c r="EU8" s="10">
        <f>IFERROR(Deaths!EV9/Confirmed!EV8, 0)</f>
        <v>5.4787253906385329E-2</v>
      </c>
      <c r="EV8" s="10">
        <f>IFERROR(Deaths!EW9/Confirmed!EW8, 0)</f>
        <v>5.4263504022474783E-2</v>
      </c>
      <c r="EW8" s="10">
        <f>IFERROR(Deaths!EX9/Confirmed!EX8, 0)</f>
        <v>5.3759213802285682E-2</v>
      </c>
      <c r="EX8" s="10">
        <f>IFERROR(Deaths!EY9/Confirmed!EY8, 0)</f>
        <v>5.3216641590656588E-2</v>
      </c>
      <c r="EY8" s="10">
        <f>IFERROR(Deaths!EZ9/Confirmed!EZ8, 0)</f>
        <v>5.2779755066153608E-2</v>
      </c>
      <c r="EZ8" s="10">
        <f>IFERROR(Deaths!FA9/Confirmed!FA8, 0)</f>
        <v>5.2326494086280116E-2</v>
      </c>
      <c r="FA8" s="10">
        <f>IFERROR(Deaths!FB9/Confirmed!FB8, 0)</f>
        <v>5.1695930188634845E-2</v>
      </c>
      <c r="FB8" s="10">
        <f>IFERROR(Deaths!FC9/Confirmed!FC8, 0)</f>
        <v>5.0995844467841431E-2</v>
      </c>
      <c r="FC8" s="10">
        <f>IFERROR(Deaths!FD9/Confirmed!FD8, 0)</f>
        <v>5.0327476168793739E-2</v>
      </c>
      <c r="FD8" s="10">
        <f>IFERROR(Deaths!FE9/Confirmed!FE8, 0)</f>
        <v>4.9644216318987994E-2</v>
      </c>
      <c r="FE8" s="10">
        <f>IFERROR(Deaths!FF9/Confirmed!FF8, 0)</f>
        <v>4.9002805454037339E-2</v>
      </c>
      <c r="FF8" s="10">
        <f>IFERROR(Deaths!FG9/Confirmed!FG8, 0)</f>
        <v>4.8431316174166877E-2</v>
      </c>
      <c r="FG8" s="10">
        <f>IFERROR(Deaths!FH9/Confirmed!FH8, 0)</f>
        <v>4.7764761563156261E-2</v>
      </c>
      <c r="FH8" s="10">
        <f>IFERROR(Deaths!FI9/Confirmed!FI8, 0)</f>
        <v>4.7080121471206389E-2</v>
      </c>
      <c r="FI8" s="10">
        <f>IFERROR(Deaths!FJ9/Confirmed!FJ8, 0)</f>
        <v>4.6415829654917556E-2</v>
      </c>
      <c r="FJ8" s="10">
        <f>IFERROR(Deaths!FK9/Confirmed!FK8, 0)</f>
        <v>4.5761693569816853E-2</v>
      </c>
      <c r="FK8" s="10">
        <f>IFERROR(Deaths!FL9/Confirmed!FL8, 0)</f>
        <v>4.5075548471805428E-2</v>
      </c>
      <c r="FL8" s="10">
        <f>IFERROR(Deaths!FM9/Confirmed!FM8, 0)</f>
        <v>4.4504963595981988E-2</v>
      </c>
      <c r="FM8" s="10">
        <f>IFERROR(Deaths!FN9/Confirmed!FN8, 0)</f>
        <v>4.402192451648778E-2</v>
      </c>
      <c r="FN8" s="10">
        <f>IFERROR(Deaths!FO9/Confirmed!FO8, 0)</f>
        <v>4.3455672719308842E-2</v>
      </c>
      <c r="FO8" s="10">
        <f>IFERROR(Deaths!FP9/Confirmed!FP8, 0)</f>
        <v>4.2898754500559022E-2</v>
      </c>
      <c r="FP8" s="10">
        <f>IFERROR(Deaths!FQ9/Confirmed!FQ8, 0)</f>
        <v>4.2246425238492695E-2</v>
      </c>
      <c r="FQ8" s="10">
        <f>IFERROR(Deaths!FR9/Confirmed!FR8, 0)</f>
        <v>4.1675947534215982E-2</v>
      </c>
      <c r="FR8" s="10">
        <f>IFERROR(Deaths!FS9/Confirmed!FS8, 0)</f>
        <v>4.1068194237599331E-2</v>
      </c>
      <c r="FS8" s="10">
        <f>IFERROR(Deaths!FT9/Confirmed!FT8, 0)</f>
        <v>4.0460953516735398E-2</v>
      </c>
      <c r="FT8" s="10">
        <f>IFERROR(Deaths!FU9/Confirmed!FU8, 0)</f>
        <v>3.9936483957507547E-2</v>
      </c>
      <c r="FU8" s="10">
        <f>IFERROR(Deaths!FV9/Confirmed!FV8, 0)</f>
        <v>3.9444660067644077E-2</v>
      </c>
      <c r="FV8" s="10">
        <f>IFERROR(Deaths!FW9/Confirmed!FW8, 0)</f>
        <v>3.8859032195734139E-2</v>
      </c>
      <c r="FW8" s="10">
        <f>IFERROR(Deaths!FX9/Confirmed!FX8, 0)</f>
        <v>3.8348938993314992E-2</v>
      </c>
      <c r="FX8" s="10">
        <f>IFERROR(Deaths!FY9/Confirmed!FY8, 0)</f>
        <v>3.7925178361987742E-2</v>
      </c>
      <c r="FY8" s="10">
        <f>IFERROR(Deaths!FZ9/Confirmed!FZ8, 0)</f>
        <v>3.742148699002984E-2</v>
      </c>
      <c r="FZ8" s="10">
        <f>IFERROR(Deaths!GA9/Confirmed!GA8, 0)</f>
        <v>3.6956176491527187E-2</v>
      </c>
      <c r="GA8" s="10">
        <f>IFERROR(Deaths!GB9/Confirmed!GB8, 0)</f>
        <v>3.6628948779637724E-2</v>
      </c>
      <c r="GB8" s="10">
        <f>IFERROR(Deaths!GC9/Confirmed!GC8, 0)</f>
        <v>3.6279750667548925E-2</v>
      </c>
      <c r="GC8" s="10">
        <f>IFERROR(Deaths!GD9/Confirmed!GD8, 0)</f>
        <v>3.594023595033792E-2</v>
      </c>
      <c r="GD8" s="10">
        <f>IFERROR(Deaths!GE9/Confirmed!GE8, 0)</f>
        <v>3.5569093582516462E-2</v>
      </c>
      <c r="GE8" s="10">
        <f>IFERROR(Deaths!GF9/Confirmed!GF8, 0)</f>
        <v>3.5219204732266564E-2</v>
      </c>
      <c r="GF8" s="10">
        <f>IFERROR(Deaths!GG9/Confirmed!GG8, 0)</f>
        <v>3.4874748548804499E-2</v>
      </c>
      <c r="GG8" s="10">
        <f>IFERROR(Deaths!GH9/Confirmed!GH8, 0)</f>
        <v>3.4678394727500429E-2</v>
      </c>
      <c r="GH8" s="10">
        <f>IFERROR(Deaths!GI9/Confirmed!GI8, 0)</f>
        <v>3.4468066937146685E-2</v>
      </c>
      <c r="GI8" s="10">
        <f>IFERROR(Deaths!GJ9/Confirmed!GJ8, 0)</f>
        <v>3.424138611812743E-2</v>
      </c>
      <c r="GJ8" s="10">
        <f>IFERROR(Deaths!GK9/Confirmed!GK8, 0)</f>
        <v>3.3993657418273357E-2</v>
      </c>
      <c r="GK8" s="10">
        <f>IFERROR(Deaths!GL9/Confirmed!GL8, 0)</f>
        <v>3.3766853780500983E-2</v>
      </c>
      <c r="GL8" s="10">
        <f>IFERROR(Deaths!GM9/Confirmed!GM8, 0)</f>
        <v>3.3579896255717882E-2</v>
      </c>
      <c r="GM8" s="10">
        <f>IFERROR(Deaths!GN9/Confirmed!GN8, 0)</f>
        <v>3.3324607576584585E-2</v>
      </c>
      <c r="GN8" s="10">
        <f>IFERROR(Deaths!GO9/Confirmed!GO8, 0)</f>
        <v>3.3118208395388607E-2</v>
      </c>
      <c r="GO8" s="10">
        <f>IFERROR(Deaths!GP9/Confirmed!GP8, 0)</f>
        <v>3.3007620916019012E-2</v>
      </c>
      <c r="GP8" s="10">
        <f>IFERROR(Deaths!GQ9/Confirmed!GQ8, 0)</f>
        <v>3.29306845719948E-2</v>
      </c>
      <c r="GQ8" s="10">
        <f>IFERROR(Deaths!GR9/Confirmed!GR8, 0)</f>
        <v>3.2784132630515876E-2</v>
      </c>
      <c r="GR8" s="10">
        <f>IFERROR(Deaths!GS9/Confirmed!GS8, 0)</f>
        <v>3.2649736783794424E-2</v>
      </c>
      <c r="GS8" s="10">
        <f>IFERROR(Deaths!GT9/Confirmed!GT8, 0)</f>
        <v>3.2498060696740591E-2</v>
      </c>
      <c r="GT8" s="10">
        <f>IFERROR(Deaths!GU9/Confirmed!GU8, 0)</f>
        <v>3.2297798315276682E-2</v>
      </c>
      <c r="GU8" s="10">
        <f>IFERROR(Deaths!GV9/Confirmed!GV8, 0)</f>
        <v>3.2086801193467338E-2</v>
      </c>
      <c r="GV8" s="10">
        <f>IFERROR(Deaths!GW9/Confirmed!GW8, 0)</f>
        <v>3.200162296487518E-2</v>
      </c>
      <c r="GW8" s="10">
        <f>IFERROR(Deaths!GX9/Confirmed!GX8, 0)</f>
        <v>3.1945520567836561E-2</v>
      </c>
      <c r="GX8" s="10">
        <f>IFERROR(Deaths!GY9/Confirmed!GY8, 0)</f>
        <v>3.1836795036271959E-2</v>
      </c>
      <c r="GY8" s="10">
        <f>IFERROR(Deaths!GZ9/Confirmed!GZ8, 0)</f>
        <v>3.1704123952712951E-2</v>
      </c>
      <c r="GZ8" s="10">
        <f>IFERROR(Deaths!HA9/Confirmed!HA8, 0)</f>
        <v>3.1612718504280317E-2</v>
      </c>
      <c r="HA8" s="10">
        <f>IFERROR(Deaths!HB9/Confirmed!HB8, 0)</f>
        <v>3.1472385042011115E-2</v>
      </c>
    </row>
    <row r="9" spans="1:209" x14ac:dyDescent="0.35">
      <c r="A9" s="4" t="s">
        <v>51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0</v>
      </c>
      <c r="AR9" s="10">
        <f>IFERROR(Deaths!AS10/Confirmed!AS9, 0)</f>
        <v>0</v>
      </c>
      <c r="AS9" s="10">
        <f>IFERROR(Deaths!AT10/Confirmed!AT9, 0)</f>
        <v>0</v>
      </c>
      <c r="AT9" s="10">
        <f>IFERROR(Deaths!AU10/Confirmed!AU9, 0)</f>
        <v>0</v>
      </c>
      <c r="AU9" s="10">
        <f>IFERROR(Deaths!AV10/Confirmed!AV9, 0)</f>
        <v>0</v>
      </c>
      <c r="AV9" s="10">
        <f>IFERROR(Deaths!AW10/Confirmed!AW9, 0)</f>
        <v>0</v>
      </c>
      <c r="AW9" s="10">
        <f>IFERROR(Deaths!AX10/Confirmed!AX9, 0)</f>
        <v>0</v>
      </c>
      <c r="AX9" s="10">
        <f>IFERROR(Deaths!AY10/Confirmed!AY9, 0)</f>
        <v>0</v>
      </c>
      <c r="AY9" s="10">
        <f>IFERROR(Deaths!AZ10/Confirmed!AZ9, 0)</f>
        <v>1.6129032258064516E-2</v>
      </c>
      <c r="AZ9" s="10">
        <f>IFERROR(Deaths!BA10/Confirmed!BA9, 0)</f>
        <v>1.3698630136986301E-2</v>
      </c>
      <c r="BA9" s="10">
        <f>IFERROR(Deaths!BB10/Confirmed!BB9, 0)</f>
        <v>2.4390243902439025E-2</v>
      </c>
      <c r="BB9" s="10">
        <f>IFERROR(Deaths!BC10/Confirmed!BC9, 0)</f>
        <v>1.9607843137254902E-2</v>
      </c>
      <c r="BC9" s="10">
        <f>IFERROR(Deaths!BD10/Confirmed!BD9, 0)</f>
        <v>1.7699115044247787E-2</v>
      </c>
      <c r="BD9" s="10">
        <f>IFERROR(Deaths!BE10/Confirmed!BE9, 0)</f>
        <v>1.680672268907563E-2</v>
      </c>
      <c r="BE9" s="10">
        <f>IFERROR(Deaths!BF10/Confirmed!BF9, 0)</f>
        <v>2.1126760563380281E-2</v>
      </c>
      <c r="BF9" s="10">
        <f>IFERROR(Deaths!BG10/Confirmed!BG9, 0)</f>
        <v>1.9230769230769232E-2</v>
      </c>
      <c r="BG9" s="10">
        <f>IFERROR(Deaths!BH10/Confirmed!BH9, 0)</f>
        <v>2.0618556701030927E-2</v>
      </c>
      <c r="BH9" s="10">
        <f>IFERROR(Deaths!BI10/Confirmed!BI9, 0)</f>
        <v>2.0491803278688523E-2</v>
      </c>
      <c r="BI9" s="10">
        <f>IFERROR(Deaths!BJ10/Confirmed!BJ9, 0)</f>
        <v>1.2121212121212121E-2</v>
      </c>
      <c r="BJ9" s="10">
        <f>IFERROR(Deaths!BK10/Confirmed!BK9, 0)</f>
        <v>1.7676767676767676E-2</v>
      </c>
      <c r="BK9" s="10">
        <f>IFERROR(Deaths!BL10/Confirmed!BL9, 0)</f>
        <v>2.004008016032064E-2</v>
      </c>
      <c r="BL9" s="10">
        <f>IFERROR(Deaths!BM10/Confirmed!BM9, 0)</f>
        <v>1.8656716417910446E-2</v>
      </c>
      <c r="BM9" s="10">
        <f>IFERROR(Deaths!BN10/Confirmed!BN9, 0)</f>
        <v>1.8264840182648401E-2</v>
      </c>
      <c r="BN9" s="10">
        <f>IFERROR(Deaths!BO10/Confirmed!BO9, 0)</f>
        <v>2.7510316368638238E-2</v>
      </c>
      <c r="BO9" s="10">
        <f>IFERROR(Deaths!BP10/Confirmed!BP9, 0)</f>
        <v>2.2547914317925591E-2</v>
      </c>
      <c r="BP9" s="10">
        <f>IFERROR(Deaths!BQ10/Confirmed!BQ9, 0)</f>
        <v>2.4316109422492401E-2</v>
      </c>
      <c r="BQ9" s="10">
        <f>IFERROR(Deaths!BR10/Confirmed!BR9, 0)</f>
        <v>2.63671875E-2</v>
      </c>
      <c r="BR9" s="10">
        <f>IFERROR(Deaths!BS10/Confirmed!BS9, 0)</f>
        <v>2.5579536370903277E-2</v>
      </c>
      <c r="BS9" s="10">
        <f>IFERROR(Deaths!BT10/Confirmed!BT9, 0)</f>
        <v>2.5053686471009307E-2</v>
      </c>
      <c r="BT9" s="10">
        <f>IFERROR(Deaths!BU10/Confirmed!BU9, 0)</f>
        <v>2.9029029029029031E-2</v>
      </c>
      <c r="BU9" s="10">
        <f>IFERROR(Deaths!BV10/Confirmed!BV9, 0)</f>
        <v>2.8313016122689737E-2</v>
      </c>
      <c r="BV9" s="10">
        <f>IFERROR(Deaths!BW10/Confirmed!BW9, 0)</f>
        <v>2.8048305414881184E-2</v>
      </c>
      <c r="BW9" s="10">
        <f>IFERROR(Deaths!BX10/Confirmed!BX9, 0)</f>
        <v>2.7903958468526932E-2</v>
      </c>
      <c r="BX9" s="10">
        <f>IFERROR(Deaths!BY10/Confirmed!BY9, 0)</f>
        <v>2.7591973244147156E-2</v>
      </c>
      <c r="BY9" s="10">
        <f>IFERROR(Deaths!BZ10/Confirmed!BZ9, 0)</f>
        <v>2.8463792381749686E-2</v>
      </c>
      <c r="BZ9" s="10">
        <f>IFERROR(Deaths!CA10/Confirmed!CA9, 0)</f>
        <v>2.8243268687629448E-2</v>
      </c>
      <c r="CA9" s="10">
        <f>IFERROR(Deaths!CB10/Confirmed!CB9, 0)</f>
        <v>3.0087897227856659E-2</v>
      </c>
      <c r="CB9" s="10">
        <f>IFERROR(Deaths!CC10/Confirmed!CC9, 0)</f>
        <v>3.3605947955390333E-2</v>
      </c>
      <c r="CC9" s="10">
        <f>IFERROR(Deaths!CD10/Confirmed!CD9, 0)</f>
        <v>3.2376941300342195E-2</v>
      </c>
      <c r="CD9" s="10">
        <f>IFERROR(Deaths!CE10/Confirmed!CE9, 0)</f>
        <v>3.4098981766516691E-2</v>
      </c>
      <c r="CE9" s="10">
        <f>IFERROR(Deaths!CF10/Confirmed!CF9, 0)</f>
        <v>3.5958718087995653E-2</v>
      </c>
      <c r="CF9" s="10">
        <f>IFERROR(Deaths!CG10/Confirmed!CG9, 0)</f>
        <v>3.4248541088682673E-2</v>
      </c>
      <c r="CG9" s="10">
        <f>IFERROR(Deaths!CH10/Confirmed!CH9, 0)</f>
        <v>3.4212588143118311E-2</v>
      </c>
      <c r="CH9" s="10">
        <f>IFERROR(Deaths!CI10/Confirmed!CI9, 0)</f>
        <v>3.28680409024509E-2</v>
      </c>
      <c r="CI9" s="10">
        <f>IFERROR(Deaths!CJ10/Confirmed!CJ9, 0)</f>
        <v>3.3358153387937454E-2</v>
      </c>
      <c r="CJ9" s="10">
        <f>IFERROR(Deaths!CK10/Confirmed!CK9, 0)</f>
        <v>3.38628762541806E-2</v>
      </c>
      <c r="CK9" s="10">
        <f>IFERROR(Deaths!CL10/Confirmed!CL9, 0)</f>
        <v>3.3138277572827883E-2</v>
      </c>
      <c r="CL9" s="10">
        <f>IFERROR(Deaths!CM10/Confirmed!CM9, 0)</f>
        <v>3.1734317343173432E-2</v>
      </c>
      <c r="CM9" s="10">
        <f>IFERROR(Deaths!CN10/Confirmed!CN9, 0)</f>
        <v>3.1932682453206754E-2</v>
      </c>
      <c r="CN9" s="10">
        <f>IFERROR(Deaths!CO10/Confirmed!CO9, 0)</f>
        <v>3.2121513944223107E-2</v>
      </c>
      <c r="CO9" s="10">
        <f>IFERROR(Deaths!CP10/Confirmed!CP9, 0)</f>
        <v>3.1867103416003746E-2</v>
      </c>
      <c r="CP9" s="10">
        <f>IFERROR(Deaths!CQ10/Confirmed!CQ9, 0)</f>
        <v>3.1243229189236037E-2</v>
      </c>
      <c r="CQ9" s="10">
        <f>IFERROR(Deaths!CR10/Confirmed!CR9, 0)</f>
        <v>3.1797798613942115E-2</v>
      </c>
      <c r="CR9" s="10">
        <f>IFERROR(Deaths!CS10/Confirmed!CS9, 0)</f>
        <v>3.1389110832096792E-2</v>
      </c>
      <c r="CS9" s="10">
        <f>IFERROR(Deaths!CT10/Confirmed!CT9, 0)</f>
        <v>3.1588382932950881E-2</v>
      </c>
      <c r="CT9" s="10">
        <f>IFERROR(Deaths!CU10/Confirmed!CU9, 0)</f>
        <v>3.1883467454415809E-2</v>
      </c>
      <c r="CU9" s="10">
        <f>IFERROR(Deaths!CV10/Confirmed!CV9, 0)</f>
        <v>3.2179798237772957E-2</v>
      </c>
      <c r="CV9" s="10">
        <f>IFERROR(Deaths!CW10/Confirmed!CW9, 0)</f>
        <v>3.263565422539471E-2</v>
      </c>
      <c r="CW9" s="10">
        <f>IFERROR(Deaths!CX10/Confirmed!CX9, 0)</f>
        <v>3.3100995324556119E-2</v>
      </c>
      <c r="CX9" s="10">
        <f>IFERROR(Deaths!CY10/Confirmed!CY9, 0)</f>
        <v>3.2826046112140003E-2</v>
      </c>
      <c r="CY9" s="10">
        <f>IFERROR(Deaths!CZ10/Confirmed!CZ9, 0)</f>
        <v>3.3325776467921106E-2</v>
      </c>
      <c r="CZ9" s="10">
        <f>IFERROR(Deaths!DA10/Confirmed!DA9, 0)</f>
        <v>3.2725561698623694E-2</v>
      </c>
      <c r="DA9" s="10">
        <f>IFERROR(Deaths!DB10/Confirmed!DB9, 0)</f>
        <v>3.3723108727954004E-2</v>
      </c>
      <c r="DB9" s="10">
        <f>IFERROR(Deaths!DC10/Confirmed!DC9, 0)</f>
        <v>3.4271255060728742E-2</v>
      </c>
      <c r="DC9" s="10">
        <f>IFERROR(Deaths!DD10/Confirmed!DD9, 0)</f>
        <v>3.3687508256742223E-2</v>
      </c>
      <c r="DD9" s="10">
        <f>IFERROR(Deaths!DE10/Confirmed!DE9, 0)</f>
        <v>3.3522031552235099E-2</v>
      </c>
      <c r="DE9" s="10">
        <f>IFERROR(Deaths!DF10/Confirmed!DF9, 0)</f>
        <v>3.325236619482369E-2</v>
      </c>
      <c r="DF9" s="10">
        <f>IFERROR(Deaths!DG10/Confirmed!DG9, 0)</f>
        <v>3.3451152719398802E-2</v>
      </c>
      <c r="DG9" s="10">
        <f>IFERROR(Deaths!DH10/Confirmed!DH9, 0)</f>
        <v>3.2935781182531529E-2</v>
      </c>
      <c r="DH9" s="10">
        <f>IFERROR(Deaths!DI10/Confirmed!DI9, 0)</f>
        <v>3.2415781144019898E-2</v>
      </c>
      <c r="DI9" s="10">
        <f>IFERROR(Deaths!DJ10/Confirmed!DJ9, 0)</f>
        <v>3.2506864803747378E-2</v>
      </c>
      <c r="DJ9" s="10">
        <f>IFERROR(Deaths!DK10/Confirmed!DK9, 0)</f>
        <v>3.2682083146499265E-2</v>
      </c>
      <c r="DK9" s="10">
        <f>IFERROR(Deaths!DL10/Confirmed!DL9, 0)</f>
        <v>3.2306059977804065E-2</v>
      </c>
      <c r="DL9" s="10">
        <f>IFERROR(Deaths!DM10/Confirmed!DM9, 0)</f>
        <v>3.2092231651590038E-2</v>
      </c>
      <c r="DM9" s="10">
        <f>IFERROR(Deaths!DN10/Confirmed!DN9, 0)</f>
        <v>3.1671961874503572E-2</v>
      </c>
      <c r="DN9" s="10">
        <f>IFERROR(Deaths!DO10/Confirmed!DO9, 0)</f>
        <v>3.1609856005350163E-2</v>
      </c>
      <c r="DO9" s="10">
        <f>IFERROR(Deaths!DP10/Confirmed!DP9, 0)</f>
        <v>3.145682162506977E-2</v>
      </c>
      <c r="DP9" s="10">
        <f>IFERROR(Deaths!DQ10/Confirmed!DQ9, 0)</f>
        <v>3.1011974641934725E-2</v>
      </c>
      <c r="DQ9" s="10">
        <f>IFERROR(Deaths!DR10/Confirmed!DR9, 0)</f>
        <v>3.0653051022958545E-2</v>
      </c>
      <c r="DR9" s="10">
        <f>IFERROR(Deaths!DS10/Confirmed!DS9, 0)</f>
        <v>3.0314820767005566E-2</v>
      </c>
      <c r="DS9" s="10">
        <f>IFERROR(Deaths!DT10/Confirmed!DT9, 0)</f>
        <v>2.98572046733016E-2</v>
      </c>
      <c r="DT9" s="10">
        <f>IFERROR(Deaths!DU10/Confirmed!DU9, 0)</f>
        <v>2.9431682430016055E-2</v>
      </c>
      <c r="DU9" s="10">
        <f>IFERROR(Deaths!DV10/Confirmed!DV9, 0)</f>
        <v>2.9046601605358897E-2</v>
      </c>
      <c r="DV9" s="10">
        <f>IFERROR(Deaths!DW10/Confirmed!DW9, 0)</f>
        <v>2.8782338737495687E-2</v>
      </c>
      <c r="DW9" s="10">
        <f>IFERROR(Deaths!DX10/Confirmed!DX9, 0)</f>
        <v>2.8807703275350979E-2</v>
      </c>
      <c r="DX9" s="10">
        <f>IFERROR(Deaths!DY10/Confirmed!DY9, 0)</f>
        <v>2.8680591576736712E-2</v>
      </c>
      <c r="DY9" s="10">
        <f>IFERROR(Deaths!DZ10/Confirmed!DZ9, 0)</f>
        <v>2.8484877801023063E-2</v>
      </c>
      <c r="DZ9" s="10">
        <f>IFERROR(Deaths!EA10/Confirmed!EA9, 0)</f>
        <v>2.8704659031304217E-2</v>
      </c>
      <c r="EA9" s="10">
        <f>IFERROR(Deaths!EB10/Confirmed!EB9, 0)</f>
        <v>2.8516116968327038E-2</v>
      </c>
      <c r="EB9" s="10">
        <f>IFERROR(Deaths!EC10/Confirmed!EC9, 0)</f>
        <v>2.8372217471368089E-2</v>
      </c>
      <c r="EC9" s="10">
        <f>IFERROR(Deaths!ED10/Confirmed!ED9, 0)</f>
        <v>2.82704037908958E-2</v>
      </c>
      <c r="ED9" s="10">
        <f>IFERROR(Deaths!EE10/Confirmed!EE9, 0)</f>
        <v>2.8133461395523938E-2</v>
      </c>
      <c r="EE9" s="10">
        <f>IFERROR(Deaths!EF10/Confirmed!EF9, 0)</f>
        <v>2.8078072538095415E-2</v>
      </c>
      <c r="EF9" s="10">
        <f>IFERROR(Deaths!EG10/Confirmed!EG9, 0)</f>
        <v>2.8066321737174313E-2</v>
      </c>
      <c r="EG9" s="10">
        <f>IFERROR(Deaths!EH10/Confirmed!EH9, 0)</f>
        <v>2.8151779968160418E-2</v>
      </c>
      <c r="EH9" s="10">
        <f>IFERROR(Deaths!EI10/Confirmed!EI9, 0)</f>
        <v>2.8164559528347025E-2</v>
      </c>
      <c r="EI9" s="10">
        <f>IFERROR(Deaths!EJ10/Confirmed!EJ9, 0)</f>
        <v>2.7989871293973265E-2</v>
      </c>
      <c r="EJ9" s="10">
        <f>IFERROR(Deaths!EK10/Confirmed!EK9, 0)</f>
        <v>2.8101591408200715E-2</v>
      </c>
      <c r="EK9" s="10">
        <f>IFERROR(Deaths!EL10/Confirmed!EL9, 0)</f>
        <v>2.8064864238482541E-2</v>
      </c>
      <c r="EL9" s="10">
        <f>IFERROR(Deaths!EM10/Confirmed!EM9, 0)</f>
        <v>2.8268871792187854E-2</v>
      </c>
      <c r="EM9" s="10">
        <f>IFERROR(Deaths!EN10/Confirmed!EN9, 0)</f>
        <v>2.8561345724032468E-2</v>
      </c>
      <c r="EN9" s="10">
        <f>IFERROR(Deaths!EO10/Confirmed!EO9, 0)</f>
        <v>2.8751460389070303E-2</v>
      </c>
      <c r="EO9" s="10">
        <f>IFERROR(Deaths!EP10/Confirmed!EP9, 0)</f>
        <v>2.8651821938041021E-2</v>
      </c>
      <c r="EP9" s="10">
        <f>IFERROR(Deaths!EQ10/Confirmed!EQ9, 0)</f>
        <v>2.8638124804466585E-2</v>
      </c>
      <c r="EQ9" s="10">
        <f>IFERROR(Deaths!ER10/Confirmed!ER9, 0)</f>
        <v>2.8855318268331143E-2</v>
      </c>
      <c r="ER9" s="10">
        <f>IFERROR(Deaths!ES10/Confirmed!ES9, 0)</f>
        <v>3.3618120966489203E-2</v>
      </c>
      <c r="ES9" s="10">
        <f>IFERROR(Deaths!ET10/Confirmed!ET9, 0)</f>
        <v>3.3348231074872052E-2</v>
      </c>
      <c r="ET9" s="10">
        <f>IFERROR(Deaths!EU10/Confirmed!EU9, 0)</f>
        <v>3.3040585285862949E-2</v>
      </c>
      <c r="EU9" s="10">
        <f>IFERROR(Deaths!EV10/Confirmed!EV9, 0)</f>
        <v>3.2775763957797535E-2</v>
      </c>
      <c r="EV9" s="10">
        <f>IFERROR(Deaths!EW10/Confirmed!EW9, 0)</f>
        <v>3.2291308828581243E-2</v>
      </c>
      <c r="EW9" s="10">
        <f>IFERROR(Deaths!EX10/Confirmed!EX9, 0)</f>
        <v>3.2211567853800534E-2</v>
      </c>
      <c r="EX9" s="10">
        <f>IFERROR(Deaths!EY10/Confirmed!EY9, 0)</f>
        <v>3.1827629680951354E-2</v>
      </c>
      <c r="EY9" s="10">
        <f>IFERROR(Deaths!EZ10/Confirmed!EZ9, 0)</f>
        <v>3.1732879129647534E-2</v>
      </c>
      <c r="EZ9" s="10">
        <f>IFERROR(Deaths!FA10/Confirmed!FA9, 0)</f>
        <v>3.1481383625199477E-2</v>
      </c>
      <c r="FA9" s="10">
        <f>IFERROR(Deaths!FB10/Confirmed!FB9, 0)</f>
        <v>3.1200996735324765E-2</v>
      </c>
      <c r="FB9" s="10">
        <f>IFERROR(Deaths!FC10/Confirmed!FC9, 0)</f>
        <v>3.0818169850654185E-2</v>
      </c>
      <c r="FC9" s="10">
        <f>IFERROR(Deaths!FD10/Confirmed!FD9, 0)</f>
        <v>3.0433442562195216E-2</v>
      </c>
      <c r="FD9" s="10">
        <f>IFERROR(Deaths!FE10/Confirmed!FE9, 0)</f>
        <v>3.0046432909370108E-2</v>
      </c>
      <c r="FE9" s="10">
        <f>IFERROR(Deaths!FF10/Confirmed!FF9, 0)</f>
        <v>2.9802060546185873E-2</v>
      </c>
      <c r="FF9" s="10">
        <f>IFERROR(Deaths!FG10/Confirmed!FG9, 0)</f>
        <v>2.9719153994749618E-2</v>
      </c>
      <c r="FG9" s="10">
        <f>IFERROR(Deaths!FH10/Confirmed!FH9, 0)</f>
        <v>2.9495188053737673E-2</v>
      </c>
      <c r="FH9" s="10">
        <f>IFERROR(Deaths!FI10/Confirmed!FI9, 0)</f>
        <v>2.9115457905439106E-2</v>
      </c>
      <c r="FI9" s="10">
        <f>IFERROR(Deaths!FJ10/Confirmed!FJ9, 0)</f>
        <v>2.8774592597734128E-2</v>
      </c>
      <c r="FJ9" s="10">
        <f>IFERROR(Deaths!FK10/Confirmed!FK9, 0)</f>
        <v>2.862299733349179E-2</v>
      </c>
      <c r="FK9" s="10">
        <f>IFERROR(Deaths!FL10/Confirmed!FL9, 0)</f>
        <v>2.8237213817350695E-2</v>
      </c>
      <c r="FL9" s="10">
        <f>IFERROR(Deaths!FM10/Confirmed!FM9, 0)</f>
        <v>2.8011683229951755E-2</v>
      </c>
      <c r="FM9" s="10">
        <f>IFERROR(Deaths!FN10/Confirmed!FN9, 0)</f>
        <v>2.780378143280663E-2</v>
      </c>
      <c r="FN9" s="10">
        <f>IFERROR(Deaths!FO10/Confirmed!FO9, 0)</f>
        <v>2.7536960964217198E-2</v>
      </c>
      <c r="FO9" s="10">
        <f>IFERROR(Deaths!FP10/Confirmed!FP9, 0)</f>
        <v>2.7215854835336773E-2</v>
      </c>
      <c r="FP9" s="10">
        <f>IFERROR(Deaths!FQ10/Confirmed!FQ9, 0)</f>
        <v>2.6949164104488159E-2</v>
      </c>
      <c r="FQ9" s="10">
        <f>IFERROR(Deaths!FR10/Confirmed!FR9, 0)</f>
        <v>2.6689126355762417E-2</v>
      </c>
      <c r="FR9" s="10">
        <f>IFERROR(Deaths!FS10/Confirmed!FS9, 0)</f>
        <v>2.6386444012779901E-2</v>
      </c>
      <c r="FS9" s="10">
        <f>IFERROR(Deaths!FT10/Confirmed!FT9, 0)</f>
        <v>2.6167022515527952E-2</v>
      </c>
      <c r="FT9" s="10">
        <f>IFERROR(Deaths!FU10/Confirmed!FU9, 0)</f>
        <v>2.5966132617517339E-2</v>
      </c>
      <c r="FU9" s="10">
        <f>IFERROR(Deaths!FV10/Confirmed!FV9, 0)</f>
        <v>2.5714837174113415E-2</v>
      </c>
      <c r="FV9" s="10">
        <f>IFERROR(Deaths!FW10/Confirmed!FW9, 0)</f>
        <v>2.5504267646379076E-2</v>
      </c>
      <c r="FW9" s="10">
        <f>IFERROR(Deaths!FX10/Confirmed!FX9, 0)</f>
        <v>2.5284770047464881E-2</v>
      </c>
      <c r="FX9" s="10">
        <f>IFERROR(Deaths!FY10/Confirmed!FY9, 0)</f>
        <v>2.4880750356519554E-2</v>
      </c>
      <c r="FY9" s="10">
        <f>IFERROR(Deaths!FZ10/Confirmed!FZ9, 0)</f>
        <v>2.4590281218308613E-2</v>
      </c>
      <c r="FZ9" s="10">
        <f>IFERROR(Deaths!GA10/Confirmed!GA9, 0)</f>
        <v>2.4306306898933473E-2</v>
      </c>
      <c r="GA9" s="10">
        <f>IFERROR(Deaths!GB10/Confirmed!GB9, 0)</f>
        <v>2.4082247765862753E-2</v>
      </c>
      <c r="GB9" s="10">
        <f>IFERROR(Deaths!GC10/Confirmed!GC9, 0)</f>
        <v>2.4104817734610484E-2</v>
      </c>
      <c r="GC9" s="10">
        <f>IFERROR(Deaths!GD10/Confirmed!GD9, 0)</f>
        <v>2.3756548363957058E-2</v>
      </c>
      <c r="GD9" s="10">
        <f>IFERROR(Deaths!GE10/Confirmed!GE9, 0)</f>
        <v>2.3453580489205879E-2</v>
      </c>
      <c r="GE9" s="10">
        <f>IFERROR(Deaths!GF10/Confirmed!GF9, 0)</f>
        <v>2.3137406315515991E-2</v>
      </c>
      <c r="GF9" s="10">
        <f>IFERROR(Deaths!GG10/Confirmed!GG9, 0)</f>
        <v>2.2827134832712925E-2</v>
      </c>
      <c r="GG9" s="10">
        <f>IFERROR(Deaths!GH10/Confirmed!GH9, 0)</f>
        <v>2.2571859631247918E-2</v>
      </c>
      <c r="GH9" s="10">
        <f>IFERROR(Deaths!GI10/Confirmed!GI9, 0)</f>
        <v>2.2324013869837414E-2</v>
      </c>
      <c r="GI9" s="10">
        <f>IFERROR(Deaths!GJ10/Confirmed!GJ9, 0)</f>
        <v>2.2095965582001602E-2</v>
      </c>
      <c r="GJ9" s="10">
        <f>IFERROR(Deaths!GK10/Confirmed!GK9, 0)</f>
        <v>2.1849265879836991E-2</v>
      </c>
      <c r="GK9" s="10">
        <f>IFERROR(Deaths!GL10/Confirmed!GL9, 0)</f>
        <v>2.1527864583947526E-2</v>
      </c>
      <c r="GL9" s="10">
        <f>IFERROR(Deaths!GM10/Confirmed!GM9, 0)</f>
        <v>2.1342039831543883E-2</v>
      </c>
      <c r="GM9" s="10">
        <f>IFERROR(Deaths!GN10/Confirmed!GN9, 0)</f>
        <v>2.1142709826217847E-2</v>
      </c>
      <c r="GN9" s="10">
        <f>IFERROR(Deaths!GO10/Confirmed!GO9, 0)</f>
        <v>2.0982408682227352E-2</v>
      </c>
      <c r="GO9" s="10">
        <f>IFERROR(Deaths!GP10/Confirmed!GP9, 0)</f>
        <v>2.0854142058656763E-2</v>
      </c>
      <c r="GP9" s="10">
        <f>IFERROR(Deaths!GQ10/Confirmed!GQ9, 0)</f>
        <v>2.0716851205577296E-2</v>
      </c>
      <c r="GQ9" s="10">
        <f>IFERROR(Deaths!GR10/Confirmed!GR9, 0)</f>
        <v>2.0514791270570289E-2</v>
      </c>
      <c r="GR9" s="10">
        <f>IFERROR(Deaths!GS10/Confirmed!GS9, 0)</f>
        <v>2.035706984211038E-2</v>
      </c>
      <c r="GS9" s="10">
        <f>IFERROR(Deaths!GT10/Confirmed!GT9, 0)</f>
        <v>2.0148071769290437E-2</v>
      </c>
      <c r="GT9" s="10">
        <f>IFERROR(Deaths!GU10/Confirmed!GU9, 0)</f>
        <v>2.0038156738781638E-2</v>
      </c>
      <c r="GU9" s="10">
        <f>IFERROR(Deaths!GV10/Confirmed!GV9, 0)</f>
        <v>1.9948648440168821E-2</v>
      </c>
      <c r="GV9" s="10">
        <f>IFERROR(Deaths!GW10/Confirmed!GW9, 0)</f>
        <v>1.9784618897871687E-2</v>
      </c>
      <c r="GW9" s="10">
        <f>IFERROR(Deaths!GX10/Confirmed!GX9, 0)</f>
        <v>1.9624582279252137E-2</v>
      </c>
      <c r="GX9" s="10">
        <f>IFERROR(Deaths!GY10/Confirmed!GY9, 0)</f>
        <v>1.9519013160300504E-2</v>
      </c>
      <c r="GY9" s="10">
        <f>IFERROR(Deaths!GZ10/Confirmed!GZ9, 0)</f>
        <v>1.9413109351753537E-2</v>
      </c>
      <c r="GZ9" s="10">
        <f>IFERROR(Deaths!HA10/Confirmed!HA9, 0)</f>
        <v>1.9297654937234357E-2</v>
      </c>
      <c r="HA9" s="10">
        <f>IFERROR(Deaths!HB10/Confirmed!HB9, 0)</f>
        <v>1.923243252634493E-2</v>
      </c>
    </row>
    <row r="10" spans="1:209" x14ac:dyDescent="0.35">
      <c r="A10" s="4" t="s">
        <v>70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0</v>
      </c>
      <c r="AO10" s="10">
        <f>IFERROR(Deaths!AP11/Confirmed!AP10, 0)</f>
        <v>0</v>
      </c>
      <c r="AP10" s="10">
        <f>IFERROR(Deaths!AQ11/Confirmed!AQ10, 0)</f>
        <v>0</v>
      </c>
      <c r="AQ10" s="10">
        <f>IFERROR(Deaths!AR11/Confirmed!AR10, 0)</f>
        <v>0</v>
      </c>
      <c r="AR10" s="10">
        <f>IFERROR(Deaths!AS11/Confirmed!AS10, 0)</f>
        <v>0</v>
      </c>
      <c r="AS10" s="10">
        <f>IFERROR(Deaths!AT11/Confirmed!AT10, 0)</f>
        <v>0</v>
      </c>
      <c r="AT10" s="10">
        <f>IFERROR(Deaths!AU11/Confirmed!AU10, 0)</f>
        <v>0</v>
      </c>
      <c r="AU10" s="10">
        <f>IFERROR(Deaths!AV11/Confirmed!AV10, 0)</f>
        <v>0</v>
      </c>
      <c r="AV10" s="10">
        <f>IFERROR(Deaths!AW11/Confirmed!AW10, 0)</f>
        <v>0</v>
      </c>
      <c r="AW10" s="10">
        <f>IFERROR(Deaths!AX11/Confirmed!AX10, 0)</f>
        <v>0</v>
      </c>
      <c r="AX10" s="10">
        <f>IFERROR(Deaths!AY11/Confirmed!AY10, 0)</f>
        <v>0</v>
      </c>
      <c r="AY10" s="10">
        <f>IFERROR(Deaths!AZ11/Confirmed!AZ10, 0)</f>
        <v>0</v>
      </c>
      <c r="AZ10" s="10">
        <f>IFERROR(Deaths!BA11/Confirmed!BA10, 0)</f>
        <v>0</v>
      </c>
      <c r="BA10" s="10">
        <f>IFERROR(Deaths!BB11/Confirmed!BB10, 0)</f>
        <v>0</v>
      </c>
      <c r="BB10" s="10">
        <f>IFERROR(Deaths!BC11/Confirmed!BC10, 0)</f>
        <v>0</v>
      </c>
      <c r="BC10" s="10">
        <f>IFERROR(Deaths!BD11/Confirmed!BD10, 0)</f>
        <v>0</v>
      </c>
      <c r="BD10" s="10">
        <f>IFERROR(Deaths!BE11/Confirmed!BE10, 0)</f>
        <v>0</v>
      </c>
      <c r="BE10" s="10">
        <f>IFERROR(Deaths!BF11/Confirmed!BF10, 0)</f>
        <v>3.1152647975077881E-3</v>
      </c>
      <c r="BF10" s="10">
        <f>IFERROR(Deaths!BG11/Confirmed!BG10, 0)</f>
        <v>8.0645161290322578E-3</v>
      </c>
      <c r="BG10" s="10">
        <f>IFERROR(Deaths!BH11/Confirmed!BH10, 0)</f>
        <v>9.6618357487922701E-3</v>
      </c>
      <c r="BH10" s="10">
        <f>IFERROR(Deaths!BI11/Confirmed!BI10, 0)</f>
        <v>1.3871374527112233E-2</v>
      </c>
      <c r="BI10" s="10">
        <f>IFERROR(Deaths!BJ11/Confirmed!BJ10, 0)</f>
        <v>1.4691478942213516E-2</v>
      </c>
      <c r="BJ10" s="10">
        <f>IFERROR(Deaths!BK11/Confirmed!BK10, 0)</f>
        <v>1.6170763260025874E-2</v>
      </c>
      <c r="BK10" s="10">
        <f>IFERROR(Deaths!BL11/Confirmed!BL10, 0)</f>
        <v>1.7671517671517672E-2</v>
      </c>
      <c r="BL10" s="10">
        <f>IFERROR(Deaths!BM11/Confirmed!BM10, 0)</f>
        <v>2.0471740097908322E-2</v>
      </c>
      <c r="BM10" s="10">
        <f>IFERROR(Deaths!BN11/Confirmed!BN10, 0)</f>
        <v>2.3101018010963197E-2</v>
      </c>
      <c r="BN10" s="10">
        <f>IFERROR(Deaths!BO11/Confirmed!BO10, 0)</f>
        <v>2.579564489112228E-2</v>
      </c>
      <c r="BO10" s="10">
        <f>IFERROR(Deaths!BP11/Confirmed!BP10, 0)</f>
        <v>2.6924202516827627E-2</v>
      </c>
      <c r="BP10" s="10">
        <f>IFERROR(Deaths!BQ11/Confirmed!BQ10, 0)</f>
        <v>2.8432377049180328E-2</v>
      </c>
      <c r="BQ10" s="10">
        <f>IFERROR(Deaths!BR11/Confirmed!BR10, 0)</f>
        <v>3.1954887218045111E-2</v>
      </c>
      <c r="BR10" s="10">
        <f>IFERROR(Deaths!BS11/Confirmed!BS10, 0)</f>
        <v>3.4723738807599915E-2</v>
      </c>
      <c r="BS10" s="10">
        <f>IFERROR(Deaths!BT11/Confirmed!BT10, 0)</f>
        <v>3.5158299807591394E-2</v>
      </c>
      <c r="BT10" s="10">
        <f>IFERROR(Deaths!BU11/Confirmed!BU10, 0)</f>
        <v>3.5108250438853128E-2</v>
      </c>
      <c r="BU10" s="10">
        <f>IFERROR(Deaths!BV11/Confirmed!BV10, 0)</f>
        <v>4.0278468423669819E-2</v>
      </c>
      <c r="BV10" s="10">
        <f>IFERROR(Deaths!BW11/Confirmed!BW10, 0)</f>
        <v>3.9642226148409891E-2</v>
      </c>
      <c r="BW10" s="10">
        <f>IFERROR(Deaths!BX11/Confirmed!BX10, 0)</f>
        <v>4.2953667953667951E-2</v>
      </c>
      <c r="BX10" s="10">
        <f>IFERROR(Deaths!BY11/Confirmed!BY10, 0)</f>
        <v>4.366576819407008E-2</v>
      </c>
      <c r="BY10" s="10">
        <f>IFERROR(Deaths!BZ11/Confirmed!BZ10, 0)</f>
        <v>4.6377764986432035E-2</v>
      </c>
      <c r="BZ10" s="10">
        <f>IFERROR(Deaths!CA11/Confirmed!CA10, 0)</f>
        <v>4.8881288299843235E-2</v>
      </c>
      <c r="CA10" s="10">
        <f>IFERROR(Deaths!CB11/Confirmed!CB10, 0)</f>
        <v>5.0649350649350652E-2</v>
      </c>
      <c r="CB10" s="10">
        <f>IFERROR(Deaths!CC11/Confirmed!CC10, 0)</f>
        <v>5.2509396418306431E-2</v>
      </c>
      <c r="CC10" s="10">
        <f>IFERROR(Deaths!CD11/Confirmed!CD10, 0)</f>
        <v>5.3824218352174359E-2</v>
      </c>
      <c r="CD10" s="10">
        <f>IFERROR(Deaths!CE11/Confirmed!CE10, 0)</f>
        <v>5.4228783712066388E-2</v>
      </c>
      <c r="CE10" s="10">
        <f>IFERROR(Deaths!CF11/Confirmed!CF10, 0)</f>
        <v>5.5109949531362654E-2</v>
      </c>
      <c r="CF10" s="10">
        <f>IFERROR(Deaths!CG11/Confirmed!CG10, 0)</f>
        <v>5.6679470763977807E-2</v>
      </c>
      <c r="CG10" s="10">
        <f>IFERROR(Deaths!CH11/Confirmed!CH10, 0)</f>
        <v>6.0644446203784341E-2</v>
      </c>
      <c r="CH10" s="10">
        <f>IFERROR(Deaths!CI11/Confirmed!CI10, 0)</f>
        <v>6.129943502824859E-2</v>
      </c>
      <c r="CI10" s="10">
        <f>IFERROR(Deaths!CJ11/Confirmed!CJ10, 0)</f>
        <v>6.3237469186524245E-2</v>
      </c>
      <c r="CJ10" s="10">
        <f>IFERROR(Deaths!CK11/Confirmed!CK10, 0)</f>
        <v>6.3565108960275521E-2</v>
      </c>
      <c r="CK10" s="10">
        <f>IFERROR(Deaths!CL11/Confirmed!CL10, 0)</f>
        <v>6.4215178133013251E-2</v>
      </c>
      <c r="CL10" s="10">
        <f>IFERROR(Deaths!CM11/Confirmed!CM10, 0)</f>
        <v>6.3693278832721065E-2</v>
      </c>
      <c r="CM10" s="10">
        <f>IFERROR(Deaths!CN11/Confirmed!CN10, 0)</f>
        <v>6.3495569791129761E-2</v>
      </c>
      <c r="CN10" s="10">
        <f>IFERROR(Deaths!CO11/Confirmed!CO10, 0)</f>
        <v>6.3627289398546852E-2</v>
      </c>
      <c r="CO10" s="10">
        <f>IFERROR(Deaths!CP11/Confirmed!CP10, 0)</f>
        <v>6.3509408396529493E-2</v>
      </c>
      <c r="CP10" s="10">
        <f>IFERROR(Deaths!CQ11/Confirmed!CQ10, 0)</f>
        <v>6.6572068110960114E-2</v>
      </c>
      <c r="CQ10" s="10">
        <f>IFERROR(Deaths!CR11/Confirmed!CR10, 0)</f>
        <v>6.8538016024276963E-2</v>
      </c>
      <c r="CR10" s="10">
        <f>IFERROR(Deaths!CS11/Confirmed!CS10, 0)</f>
        <v>6.8387162025487155E-2</v>
      </c>
      <c r="CS10" s="10">
        <f>IFERROR(Deaths!CT11/Confirmed!CT10, 0)</f>
        <v>6.7923930269413624E-2</v>
      </c>
      <c r="CT10" s="10">
        <f>IFERROR(Deaths!CU11/Confirmed!CU10, 0)</f>
        <v>6.8247190344868494E-2</v>
      </c>
      <c r="CU10" s="10">
        <f>IFERROR(Deaths!CV11/Confirmed!CV10, 0)</f>
        <v>6.9406704444596165E-2</v>
      </c>
      <c r="CV10" s="10">
        <f>IFERROR(Deaths!CW11/Confirmed!CW10, 0)</f>
        <v>6.9184915605195463E-2</v>
      </c>
      <c r="CW10" s="10">
        <f>IFERROR(Deaths!CX11/Confirmed!CX10, 0)</f>
        <v>6.8886416552926474E-2</v>
      </c>
      <c r="CX10" s="10">
        <f>IFERROR(Deaths!CY11/Confirmed!CY10, 0)</f>
        <v>6.9542960022559164E-2</v>
      </c>
      <c r="CY10" s="10">
        <f>IFERROR(Deaths!CZ11/Confirmed!CZ10, 0)</f>
        <v>6.9629248197734292E-2</v>
      </c>
      <c r="CZ10" s="10">
        <f>IFERROR(Deaths!DA11/Confirmed!DA10, 0)</f>
        <v>6.9245575786144986E-2</v>
      </c>
      <c r="DA10" s="10">
        <f>IFERROR(Deaths!DB11/Confirmed!DB10, 0)</f>
        <v>6.7823605229239553E-2</v>
      </c>
      <c r="DB10" s="10">
        <f>IFERROR(Deaths!DC11/Confirmed!DC10, 0)</f>
        <v>6.875406002338573E-2</v>
      </c>
      <c r="DC10" s="10">
        <f>IFERROR(Deaths!DD11/Confirmed!DD10, 0)</f>
        <v>6.7829809416243461E-2</v>
      </c>
      <c r="DD10" s="10">
        <f>IFERROR(Deaths!DE11/Confirmed!DE10, 0)</f>
        <v>6.7686506153653528E-2</v>
      </c>
      <c r="DE10" s="10">
        <f>IFERROR(Deaths!DF11/Confirmed!DF10, 0)</f>
        <v>6.819202962680572E-2</v>
      </c>
      <c r="DF10" s="10">
        <f>IFERROR(Deaths!DG11/Confirmed!DG10, 0)</f>
        <v>6.8280992688756315E-2</v>
      </c>
      <c r="DG10" s="10">
        <f>IFERROR(Deaths!DH11/Confirmed!DH10, 0)</f>
        <v>6.8365509314746858E-2</v>
      </c>
      <c r="DH10" s="10">
        <f>IFERROR(Deaths!DI11/Confirmed!DI10, 0)</f>
        <v>6.8711157234336115E-2</v>
      </c>
      <c r="DI10" s="10">
        <f>IFERROR(Deaths!DJ11/Confirmed!DJ10, 0)</f>
        <v>6.9921554984456888E-2</v>
      </c>
      <c r="DJ10" s="10">
        <f>IFERROR(Deaths!DK11/Confirmed!DK10, 0)</f>
        <v>6.9634000746829919E-2</v>
      </c>
      <c r="DK10" s="10">
        <f>IFERROR(Deaths!DL11/Confirmed!DL10, 0)</f>
        <v>6.8904584943272715E-2</v>
      </c>
      <c r="DL10" s="10">
        <f>IFERROR(Deaths!DM11/Confirmed!DM10, 0)</f>
        <v>6.7919252261781013E-2</v>
      </c>
      <c r="DM10" s="10">
        <f>IFERROR(Deaths!DN11/Confirmed!DN10, 0)</f>
        <v>6.7071786768075167E-2</v>
      </c>
      <c r="DN10" s="10">
        <f>IFERROR(Deaths!DO11/Confirmed!DO10, 0)</f>
        <v>6.6857474697195954E-2</v>
      </c>
      <c r="DO10" s="10">
        <f>IFERROR(Deaths!DP11/Confirmed!DP10, 0)</f>
        <v>6.5994956298361579E-2</v>
      </c>
      <c r="DP10" s="10">
        <f>IFERROR(Deaths!DQ11/Confirmed!DQ10, 0)</f>
        <v>6.6141935009287015E-2</v>
      </c>
      <c r="DQ10" s="10">
        <f>IFERROR(Deaths!DR11/Confirmed!DR10, 0)</f>
        <v>6.4678869191539853E-2</v>
      </c>
      <c r="DR10" s="10">
        <f>IFERROR(Deaths!DS11/Confirmed!DS10, 0)</f>
        <v>6.4649598338530803E-2</v>
      </c>
      <c r="DS10" s="10">
        <f>IFERROR(Deaths!DT11/Confirmed!DT10, 0)</f>
        <v>6.3610263229472025E-2</v>
      </c>
      <c r="DT10" s="10">
        <f>IFERROR(Deaths!DU11/Confirmed!DU10, 0)</f>
        <v>6.3365361919182031E-2</v>
      </c>
      <c r="DU10" s="10">
        <f>IFERROR(Deaths!DV11/Confirmed!DV10, 0)</f>
        <v>6.2404497661139119E-2</v>
      </c>
      <c r="DV10" s="10">
        <f>IFERROR(Deaths!DW11/Confirmed!DW10, 0)</f>
        <v>6.261169704826379E-2</v>
      </c>
      <c r="DW10" s="10">
        <f>IFERROR(Deaths!DX11/Confirmed!DX10, 0)</f>
        <v>6.2654963166693084E-2</v>
      </c>
      <c r="DX10" s="10">
        <f>IFERROR(Deaths!DY11/Confirmed!DY10, 0)</f>
        <v>6.2158073531947133E-2</v>
      </c>
      <c r="DY10" s="10">
        <f>IFERROR(Deaths!DZ11/Confirmed!DZ10, 0)</f>
        <v>6.1049019026191247E-2</v>
      </c>
      <c r="DZ10" s="10">
        <f>IFERROR(Deaths!EA11/Confirmed!EA10, 0)</f>
        <v>5.9931293344741447E-2</v>
      </c>
      <c r="EA10" s="10">
        <f>IFERROR(Deaths!EB11/Confirmed!EB10, 0)</f>
        <v>5.7848487280314581E-2</v>
      </c>
      <c r="EB10" s="10">
        <f>IFERROR(Deaths!EC11/Confirmed!EC10, 0)</f>
        <v>5.6937082523225255E-2</v>
      </c>
      <c r="EC10" s="10">
        <f>IFERROR(Deaths!ED11/Confirmed!ED10, 0)</f>
        <v>5.6866123275467424E-2</v>
      </c>
      <c r="ED10" s="10">
        <f>IFERROR(Deaths!EE11/Confirmed!EE10, 0)</f>
        <v>5.617564815631735E-2</v>
      </c>
      <c r="EE10" s="10">
        <f>IFERROR(Deaths!EF11/Confirmed!EF10, 0)</f>
        <v>5.5731349826032166E-2</v>
      </c>
      <c r="EF10" s="10">
        <f>IFERROR(Deaths!EG11/Confirmed!EG10, 0)</f>
        <v>5.5324006693325052E-2</v>
      </c>
      <c r="EG10" s="10">
        <f>IFERROR(Deaths!EH11/Confirmed!EH10, 0)</f>
        <v>5.4239041393930668E-2</v>
      </c>
      <c r="EH10" s="10">
        <f>IFERROR(Deaths!EI11/Confirmed!EI10, 0)</f>
        <v>5.3400035074890835E-2</v>
      </c>
      <c r="EI10" s="10">
        <f>IFERROR(Deaths!EJ11/Confirmed!EJ10, 0)</f>
        <v>5.2699065280054587E-2</v>
      </c>
      <c r="EJ10" s="10">
        <f>IFERROR(Deaths!EK11/Confirmed!EK10, 0)</f>
        <v>5.2492748214618919E-2</v>
      </c>
      <c r="EK10" s="10">
        <f>IFERROR(Deaths!EL11/Confirmed!EL10, 0)</f>
        <v>5.1934880588719722E-2</v>
      </c>
      <c r="EL10" s="10">
        <f>IFERROR(Deaths!EM11/Confirmed!EM10, 0)</f>
        <v>5.1371281796337723E-2</v>
      </c>
      <c r="EM10" s="10">
        <f>IFERROR(Deaths!EN11/Confirmed!EN10, 0)</f>
        <v>5.0968576083544673E-2</v>
      </c>
      <c r="EN10" s="10">
        <f>IFERROR(Deaths!EO11/Confirmed!EO10, 0)</f>
        <v>5.0467537795152083E-2</v>
      </c>
      <c r="EO10" s="10">
        <f>IFERROR(Deaths!EP11/Confirmed!EP10, 0)</f>
        <v>5.022845009018076E-2</v>
      </c>
      <c r="EP10" s="10">
        <f>IFERROR(Deaths!EQ11/Confirmed!EQ10, 0)</f>
        <v>4.9943293408204477E-2</v>
      </c>
      <c r="EQ10" s="10">
        <f>IFERROR(Deaths!ER11/Confirmed!ER10, 0)</f>
        <v>4.948827553753303E-2</v>
      </c>
      <c r="ER10" s="10">
        <f>IFERROR(Deaths!ES11/Confirmed!ES10, 0)</f>
        <v>4.900513329339929E-2</v>
      </c>
      <c r="ES10" s="10">
        <f>IFERROR(Deaths!ET11/Confirmed!ET10, 0)</f>
        <v>4.8682352621007202E-2</v>
      </c>
      <c r="ET10" s="10">
        <f>IFERROR(Deaths!EU11/Confirmed!EU10, 0)</f>
        <v>4.8814998231340646E-2</v>
      </c>
      <c r="EU10" s="10">
        <f>IFERROR(Deaths!EV11/Confirmed!EV10, 0)</f>
        <v>4.7394117413567263E-2</v>
      </c>
      <c r="EV10" s="10">
        <f>IFERROR(Deaths!EW11/Confirmed!EW10, 0)</f>
        <v>4.6812460717192826E-2</v>
      </c>
      <c r="EW10" s="10">
        <f>IFERROR(Deaths!EX11/Confirmed!EX10, 0)</f>
        <v>4.6699054129770774E-2</v>
      </c>
      <c r="EX10" s="10">
        <f>IFERROR(Deaths!EY11/Confirmed!EY10, 0)</f>
        <v>4.6337451535061955E-2</v>
      </c>
      <c r="EY10" s="10">
        <f>IFERROR(Deaths!EZ11/Confirmed!EZ10, 0)</f>
        <v>4.5941813726431316E-2</v>
      </c>
      <c r="EZ10" s="10">
        <f>IFERROR(Deaths!FA11/Confirmed!FA10, 0)</f>
        <v>4.5287393648659677E-2</v>
      </c>
      <c r="FA10" s="10">
        <f>IFERROR(Deaths!FB11/Confirmed!FB10, 0)</f>
        <v>4.4760502689489737E-2</v>
      </c>
      <c r="FB10" s="10">
        <f>IFERROR(Deaths!FC11/Confirmed!FC10, 0)</f>
        <v>4.3891875442165877E-2</v>
      </c>
      <c r="FC10" s="10">
        <f>IFERROR(Deaths!FD11/Confirmed!FD10, 0)</f>
        <v>4.3443277482040729E-2</v>
      </c>
      <c r="FD10" s="10">
        <f>IFERROR(Deaths!FE11/Confirmed!FE10, 0)</f>
        <v>4.2868950699441952E-2</v>
      </c>
      <c r="FE10" s="10">
        <f>IFERROR(Deaths!FF11/Confirmed!FF10, 0)</f>
        <v>4.2621117603850331E-2</v>
      </c>
      <c r="FF10" s="10">
        <f>IFERROR(Deaths!FG11/Confirmed!FG10, 0)</f>
        <v>4.2505176382145744E-2</v>
      </c>
      <c r="FG10" s="10">
        <f>IFERROR(Deaths!FH11/Confirmed!FH10, 0)</f>
        <v>4.185116441519017E-2</v>
      </c>
      <c r="FH10" s="10">
        <f>IFERROR(Deaths!FI11/Confirmed!FI10, 0)</f>
        <v>4.1342598963963181E-2</v>
      </c>
      <c r="FI10" s="10">
        <f>IFERROR(Deaths!FJ11/Confirmed!FJ10, 0)</f>
        <v>4.1046572597543601E-2</v>
      </c>
      <c r="FJ10" s="10">
        <f>IFERROR(Deaths!FK11/Confirmed!FK10, 0)</f>
        <v>4.0751323395501853E-2</v>
      </c>
      <c r="FK10" s="10">
        <f>IFERROR(Deaths!FL11/Confirmed!FL10, 0)</f>
        <v>4.0464612879782667E-2</v>
      </c>
      <c r="FL10" s="10">
        <f>IFERROR(Deaths!FM11/Confirmed!FM10, 0)</f>
        <v>4.0342293769913336E-2</v>
      </c>
      <c r="FM10" s="10">
        <f>IFERROR(Deaths!FN11/Confirmed!FN10, 0)</f>
        <v>3.9998465769581368E-2</v>
      </c>
      <c r="FN10" s="10">
        <f>IFERROR(Deaths!FO11/Confirmed!FO10, 0)</f>
        <v>3.9671717761329939E-2</v>
      </c>
      <c r="FO10" s="10">
        <f>IFERROR(Deaths!FP11/Confirmed!FP10, 0)</f>
        <v>3.9403592365553977E-2</v>
      </c>
      <c r="FP10" s="10">
        <f>IFERROR(Deaths!FQ11/Confirmed!FQ10, 0)</f>
        <v>3.9092039379685001E-2</v>
      </c>
      <c r="FQ10" s="10">
        <f>IFERROR(Deaths!FR11/Confirmed!FR10, 0)</f>
        <v>3.8845014539228742E-2</v>
      </c>
      <c r="FR10" s="10">
        <f>IFERROR(Deaths!FS11/Confirmed!FS10, 0)</f>
        <v>3.8666131096954388E-2</v>
      </c>
      <c r="FS10" s="10">
        <f>IFERROR(Deaths!FT11/Confirmed!FT10, 0)</f>
        <v>3.863887272297075E-2</v>
      </c>
      <c r="FT10" s="10">
        <f>IFERROR(Deaths!FU11/Confirmed!FU10, 0)</f>
        <v>3.8474193802859005E-2</v>
      </c>
      <c r="FU10" s="10">
        <f>IFERROR(Deaths!FV11/Confirmed!FV10, 0)</f>
        <v>3.8320110151376791E-2</v>
      </c>
      <c r="FV10" s="10">
        <f>IFERROR(Deaths!FW11/Confirmed!FW10, 0)</f>
        <v>3.8112447823249844E-2</v>
      </c>
      <c r="FW10" s="10">
        <f>IFERROR(Deaths!FX11/Confirmed!FX10, 0)</f>
        <v>3.8044243151635515E-2</v>
      </c>
      <c r="FX10" s="10">
        <f>IFERROR(Deaths!FY11/Confirmed!FY10, 0)</f>
        <v>3.7964971130582302E-2</v>
      </c>
      <c r="FY10" s="10">
        <f>IFERROR(Deaths!FZ11/Confirmed!FZ10, 0)</f>
        <v>3.7880488317466397E-2</v>
      </c>
      <c r="FZ10" s="10">
        <f>IFERROR(Deaths!GA11/Confirmed!GA10, 0)</f>
        <v>3.7816605511255777E-2</v>
      </c>
      <c r="GA10" s="10">
        <f>IFERROR(Deaths!GB11/Confirmed!GB10, 0)</f>
        <v>3.7731506991397698E-2</v>
      </c>
      <c r="GB10" s="10">
        <f>IFERROR(Deaths!GC11/Confirmed!GC10, 0)</f>
        <v>3.7158464548370962E-2</v>
      </c>
      <c r="GC10" s="10">
        <f>IFERROR(Deaths!GD11/Confirmed!GD10, 0)</f>
        <v>3.6757560191914666E-2</v>
      </c>
      <c r="GD10" s="10">
        <f>IFERROR(Deaths!GE11/Confirmed!GE10, 0)</f>
        <v>3.6374172877817634E-2</v>
      </c>
      <c r="GE10" s="10">
        <f>IFERROR(Deaths!GF11/Confirmed!GF10, 0)</f>
        <v>3.6102957052227325E-2</v>
      </c>
      <c r="GF10" s="10">
        <f>IFERROR(Deaths!GG11/Confirmed!GG10, 0)</f>
        <v>3.5965575499226778E-2</v>
      </c>
      <c r="GG10" s="10">
        <f>IFERROR(Deaths!GH11/Confirmed!GH10, 0)</f>
        <v>3.5874097957930291E-2</v>
      </c>
      <c r="GH10" s="10">
        <f>IFERROR(Deaths!GI11/Confirmed!GI10, 0)</f>
        <v>3.565533219152292E-2</v>
      </c>
      <c r="GI10" s="10">
        <f>IFERROR(Deaths!GJ11/Confirmed!GJ10, 0)</f>
        <v>3.5315298372230158E-2</v>
      </c>
      <c r="GJ10" s="10">
        <f>IFERROR(Deaths!GK11/Confirmed!GK10, 0)</f>
        <v>3.4965300206658591E-2</v>
      </c>
      <c r="GK10" s="10">
        <f>IFERROR(Deaths!GL11/Confirmed!GL10, 0)</f>
        <v>3.4732590042760803E-2</v>
      </c>
      <c r="GL10" s="10">
        <f>IFERROR(Deaths!GM11/Confirmed!GM10, 0)</f>
        <v>3.4552160234752168E-2</v>
      </c>
      <c r="GM10" s="10">
        <f>IFERROR(Deaths!GN11/Confirmed!GN10, 0)</f>
        <v>3.4423964499097737E-2</v>
      </c>
      <c r="GN10" s="10">
        <f>IFERROR(Deaths!GO11/Confirmed!GO10, 0)</f>
        <v>3.4419656199755809E-2</v>
      </c>
      <c r="GO10" s="10">
        <f>IFERROR(Deaths!GP11/Confirmed!GP10, 0)</f>
        <v>3.4197609425818933E-2</v>
      </c>
      <c r="GP10" s="10">
        <f>IFERROR(Deaths!GQ11/Confirmed!GQ10, 0)</f>
        <v>3.4016620072310148E-2</v>
      </c>
      <c r="GQ10" s="10">
        <f>IFERROR(Deaths!GR11/Confirmed!GR10, 0)</f>
        <v>3.3820683384314057E-2</v>
      </c>
      <c r="GR10" s="10">
        <f>IFERROR(Deaths!GS11/Confirmed!GS10, 0)</f>
        <v>3.3611459734907888E-2</v>
      </c>
      <c r="GS10" s="10">
        <f>IFERROR(Deaths!GT11/Confirmed!GT10, 0)</f>
        <v>3.3354335329961508E-2</v>
      </c>
      <c r="GT10" s="10">
        <f>IFERROR(Deaths!GU11/Confirmed!GU10, 0)</f>
        <v>3.3289934645001587E-2</v>
      </c>
      <c r="GU10" s="10">
        <f>IFERROR(Deaths!GV11/Confirmed!GV10, 0)</f>
        <v>3.3279803236008855E-2</v>
      </c>
      <c r="GV10" s="10">
        <f>IFERROR(Deaths!GW11/Confirmed!GW10, 0)</f>
        <v>3.3131272852397232E-2</v>
      </c>
      <c r="GW10" s="10">
        <f>IFERROR(Deaths!GX11/Confirmed!GX10, 0)</f>
        <v>3.2925143414165574E-2</v>
      </c>
      <c r="GX10" s="10">
        <f>IFERROR(Deaths!GY11/Confirmed!GY10, 0)</f>
        <v>3.2702962842602323E-2</v>
      </c>
      <c r="GY10" s="10">
        <f>IFERROR(Deaths!GZ11/Confirmed!GZ10, 0)</f>
        <v>3.2695448207205269E-2</v>
      </c>
      <c r="GZ10" s="10">
        <f>IFERROR(Deaths!HA11/Confirmed!HA10, 0)</f>
        <v>3.2327071631330535E-2</v>
      </c>
      <c r="HA10" s="10">
        <f>IFERROR(Deaths!HB11/Confirmed!HB10, 0)</f>
        <v>3.2289113486420114E-2</v>
      </c>
    </row>
    <row r="11" spans="1:209" x14ac:dyDescent="0.3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HB21"/>
  <sheetViews>
    <sheetView tabSelected="1" topLeftCell="T16" zoomScale="80" zoomScaleNormal="80" workbookViewId="0">
      <selection activeCell="A3" sqref="A3"/>
    </sheetView>
  </sheetViews>
  <sheetFormatPr defaultRowHeight="14.5" x14ac:dyDescent="0.35"/>
  <cols>
    <col min="1" max="1" width="12.7265625" customWidth="1"/>
    <col min="2" max="2" width="11.26953125" bestFit="1" customWidth="1"/>
    <col min="3" max="116" width="10.453125" customWidth="1"/>
    <col min="134" max="145" width="10.453125" bestFit="1" customWidth="1"/>
    <col min="164" max="175" width="10.81640625" bestFit="1" customWidth="1"/>
    <col min="195" max="206" width="10.81640625" bestFit="1" customWidth="1"/>
  </cols>
  <sheetData>
    <row r="1" spans="1:210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  <c r="GP1" s="3">
        <f>'time_series_19-covid-Deaths'!GR2</f>
        <v>43929</v>
      </c>
      <c r="GQ1" s="3">
        <f>'time_series_19-covid-Deaths'!GS2</f>
        <v>43959</v>
      </c>
      <c r="GR1" s="3">
        <f>'time_series_19-covid-Deaths'!GT2</f>
        <v>43990</v>
      </c>
      <c r="GS1" s="3">
        <f>'time_series_19-covid-Deaths'!GU2</f>
        <v>44020</v>
      </c>
      <c r="GT1" s="3">
        <f>'time_series_19-covid-Deaths'!GV2</f>
        <v>44051</v>
      </c>
      <c r="GU1" s="3">
        <f>'time_series_19-covid-Deaths'!GW2</f>
        <v>44082</v>
      </c>
      <c r="GV1" s="3">
        <f>'time_series_19-covid-Deaths'!GX2</f>
        <v>44112</v>
      </c>
      <c r="GW1" s="3">
        <f>'time_series_19-covid-Deaths'!GY2</f>
        <v>44143</v>
      </c>
      <c r="GX1" s="3">
        <f>'time_series_19-covid-Deaths'!GZ2</f>
        <v>44173</v>
      </c>
      <c r="GY1" s="3" t="str">
        <f>'time_series_19-covid-Deaths'!HA2</f>
        <v>8/13/20</v>
      </c>
      <c r="GZ1" s="3" t="str">
        <f>'time_series_19-covid-Deaths'!HB2</f>
        <v>8/14/20</v>
      </c>
      <c r="HA1" s="3" t="str">
        <f>'time_series_19-covid-Deaths'!HC2</f>
        <v>8/15/20</v>
      </c>
      <c r="HB1" s="3" t="str">
        <f>'time_series_19-covid-Deaths'!HD2</f>
        <v>8/16/20</v>
      </c>
    </row>
    <row r="2" spans="1:210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0.25513166748614879</v>
      </c>
      <c r="P2" s="8">
        <f>Confirmed!P2/'By Population Size'!$B2*100000</f>
        <v>0.3065890576549497</v>
      </c>
      <c r="Q2" s="8">
        <f>Confirmed!Q2/'By Population Size'!$B2*100000</f>
        <v>0.35463391584047926</v>
      </c>
      <c r="R2" s="8">
        <f>Confirmed!R2/'By Population Size'!$B2*100000</f>
        <v>0.39516094040872707</v>
      </c>
      <c r="S2" s="8">
        <f>Confirmed!S2/'By Population Size'!$B2*100000</f>
        <v>0.4412557803181017</v>
      </c>
      <c r="T2" s="8">
        <f>Confirmed!T2/'By Population Size'!$B2*100000</f>
        <v>0.47633045115367922</v>
      </c>
      <c r="U2" s="8">
        <f>Confirmed!U2/'By Population Size'!$B2*100000</f>
        <v>0.51520252600071659</v>
      </c>
      <c r="V2" s="8">
        <f>Confirmed!V2/'By Population Size'!$B2*100000</f>
        <v>0.54867356338550866</v>
      </c>
      <c r="W2" s="8">
        <f>Confirmed!W2/'By Population Size'!$B2*100000</f>
        <v>0.57487051943753853</v>
      </c>
      <c r="X2" s="8">
        <f>Confirmed!X2/'By Population Size'!$B2*100000</f>
        <v>0.58023306969696475</v>
      </c>
      <c r="Y2" s="8">
        <f>Confirmed!Y2/'By Population Size'!$B2*100000</f>
        <v>0.7746319311349702</v>
      </c>
      <c r="Z2" s="8">
        <f>Confirmed!Z2/'By Population Size'!$B2*100000</f>
        <v>0.85836725540117875</v>
      </c>
      <c r="AA2" s="8">
        <f>Confirmed!AA2/'By Population Size'!$B2*100000</f>
        <v>0.88584711821383699</v>
      </c>
      <c r="AB2" s="8">
        <f>Confirmed!AB2/'By Population Size'!$B2*100000</f>
        <v>0.91386580186595878</v>
      </c>
      <c r="AC2" s="8">
        <f>Confirmed!AC2/'By Population Size'!$B2*100000</f>
        <v>0.93997295444474471</v>
      </c>
      <c r="AD2" s="8">
        <f>Confirmed!AD2/'By Population Size'!$B2*100000</f>
        <v>0.96411725967976913</v>
      </c>
      <c r="AE2" s="8">
        <f>Confirmed!AE2/'By Population Size'!$B2*100000</f>
        <v>0.97053179348291063</v>
      </c>
      <c r="AF2" s="8">
        <f>Confirmed!AF2/'By Population Size'!$B2*100000</f>
        <v>0.97771607134242899</v>
      </c>
      <c r="AG2" s="8">
        <f>Confirmed!AG2/'By Population Size'!$B2*100000</f>
        <v>0.98578555486678099</v>
      </c>
      <c r="AH2" s="8">
        <f>Confirmed!AH2/'By Population Size'!$B2*100000</f>
        <v>1.0083775429214452</v>
      </c>
      <c r="AI2" s="8">
        <f>Confirmed!AI2/'By Population Size'!$B2*100000</f>
        <v>1.0132525886118326</v>
      </c>
      <c r="AJ2" s="8">
        <f>Confirmed!AJ2/'By Population Size'!$B2*100000</f>
        <v>1.0204881827417764</v>
      </c>
      <c r="AK2" s="8">
        <f>Confirmed!AK2/'By Population Size'!$B2*100000</f>
        <v>1.0314313774099357</v>
      </c>
      <c r="AL2" s="8">
        <f>Confirmed!AL2/'By Population Size'!$B2*100000</f>
        <v>1.0439653764612742</v>
      </c>
      <c r="AM2" s="8">
        <f>Confirmed!AM2/'By Population Size'!$B2*100000</f>
        <v>1.061464224676244</v>
      </c>
      <c r="AN2" s="8">
        <f>Confirmed!AN2/'By Population Size'!$B2*100000</f>
        <v>1.0791298507700957</v>
      </c>
      <c r="AO2" s="8">
        <f>Confirmed!AO2/'By Population Size'!$B2*100000</f>
        <v>1.1034409338840019</v>
      </c>
      <c r="AP2" s="8">
        <f>Confirmed!AP2/'By Population Size'!$B2*100000</f>
        <v>1.1340254310573803</v>
      </c>
      <c r="AQ2" s="8">
        <f>Confirmed!AQ2/'By Population Size'!$B2*100000</f>
        <v>1.1593500105121828</v>
      </c>
      <c r="AR2" s="8">
        <f>Confirmed!AR2/'By Population Size'!$B2*100000</f>
        <v>1.1924233468011802</v>
      </c>
      <c r="AS2" s="8">
        <f>Confirmed!AS2/'By Population Size'!$B2*100000</f>
        <v>1.2219173732280249</v>
      </c>
      <c r="AT2" s="8">
        <f>Confirmed!AT2/'By Population Size'!$B2*100000</f>
        <v>1.2577233009171604</v>
      </c>
      <c r="AU2" s="8">
        <f>Confirmed!AU2/'By Population Size'!$B2*100000</f>
        <v>1.308308314488734</v>
      </c>
      <c r="AV2" s="8">
        <f>Confirmed!AV2/'By Population Size'!$B2*100000</f>
        <v>1.3601120894829046</v>
      </c>
      <c r="AW2" s="8">
        <f>Confirmed!AW2/'By Population Size'!$B2*100000</f>
        <v>1.4108382227981473</v>
      </c>
      <c r="AX2" s="8">
        <f>Confirmed!AX2/'By Population Size'!$B2*100000</f>
        <v>1.4608715864626509</v>
      </c>
      <c r="AY2" s="8">
        <f>Confirmed!AY2/'By Population Size'!$B2*100000</f>
        <v>1.5253248221166165</v>
      </c>
      <c r="AZ2" s="8">
        <f>Confirmed!AZ2/'By Population Size'!$B2*100000</f>
        <v>1.6236339671835622</v>
      </c>
      <c r="BA2" s="8">
        <f>Confirmed!BA2/'By Population Size'!$B2*100000</f>
        <v>1.6974011059196894</v>
      </c>
      <c r="BB2" s="8">
        <f>Confirmed!BB2/'By Population Size'!$B2*100000</f>
        <v>1.8822294829234076</v>
      </c>
      <c r="BC2" s="8">
        <f>Confirmed!BC2/'By Population Size'!$B2*100000</f>
        <v>2.0247347658939985</v>
      </c>
      <c r="BD2" s="8">
        <f>Confirmed!BD2/'By Population Size'!$B2*100000</f>
        <v>2.167766040636447</v>
      </c>
      <c r="BE2" s="8">
        <f>Confirmed!BE2/'By Population Size'!$B2*100000</f>
        <v>2.3559299752177991</v>
      </c>
      <c r="BF2" s="8">
        <f>Confirmed!BF2/'By Population Size'!$B2*100000</f>
        <v>2.5592322095745645</v>
      </c>
      <c r="BG2" s="8">
        <f>Confirmed!BG2/'By Population Size'!$B2*100000</f>
        <v>2.8106306183872851</v>
      </c>
      <c r="BH2" s="8">
        <f>Confirmed!BH2/'By Population Size'!$B2*100000</f>
        <v>3.1688053568870984</v>
      </c>
      <c r="BI2" s="8">
        <f>Confirmed!BI2/'By Population Size'!$B2*100000</f>
        <v>3.5486740487091359</v>
      </c>
      <c r="BJ2" s="8">
        <f>Confirmed!BJ2/'By Population Size'!$B2*100000</f>
        <v>3.9631683940005318</v>
      </c>
      <c r="BK2" s="8">
        <f>Confirmed!BK2/'By Population Size'!$B2*100000</f>
        <v>4.391915833402507</v>
      </c>
      <c r="BL2" s="8">
        <f>Confirmed!BL2/'By Population Size'!$B2*100000</f>
        <v>4.9328791271566406</v>
      </c>
      <c r="BM2" s="8">
        <f>Confirmed!BM2/'By Population Size'!$B2*100000</f>
        <v>5.46101335330449</v>
      </c>
      <c r="BN2" s="8">
        <f>Confirmed!BN2/'By Population Size'!$B2*100000</f>
        <v>6.1129737399881829</v>
      </c>
      <c r="BO2" s="8">
        <f>Confirmed!BO2/'By Population Size'!$B2*100000</f>
        <v>6.9198836052205612</v>
      </c>
      <c r="BP2" s="8">
        <f>Confirmed!BP2/'By Population Size'!$B2*100000</f>
        <v>7.746075559065182</v>
      </c>
      <c r="BQ2" s="8">
        <f>Confirmed!BQ2/'By Population Size'!$B2*100000</f>
        <v>8.6140389570358611</v>
      </c>
      <c r="BR2" s="8">
        <f>Confirmed!BR2/'By Population Size'!$B2*100000</f>
        <v>9.3783563178153795</v>
      </c>
      <c r="BS2" s="8">
        <f>Confirmed!BS2/'By Population Size'!$B2*100000</f>
        <v>10.207652906020721</v>
      </c>
      <c r="BT2" s="8">
        <f>Confirmed!BT2/'By Population Size'!$B2*100000</f>
        <v>11.1879219618168</v>
      </c>
      <c r="BU2" s="8">
        <f>Confirmed!BU2/'By Population Size'!$B2*100000</f>
        <v>12.165676520362048</v>
      </c>
      <c r="BV2" s="8">
        <f>Confirmed!BV2/'By Population Size'!$B2*100000</f>
        <v>13.210142230459969</v>
      </c>
      <c r="BW2" s="8">
        <f>Confirmed!BW2/'By Population Size'!$B2*100000</f>
        <v>14.276943347260424</v>
      </c>
      <c r="BX2" s="8">
        <f>Confirmed!BX2/'By Population Size'!$B2*100000</f>
        <v>15.309208614064769</v>
      </c>
      <c r="BY2" s="8">
        <f>Confirmed!BY2/'By Population Size'!$B2*100000</f>
        <v>16.229219539314141</v>
      </c>
      <c r="BZ2" s="8">
        <f>Confirmed!BZ2/'By Population Size'!$B2*100000</f>
        <v>17.161597685735963</v>
      </c>
      <c r="CA2" s="8">
        <f>Confirmed!CA2/'By Population Size'!$B2*100000</f>
        <v>18.14774245449572</v>
      </c>
      <c r="CB2" s="8">
        <f>Confirmed!CB2/'By Population Size'!$B2*100000</f>
        <v>19.222561738550105</v>
      </c>
      <c r="CC2" s="8">
        <f>Confirmed!CC2/'By Population Size'!$B2*100000</f>
        <v>20.334392882648615</v>
      </c>
      <c r="CD2" s="8">
        <f>Confirmed!CD2/'By Population Size'!$B2*100000</f>
        <v>21.458155059620971</v>
      </c>
      <c r="CE2" s="8">
        <f>Confirmed!CE2/'By Population Size'!$B2*100000</f>
        <v>22.445415957262473</v>
      </c>
      <c r="CF2" s="8">
        <f>Confirmed!CF2/'By Population Size'!$B2*100000</f>
        <v>23.687462137564754</v>
      </c>
      <c r="CG2" s="8">
        <f>Confirmed!CG2/'By Population Size'!$B2*100000</f>
        <v>24.581301764897304</v>
      </c>
      <c r="CH2" s="8">
        <f>Confirmed!CH2/'By Population Size'!$B2*100000</f>
        <v>25.477258188384894</v>
      </c>
      <c r="CI2" s="8">
        <f>Confirmed!CI2/'By Population Size'!$B2*100000</f>
        <v>26.5143471846092</v>
      </c>
      <c r="CJ2" s="8">
        <f>Confirmed!CJ2/'By Population Size'!$B2*100000</f>
        <v>27.754738415190271</v>
      </c>
      <c r="CK2" s="8">
        <f>Confirmed!CK2/'By Population Size'!$B2*100000</f>
        <v>28.880091396545808</v>
      </c>
      <c r="CL2" s="8">
        <f>Confirmed!CL2/'By Population Size'!$B2*100000</f>
        <v>29.828903578571282</v>
      </c>
      <c r="CM2" s="8">
        <f>Confirmed!CM2/'By Population Size'!$B2*100000</f>
        <v>30.861694837147482</v>
      </c>
      <c r="CN2" s="8">
        <f>Confirmed!CN2/'By Population Size'!$B2*100000</f>
        <v>31.802745433271156</v>
      </c>
      <c r="CO2" s="8">
        <f>Confirmed!CO2/'By Population Size'!$B2*100000</f>
        <v>32.768530471739737</v>
      </c>
      <c r="CP2" s="8">
        <f>Confirmed!CP2/'By Population Size'!$B2*100000</f>
        <v>33.753623256955784</v>
      </c>
      <c r="CQ2" s="8">
        <f>Confirmed!CQ2/'By Population Size'!$B2*100000</f>
        <v>34.895410273914962</v>
      </c>
      <c r="CR2" s="8">
        <f>Confirmed!CR2/'By Population Size'!$B2*100000</f>
        <v>36.010833556943233</v>
      </c>
      <c r="CS2" s="8">
        <f>Confirmed!CS2/'By Population Size'!$B2*100000</f>
        <v>37.100508901285693</v>
      </c>
      <c r="CT2" s="8">
        <f>Confirmed!CT2/'By Population Size'!$B2*100000</f>
        <v>38.036299579690791</v>
      </c>
      <c r="CU2" s="8">
        <f>Confirmed!CU2/'By Population Size'!$B2*100000</f>
        <v>38.91790027652695</v>
      </c>
      <c r="CV2" s="8">
        <f>Confirmed!CV2/'By Population Size'!$B2*100000</f>
        <v>39.884006041685694</v>
      </c>
      <c r="CW2" s="8">
        <f>Confirmed!CW2/'By Population Size'!$B2*100000</f>
        <v>40.87244721354697</v>
      </c>
      <c r="CX2" s="8">
        <f>Confirmed!CX2/'By Population Size'!$B2*100000</f>
        <v>41.946022078043548</v>
      </c>
      <c r="CY2" s="8">
        <f>Confirmed!CY2/'By Population Size'!$B2*100000</f>
        <v>43.062856558508507</v>
      </c>
      <c r="CZ2" s="8">
        <f>Confirmed!CZ2/'By Population Size'!$B2*100000</f>
        <v>44.110683484319274</v>
      </c>
      <c r="DA2" s="8">
        <f>Confirmed!DA2/'By Population Size'!$B2*100000</f>
        <v>45.106450053783739</v>
      </c>
      <c r="DB2" s="8">
        <f>Confirmed!DB2/'By Population Size'!$B2*100000</f>
        <v>46.082754927689486</v>
      </c>
      <c r="DC2" s="8">
        <f>Confirmed!DC2/'By Population Size'!$B2*100000</f>
        <v>47.108977703651263</v>
      </c>
      <c r="DD2" s="8">
        <f>Confirmed!DD2/'By Population Size'!$B2*100000</f>
        <v>48.263888856771679</v>
      </c>
      <c r="DE2" s="8">
        <f>Confirmed!DE2/'By Population Size'!$B2*100000</f>
        <v>49.40676634447739</v>
      </c>
      <c r="DF2" s="8">
        <f>Confirmed!DF2/'By Population Size'!$B2*100000</f>
        <v>50.580856953669198</v>
      </c>
      <c r="DG2" s="8">
        <f>Confirmed!DG2/'By Population Size'!$B2*100000</f>
        <v>51.682181091398157</v>
      </c>
      <c r="DH2" s="8">
        <f>Confirmed!DH2/'By Population Size'!$B2*100000</f>
        <v>52.660346180106806</v>
      </c>
      <c r="DI2" s="8">
        <f>Confirmed!DI2/'By Population Size'!$B2*100000</f>
        <v>53.638447123477427</v>
      </c>
      <c r="DJ2" s="8">
        <f>Confirmed!DJ2/'By Population Size'!$B2*100000</f>
        <v>54.710636448672517</v>
      </c>
      <c r="DK2" s="8">
        <f>Confirmed!DK2/'By Population Size'!$B2*100000</f>
        <v>55.798233484062763</v>
      </c>
      <c r="DL2" s="8">
        <f>Confirmed!DL2/'By Population Size'!$B2*100000</f>
        <v>57.043781999821562</v>
      </c>
      <c r="DM2" s="8">
        <f>Confirmed!DM2/'By Population Size'!$B2*100000</f>
        <v>58.280080757836231</v>
      </c>
      <c r="DN2" s="8">
        <f>Confirmed!DN2/'By Population Size'!$B2*100000</f>
        <v>59.504256046962965</v>
      </c>
      <c r="DO2" s="8">
        <f>Confirmed!DO2/'By Population Size'!$B2*100000</f>
        <v>60.511607264475899</v>
      </c>
      <c r="DP2" s="8">
        <f>Confirmed!DP2/'By Population Size'!$B2*100000</f>
        <v>61.644298472502228</v>
      </c>
      <c r="DQ2" s="8">
        <f>Confirmed!DQ2/'By Population Size'!$B2*100000</f>
        <v>62.880930786274661</v>
      </c>
      <c r="DR2" s="8">
        <f>Confirmed!DR2/'By Population Size'!$B2*100000</f>
        <v>64.202696792682389</v>
      </c>
      <c r="DS2" s="8">
        <f>Confirmed!DS2/'By Population Size'!$B2*100000</f>
        <v>65.566862867528883</v>
      </c>
      <c r="DT2" s="8">
        <f>Confirmed!DT2/'By Population Size'!$B2*100000</f>
        <v>66.938290194640516</v>
      </c>
      <c r="DU2" s="8">
        <f>Confirmed!DU2/'By Population Size'!$B2*100000</f>
        <v>68.289049893838438</v>
      </c>
      <c r="DV2" s="8">
        <f>Confirmed!DV2/'By Population Size'!$B2*100000</f>
        <v>69.511993592474965</v>
      </c>
      <c r="DW2" s="8">
        <f>Confirmed!DW2/'By Population Size'!$B2*100000</f>
        <v>70.627647798720162</v>
      </c>
      <c r="DX2" s="8">
        <f>Confirmed!DX2/'By Population Size'!$B2*100000</f>
        <v>71.814618791788661</v>
      </c>
      <c r="DY2" s="8">
        <f>Confirmed!DY2/'By Population Size'!$B2*100000</f>
        <v>73.130881128193295</v>
      </c>
      <c r="DZ2" s="8">
        <f>Confirmed!DZ2/'By Population Size'!$B2*100000</f>
        <v>74.661568500569345</v>
      </c>
      <c r="EA2" s="8">
        <f>Confirmed!EA2/'By Population Size'!$B2*100000</f>
        <v>76.216079451490245</v>
      </c>
      <c r="EB2" s="8">
        <f>Confirmed!EB2/'By Population Size'!$B2*100000</f>
        <v>77.98429701059662</v>
      </c>
      <c r="EC2" s="8">
        <f>Confirmed!EC2/'By Population Size'!$B2*100000</f>
        <v>79.364165864193197</v>
      </c>
      <c r="ED2" s="8">
        <f>Confirmed!ED2/'By Population Size'!$B2*100000</f>
        <v>80.585608561919784</v>
      </c>
      <c r="EE2" s="8">
        <f>Confirmed!EE2/'By Population Size'!$B2*100000</f>
        <v>82.135834604260197</v>
      </c>
      <c r="EF2" s="8">
        <f>Confirmed!EF2/'By Population Size'!$B2*100000</f>
        <v>83.666637438244706</v>
      </c>
      <c r="EG2" s="8">
        <f>Confirmed!EG2/'By Population Size'!$B2*100000</f>
        <v>85.295364545267958</v>
      </c>
      <c r="EH2" s="8">
        <f>Confirmed!EH2/'By Population Size'!$B2*100000</f>
        <v>86.974278964766995</v>
      </c>
      <c r="EI2" s="8">
        <f>Confirmed!EI2/'By Population Size'!$B2*100000</f>
        <v>88.718429193043988</v>
      </c>
      <c r="EJ2" s="8">
        <f>Confirmed!EJ2/'By Population Size'!$B2*100000</f>
        <v>90.159069339891516</v>
      </c>
      <c r="EK2" s="8">
        <f>Confirmed!EK2/'By Population Size'!$B2*100000</f>
        <v>91.469481621467693</v>
      </c>
      <c r="EL2" s="8">
        <f>Confirmed!EL2/'By Population Size'!$B2*100000</f>
        <v>93.065045588728694</v>
      </c>
      <c r="EM2" s="8">
        <f>Confirmed!EM2/'By Population Size'!$B2*100000</f>
        <v>94.784089331700187</v>
      </c>
      <c r="EN2" s="8">
        <f>Confirmed!EN2/'By Population Size'!$B2*100000</f>
        <v>96.555976004141968</v>
      </c>
      <c r="EO2" s="8">
        <f>Confirmed!EO2/'By Population Size'!$B2*100000</f>
        <v>98.212490871600409</v>
      </c>
      <c r="EP2" s="8">
        <f>Confirmed!EP2/'By Population Size'!$B2*100000</f>
        <v>99.956692416147831</v>
      </c>
      <c r="EQ2" s="8">
        <f>Confirmed!EQ2/'By Population Size'!$B2*100000</f>
        <v>101.66903938582884</v>
      </c>
      <c r="ER2" s="8">
        <f>Confirmed!ER2/'By Population Size'!$B2*100000</f>
        <v>103.20388337610933</v>
      </c>
      <c r="ES2" s="8">
        <f>Confirmed!ES2/'By Population Size'!$B2*100000</f>
        <v>105.01960697256176</v>
      </c>
      <c r="ET2" s="8">
        <f>Confirmed!ET2/'By Population Size'!$B2*100000</f>
        <v>106.8412575982483</v>
      </c>
      <c r="EU2" s="8">
        <f>Confirmed!EU2/'By Population Size'!$B2*100000</f>
        <v>108.63739120846594</v>
      </c>
      <c r="EV2" s="8">
        <f>Confirmed!EV2/'By Population Size'!$B2*100000</f>
        <v>110.95802841869886</v>
      </c>
      <c r="EW2" s="8">
        <f>Confirmed!EW2/'By Population Size'!$B2*100000</f>
        <v>112.98032566174766</v>
      </c>
      <c r="EX2" s="8">
        <f>Confirmed!EX2/'By Population Size'!$B2*100000</f>
        <v>114.63032336286214</v>
      </c>
      <c r="EY2" s="8">
        <f>Confirmed!EY2/'By Population Size'!$B2*100000</f>
        <v>116.3913823022442</v>
      </c>
      <c r="EZ2" s="8">
        <f>Confirmed!EZ2/'By Population Size'!$B2*100000</f>
        <v>118.51311764830929</v>
      </c>
      <c r="FA2" s="8">
        <f>Confirmed!FA2/'By Population Size'!$B2*100000</f>
        <v>120.70990303987116</v>
      </c>
      <c r="FB2" s="8">
        <f>Confirmed!FB2/'By Population Size'!$B2*100000</f>
        <v>122.99324615057262</v>
      </c>
      <c r="FC2" s="8">
        <f>Confirmed!FC2/'By Population Size'!$B2*100000</f>
        <v>125.44892212642927</v>
      </c>
      <c r="FD2" s="8">
        <f>Confirmed!FD2/'By Population Size'!$B2*100000</f>
        <v>127.73470275997592</v>
      </c>
      <c r="FE2" s="8">
        <f>Confirmed!FE2/'By Population Size'!$B2*100000</f>
        <v>129.80949654766962</v>
      </c>
      <c r="FF2" s="8">
        <f>Confirmed!FF2/'By Population Size'!$B2*100000</f>
        <v>131.83842641867088</v>
      </c>
      <c r="FG2" s="8">
        <f>Confirmed!FG2/'By Population Size'!$B2*100000</f>
        <v>134.06836212092739</v>
      </c>
      <c r="FH2" s="8">
        <f>Confirmed!FH2/'By Population Size'!$B2*100000</f>
        <v>136.8606728307729</v>
      </c>
      <c r="FI2" s="8">
        <f>Confirmed!FI2/'By Population Size'!$B2*100000</f>
        <v>139.52584748064012</v>
      </c>
      <c r="FJ2" s="8">
        <f>Confirmed!FJ2/'By Population Size'!$B2*100000</f>
        <v>142.13742228604832</v>
      </c>
      <c r="FK2" s="8">
        <f>Confirmed!FK2/'By Population Size'!$B2*100000</f>
        <v>144.62216892910081</v>
      </c>
      <c r="FL2" s="8">
        <f>Confirmed!FL2/'By Population Size'!$B2*100000</f>
        <v>146.96451292172355</v>
      </c>
      <c r="FM2" s="8">
        <f>Confirmed!FM2/'By Population Size'!$B2*100000</f>
        <v>149.11136758216176</v>
      </c>
      <c r="FN2" s="8">
        <f>Confirmed!FN2/'By Population Size'!$B2*100000</f>
        <v>151.81629951254089</v>
      </c>
      <c r="FO2" s="8">
        <f>Confirmed!FO2/'By Population Size'!$B2*100000</f>
        <v>154.53352168968681</v>
      </c>
      <c r="FP2" s="8">
        <f>Confirmed!FP2/'By Population Size'!$B2*100000</f>
        <v>157.46146130226595</v>
      </c>
      <c r="FQ2" s="8">
        <f>Confirmed!FQ2/'By Population Size'!$B2*100000</f>
        <v>160.44520735893244</v>
      </c>
      <c r="FR2" s="8">
        <f>Confirmed!FR2/'By Population Size'!$B2*100000</f>
        <v>163.21788959534032</v>
      </c>
      <c r="FS2" s="8">
        <f>Confirmed!FS2/'By Population Size'!$B2*100000</f>
        <v>165.68947361502879</v>
      </c>
      <c r="FT2" s="8">
        <f>Confirmed!FT2/'By Population Size'!$B2*100000</f>
        <v>168.16302048206097</v>
      </c>
      <c r="FU2" s="8">
        <f>Confirmed!FU2/'By Population Size'!$B2*100000</f>
        <v>171.00644219724992</v>
      </c>
      <c r="FV2" s="8">
        <f>Confirmed!FV2/'By Population Size'!$B2*100000</f>
        <v>173.97148347334644</v>
      </c>
      <c r="FW2" s="8">
        <f>Confirmed!FW2/'By Population Size'!$B2*100000</f>
        <v>177.21304247262876</v>
      </c>
      <c r="FX2" s="8">
        <f>Confirmed!FX2/'By Population Size'!$B2*100000</f>
        <v>180.31648373006183</v>
      </c>
      <c r="FY2" s="8">
        <f>Confirmed!FY2/'By Population Size'!$B2*100000</f>
        <v>183.36511921068086</v>
      </c>
      <c r="FZ2" s="8">
        <f>Confirmed!FZ2/'By Population Size'!$B2*100000</f>
        <v>186.11884008516668</v>
      </c>
      <c r="GA2" s="8">
        <f>Confirmed!GA2/'By Population Size'!$B2*100000</f>
        <v>188.77160902665867</v>
      </c>
      <c r="GB2" s="8">
        <f>Confirmed!GB2/'By Population Size'!$B2*100000</f>
        <v>191.76877428804133</v>
      </c>
      <c r="GC2" s="8">
        <f>Confirmed!GC2/'By Population Size'!$B2*100000</f>
        <v>195.36705834118393</v>
      </c>
      <c r="GD2" s="8">
        <f>Confirmed!GD2/'By Population Size'!$B2*100000</f>
        <v>198.99455418126607</v>
      </c>
      <c r="GE2" s="8">
        <f>Confirmed!GE2/'By Population Size'!$B2*100000</f>
        <v>202.60163897478662</v>
      </c>
      <c r="GF2" s="8">
        <f>Confirmed!GF2/'By Population Size'!$B2*100000</f>
        <v>205.88004305623417</v>
      </c>
      <c r="GG2" s="8">
        <f>Confirmed!GG2/'By Population Size'!$B2*100000</f>
        <v>208.61622659530221</v>
      </c>
      <c r="GH2" s="8">
        <f>Confirmed!GH2/'By Population Size'!$B2*100000</f>
        <v>211.52142027101542</v>
      </c>
      <c r="GI2" s="8">
        <f>Confirmed!GI2/'By Population Size'!$B2*100000</f>
        <v>214.75866870358206</v>
      </c>
      <c r="GJ2" s="8">
        <f>Confirmed!GJ2/'By Population Size'!$B2*100000</f>
        <v>218.46818077287116</v>
      </c>
      <c r="GK2" s="8">
        <f>Confirmed!GK2/'By Population Size'!$B2*100000</f>
        <v>222.06865859657447</v>
      </c>
      <c r="GL2" s="8">
        <f>Confirmed!GL2/'By Population Size'!$B2*100000</f>
        <v>225.79037110915715</v>
      </c>
      <c r="GM2" s="8">
        <f>Confirmed!GM2/'By Population Size'!$B2*100000</f>
        <v>229.00677230686352</v>
      </c>
      <c r="GN2" s="8">
        <f>Confirmed!GN2/'By Population Size'!$B2*100000</f>
        <v>231.9459886698686</v>
      </c>
      <c r="GO2" s="8">
        <f>Confirmed!GO2/'By Population Size'!$B2*100000</f>
        <v>234.54368242412679</v>
      </c>
      <c r="GP2" s="8">
        <f>Confirmed!GP2/'By Population Size'!$B2*100000</f>
        <v>237.86103555482703</v>
      </c>
      <c r="GQ2" s="8">
        <f>Confirmed!GQ2/'By Population Size'!$B2*100000</f>
        <v>241.33981684321716</v>
      </c>
      <c r="GR2" s="8">
        <f>Confirmed!GR2/'By Population Size'!$B2*100000</f>
        <v>244.9986156082586</v>
      </c>
      <c r="GS2" s="8">
        <f>Confirmed!GS2/'By Population Size'!$B2*100000</f>
        <v>248.60213392098461</v>
      </c>
      <c r="GT2" s="8">
        <f>Confirmed!GT2/'By Population Size'!$B2*100000</f>
        <v>251.93089209278682</v>
      </c>
      <c r="GU2" s="8">
        <f>Confirmed!GU2/'By Population Size'!$B2*100000</f>
        <v>254.80687398156056</v>
      </c>
      <c r="GV2" s="8">
        <f>Confirmed!GV2/'By Population Size'!$B2*100000</f>
        <v>257.73114448080429</v>
      </c>
      <c r="GW2" s="8">
        <f>Confirmed!GW2/'By Population Size'!$B2*100000</f>
        <v>260.99696324693008</v>
      </c>
      <c r="GX2" s="8">
        <f>Confirmed!GX2/'By Population Size'!$B2*100000</f>
        <v>264.5499991786254</v>
      </c>
      <c r="GY2" s="8">
        <f>Confirmed!GY2/'By Population Size'!$B2*100000</f>
        <v>268.21890724894058</v>
      </c>
      <c r="GZ2" s="8">
        <f>Confirmed!GZ2/'By Population Size'!$B2*100000</f>
        <v>271.49509190169226</v>
      </c>
      <c r="HA2" s="8">
        <f>Confirmed!HA2/'By Population Size'!$B2*100000</f>
        <v>275.30792928148242</v>
      </c>
      <c r="HB2" s="8">
        <f>Confirmed!HB2/'By Population Size'!$B2*100000</f>
        <v>278.03393936993859</v>
      </c>
    </row>
    <row r="3" spans="1:210" x14ac:dyDescent="0.35">
      <c r="A3" s="9" t="s">
        <v>273</v>
      </c>
      <c r="B3" s="4">
        <v>67832005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2.9484606860728942E-3</v>
      </c>
      <c r="M3" s="8">
        <f>Confirmed!M3/'By Population Size'!$B3*100000</f>
        <v>2.9484606860728942E-3</v>
      </c>
      <c r="N3" s="8">
        <f>Confirmed!N3/'By Population Size'!$B3*100000</f>
        <v>2.9484606860728942E-3</v>
      </c>
      <c r="O3" s="8">
        <f>Confirmed!O3/'By Population Size'!$B3*100000</f>
        <v>1.1793842744291577E-2</v>
      </c>
      <c r="P3" s="8">
        <f>Confirmed!P3/'By Population Size'!$B3*100000</f>
        <v>1.1793842744291577E-2</v>
      </c>
      <c r="Q3" s="8">
        <f>Confirmed!Q3/'By Population Size'!$B3*100000</f>
        <v>1.3268073087328025E-2</v>
      </c>
      <c r="R3" s="8">
        <f>Confirmed!R3/'By Population Size'!$B3*100000</f>
        <v>1.3268073087328025E-2</v>
      </c>
      <c r="S3" s="8">
        <f>Confirmed!S3/'By Population Size'!$B3*100000</f>
        <v>1.3268073087328025E-2</v>
      </c>
      <c r="T3" s="8">
        <f>Confirmed!T3/'By Population Size'!$B3*100000</f>
        <v>1.9164994459473814E-2</v>
      </c>
      <c r="U3" s="8">
        <f>Confirmed!U3/'By Population Size'!$B3*100000</f>
        <v>2.0639224802510261E-2</v>
      </c>
      <c r="V3" s="8">
        <f>Confirmed!V3/'By Population Size'!$B3*100000</f>
        <v>2.0639224802510261E-2</v>
      </c>
      <c r="W3" s="8">
        <f>Confirmed!W3/'By Population Size'!$B3*100000</f>
        <v>2.2113455145546707E-2</v>
      </c>
      <c r="X3" s="8">
        <f>Confirmed!X3/'By Population Size'!$B3*100000</f>
        <v>2.3587685488583154E-2</v>
      </c>
      <c r="Y3" s="8">
        <f>Confirmed!Y3/'By Population Size'!$B3*100000</f>
        <v>2.5061915831619604E-2</v>
      </c>
      <c r="Z3" s="8">
        <f>Confirmed!Z3/'By Population Size'!$B3*100000</f>
        <v>2.653614617465605E-2</v>
      </c>
      <c r="AA3" s="8">
        <f>Confirmed!AA3/'By Population Size'!$B3*100000</f>
        <v>2.653614617465605E-2</v>
      </c>
      <c r="AB3" s="8">
        <f>Confirmed!AB3/'By Population Size'!$B3*100000</f>
        <v>2.653614617465605E-2</v>
      </c>
      <c r="AC3" s="8">
        <f>Confirmed!AC3/'By Population Size'!$B3*100000</f>
        <v>2.80103765176925E-2</v>
      </c>
      <c r="AD3" s="8">
        <f>Confirmed!AD3/'By Population Size'!$B3*100000</f>
        <v>2.80103765176925E-2</v>
      </c>
      <c r="AE3" s="8">
        <f>Confirmed!AE3/'By Population Size'!$B3*100000</f>
        <v>2.9484606860728943E-2</v>
      </c>
      <c r="AF3" s="8">
        <f>Confirmed!AF3/'By Population Size'!$B3*100000</f>
        <v>3.2433067546801836E-2</v>
      </c>
      <c r="AG3" s="8">
        <f>Confirmed!AG3/'By Population Size'!$B3*100000</f>
        <v>3.3907297889838289E-2</v>
      </c>
      <c r="AH3" s="8">
        <f>Confirmed!AH3/'By Population Size'!$B3*100000</f>
        <v>3.3907297889838289E-2</v>
      </c>
      <c r="AI3" s="8">
        <f>Confirmed!AI3/'By Population Size'!$B3*100000</f>
        <v>4.1278449605020522E-2</v>
      </c>
      <c r="AJ3" s="8">
        <f>Confirmed!AJ3/'By Population Size'!$B3*100000</f>
        <v>4.4226910291093414E-2</v>
      </c>
      <c r="AK3" s="8">
        <f>Confirmed!AK3/'By Population Size'!$B3*100000</f>
        <v>5.0123831663239207E-2</v>
      </c>
      <c r="AL3" s="8">
        <f>Confirmed!AL3/'By Population Size'!$B3*100000</f>
        <v>5.4546522692348547E-2</v>
      </c>
      <c r="AM3" s="8">
        <f>Confirmed!AM3/'By Population Size'!$B3*100000</f>
        <v>6.4866135093603672E-2</v>
      </c>
      <c r="AN3" s="8">
        <f>Confirmed!AN3/'By Population Size'!$B3*100000</f>
        <v>8.2556899210041043E-2</v>
      </c>
      <c r="AO3" s="8">
        <f>Confirmed!AO3/'By Population Size'!$B3*100000</f>
        <v>8.9928050925223282E-2</v>
      </c>
      <c r="AP3" s="8">
        <f>Confirmed!AP3/'By Population Size'!$B3*100000</f>
        <v>0.13857765224542604</v>
      </c>
      <c r="AQ3" s="8">
        <f>Confirmed!AQ3/'By Population Size'!$B3*100000</f>
        <v>0.19754686596688392</v>
      </c>
      <c r="AR3" s="8">
        <f>Confirmed!AR3/'By Population Size'!$B3*100000</f>
        <v>0.27862953483388853</v>
      </c>
      <c r="AS3" s="8">
        <f>Confirmed!AS3/'By Population Size'!$B3*100000</f>
        <v>0.36266066438696598</v>
      </c>
      <c r="AT3" s="8">
        <f>Confirmed!AT3/'By Population Size'!$B3*100000</f>
        <v>0.43489795119575192</v>
      </c>
      <c r="AU3" s="8">
        <f>Confirmed!AU3/'By Population Size'!$B3*100000</f>
        <v>0.55136214829563124</v>
      </c>
      <c r="AV3" s="8">
        <f>Confirmed!AV3/'By Population Size'!$B3*100000</f>
        <v>0.63244481716263579</v>
      </c>
      <c r="AW3" s="8">
        <f>Confirmed!AW3/'By Population Size'!$B3*100000</f>
        <v>0.71205325568660405</v>
      </c>
      <c r="AX3" s="8">
        <f>Confirmed!AX3/'By Population Size'!$B3*100000</f>
        <v>0.92876511611296175</v>
      </c>
      <c r="AY3" s="8">
        <f>Confirmed!AY3/'By Population Size'!$B3*100000</f>
        <v>1.3105907749594017</v>
      </c>
      <c r="AZ3" s="8">
        <f>Confirmed!AZ3/'By Population Size'!$B3*100000</f>
        <v>1.9179736762904178</v>
      </c>
      <c r="BA3" s="8">
        <f>Confirmed!BA3/'By Population Size'!$B3*100000</f>
        <v>2.6388723140352406</v>
      </c>
      <c r="BB3" s="8">
        <f>Confirmed!BB3/'By Population Size'!$B3*100000</f>
        <v>3.3465028786927351</v>
      </c>
      <c r="BC3" s="8">
        <f>Confirmed!BC3/'By Population Size'!$B3*100000</f>
        <v>3.8831227235580017</v>
      </c>
      <c r="BD3" s="8">
        <f>Confirmed!BD3/'By Population Size'!$B3*100000</f>
        <v>4.5362067655231479</v>
      </c>
      <c r="BE3" s="8">
        <f>Confirmed!BE3/'By Population Size'!$B3*100000</f>
        <v>5.4428584264905631</v>
      </c>
      <c r="BF3" s="8">
        <f>Confirmed!BF3/'By Population Size'!$B3*100000</f>
        <v>6.5780157906286272</v>
      </c>
      <c r="BG3" s="8">
        <f>Confirmed!BG3/'By Population Size'!$B3*100000</f>
        <v>8.0596172853802575</v>
      </c>
      <c r="BH3" s="8">
        <f>Confirmed!BH3/'By Population Size'!$B3*100000</f>
        <v>9.6311468310571087</v>
      </c>
      <c r="BI3" s="8">
        <f>Confirmed!BI3/'By Population Size'!$B3*100000</f>
        <v>11.485728602596959</v>
      </c>
      <c r="BJ3" s="8">
        <f>Confirmed!BJ3/'By Population Size'!$B3*100000</f>
        <v>13.276918469386242</v>
      </c>
      <c r="BK3" s="8">
        <f>Confirmed!BK3/'By Population Size'!$B3*100000</f>
        <v>15.324624415863868</v>
      </c>
      <c r="BL3" s="8">
        <f>Confirmed!BL3/'By Population Size'!$B3*100000</f>
        <v>18.787591491656482</v>
      </c>
      <c r="BM3" s="8">
        <f>Confirmed!BM3/'By Population Size'!$B3*100000</f>
        <v>22.299208168769301</v>
      </c>
      <c r="BN3" s="8">
        <f>Confirmed!BN3/'By Population Size'!$B3*100000</f>
        <v>26.304692010799329</v>
      </c>
      <c r="BO3" s="8">
        <f>Confirmed!BO3/'By Population Size'!$B3*100000</f>
        <v>30.914610293474297</v>
      </c>
      <c r="BP3" s="8">
        <f>Confirmed!BP3/'By Population Size'!$B3*100000</f>
        <v>35.704384677999712</v>
      </c>
      <c r="BQ3" s="8">
        <f>Confirmed!BQ3/'By Population Size'!$B3*100000</f>
        <v>39.895621543252332</v>
      </c>
      <c r="BR3" s="8">
        <f>Confirmed!BR3/'By Population Size'!$B3*100000</f>
        <v>44.159095695313738</v>
      </c>
      <c r="BS3" s="8">
        <f>Confirmed!BS3/'By Population Size'!$B3*100000</f>
        <v>50.538090389632451</v>
      </c>
      <c r="BT3" s="8">
        <f>Confirmed!BT3/'By Population Size'!$B3*100000</f>
        <v>57.222250764959696</v>
      </c>
      <c r="BU3" s="8">
        <f>Confirmed!BU3/'By Population Size'!$B3*100000</f>
        <v>64.555072491222987</v>
      </c>
      <c r="BV3" s="8">
        <f>Confirmed!BV3/'By Population Size'!$B3*100000</f>
        <v>71.821553852049632</v>
      </c>
      <c r="BW3" s="8">
        <f>Confirmed!BW3/'By Population Size'!$B3*100000</f>
        <v>79.164695190714184</v>
      </c>
      <c r="BX3" s="8">
        <f>Confirmed!BX3/'By Population Size'!$B3*100000</f>
        <v>85.169235377901629</v>
      </c>
      <c r="BY3" s="8">
        <f>Confirmed!BY3/'By Population Size'!$B3*100000</f>
        <v>90.550176129984663</v>
      </c>
      <c r="BZ3" s="8">
        <f>Confirmed!BZ3/'By Population Size'!$B3*100000</f>
        <v>98.38718463356642</v>
      </c>
      <c r="CA3" s="8">
        <f>Confirmed!CA3/'By Population Size'!$B3*100000</f>
        <v>106.47481229546436</v>
      </c>
      <c r="CB3" s="8">
        <f>Confirmed!CB3/'By Population Size'!$B3*100000</f>
        <v>114.08626355656155</v>
      </c>
      <c r="CC3" s="8">
        <f>Confirmed!CC3/'By Population Size'!$B3*100000</f>
        <v>121.31883761949834</v>
      </c>
      <c r="CD3" s="8">
        <f>Confirmed!CD3/'By Population Size'!$B3*100000</f>
        <v>127.75680152753851</v>
      </c>
      <c r="CE3" s="8">
        <f>Confirmed!CE3/'By Population Size'!$B3*100000</f>
        <v>133.08319575692917</v>
      </c>
      <c r="CF3" s="8">
        <f>Confirmed!CF3/'By Population Size'!$B3*100000</f>
        <v>138.30049694093518</v>
      </c>
      <c r="CG3" s="8">
        <f>Confirmed!CG3/'By Population Size'!$B3*100000</f>
        <v>144.49963553340345</v>
      </c>
      <c r="CH3" s="8">
        <f>Confirmed!CH3/'By Population Size'!$B3*100000</f>
        <v>150.90958906492591</v>
      </c>
      <c r="CI3" s="8">
        <f>Confirmed!CI3/'By Population Size'!$B3*100000</f>
        <v>158.42816381441179</v>
      </c>
      <c r="CJ3" s="8">
        <f>Confirmed!CJ3/'By Population Size'!$B3*100000</f>
        <v>166.30497653725553</v>
      </c>
      <c r="CK3" s="8">
        <f>Confirmed!CK3/'By Population Size'!$B3*100000</f>
        <v>173.66138594900741</v>
      </c>
      <c r="CL3" s="8">
        <f>Confirmed!CL3/'By Population Size'!$B3*100000</f>
        <v>180.64334085362802</v>
      </c>
      <c r="CM3" s="8">
        <f>Confirmed!CM3/'By Population Size'!$B3*100000</f>
        <v>186.33386997774869</v>
      </c>
      <c r="CN3" s="8">
        <f>Confirmed!CN3/'By Population Size'!$B3*100000</f>
        <v>193.50747482696406</v>
      </c>
      <c r="CO3" s="8">
        <f>Confirmed!CO3/'By Population Size'!$B3*100000</f>
        <v>200.54692471496307</v>
      </c>
      <c r="CP3" s="8">
        <f>Confirmed!CP3/'By Population Size'!$B3*100000</f>
        <v>208.66256275337875</v>
      </c>
      <c r="CQ3" s="8">
        <f>Confirmed!CQ3/'By Population Size'!$B3*100000</f>
        <v>216.28138516619111</v>
      </c>
      <c r="CR3" s="8">
        <f>Confirmed!CR3/'By Population Size'!$B3*100000</f>
        <v>223.62452650485565</v>
      </c>
      <c r="CS3" s="8">
        <f>Confirmed!CS3/'By Population Size'!$B3*100000</f>
        <v>229.17352951604482</v>
      </c>
      <c r="CT3" s="8">
        <f>Confirmed!CT3/'By Population Size'!$B3*100000</f>
        <v>234.29353149741041</v>
      </c>
      <c r="CU3" s="8">
        <f>Confirmed!CU3/'By Population Size'!$B3*100000</f>
        <v>241.22831103105383</v>
      </c>
      <c r="CV3" s="8">
        <f>Confirmed!CV3/'By Population Size'!$B3*100000</f>
        <v>248.19699786258715</v>
      </c>
      <c r="CW3" s="8">
        <f>Confirmed!CW3/'By Population Size'!$B3*100000</f>
        <v>256.23155323213581</v>
      </c>
      <c r="CX3" s="8">
        <f>Confirmed!CX3/'By Population Size'!$B3*100000</f>
        <v>263.54963265496866</v>
      </c>
      <c r="CY3" s="8">
        <f>Confirmed!CY3/'By Population Size'!$B3*100000</f>
        <v>270.52274217753109</v>
      </c>
      <c r="CZ3" s="8">
        <f>Confirmed!CZ3/'By Population Size'!$B3*100000</f>
        <v>275.28450618553882</v>
      </c>
      <c r="DA3" s="8">
        <f>Confirmed!DA3/'By Population Size'!$B3*100000</f>
        <v>279.67328991675834</v>
      </c>
      <c r="DB3" s="8">
        <f>Confirmed!DB3/'By Population Size'!$B3*100000</f>
        <v>284.66061116725064</v>
      </c>
      <c r="DC3" s="8">
        <f>Confirmed!DC3/'By Population Size'!$B3*100000</f>
        <v>290.09904690271208</v>
      </c>
      <c r="DD3" s="8">
        <f>Confirmed!DD3/'By Population Size'!$B3*100000</f>
        <v>295.75419449859987</v>
      </c>
      <c r="DE3" s="8">
        <f>Confirmed!DE3/'By Population Size'!$B3*100000</f>
        <v>301.31351712219032</v>
      </c>
      <c r="DF3" s="8">
        <f>Confirmed!DF3/'By Population Size'!$B3*100000</f>
        <v>305.81286812913754</v>
      </c>
      <c r="DG3" s="8">
        <f>Confirmed!DG3/'By Population Size'!$B3*100000</f>
        <v>308.98246336666591</v>
      </c>
      <c r="DH3" s="8">
        <f>Confirmed!DH3/'By Population Size'!$B3*100000</f>
        <v>312.40562622319652</v>
      </c>
      <c r="DI3" s="8">
        <f>Confirmed!DI3/'By Population Size'!$B3*100000</f>
        <v>317.69663892435437</v>
      </c>
      <c r="DJ3" s="8">
        <f>Confirmed!DJ3/'By Population Size'!$B3*100000</f>
        <v>322.7016509389631</v>
      </c>
      <c r="DK3" s="8">
        <f>Confirmed!DK3/'By Population Size'!$B3*100000</f>
        <v>327.56661107098336</v>
      </c>
      <c r="DL3" s="8">
        <f>Confirmed!DL3/'By Population Size'!$B3*100000</f>
        <v>331.42614610905281</v>
      </c>
      <c r="DM3" s="8">
        <f>Confirmed!DM3/'By Population Size'!$B3*100000</f>
        <v>335.14268080384767</v>
      </c>
      <c r="DN3" s="8">
        <f>Confirmed!DN3/'By Population Size'!$B3*100000</f>
        <v>338.19728607461923</v>
      </c>
      <c r="DO3" s="8">
        <f>Confirmed!DO3/'By Population Size'!$B3*100000</f>
        <v>340.88923068100377</v>
      </c>
      <c r="DP3" s="8">
        <f>Confirmed!DP3/'By Population Size'!$B3*100000</f>
        <v>344.68832227500866</v>
      </c>
      <c r="DQ3" s="8">
        <f>Confirmed!DQ3/'By Population Size'!$B3*100000</f>
        <v>349.19651866401415</v>
      </c>
      <c r="DR3" s="8">
        <f>Confirmed!DR3/'By Population Size'!$B3*100000</f>
        <v>353.19463135432898</v>
      </c>
      <c r="DS3" s="8">
        <f>Confirmed!DS3/'By Population Size'!$B3*100000</f>
        <v>356.95981565044406</v>
      </c>
      <c r="DT3" s="8">
        <f>Confirmed!DT3/'By Population Size'!$B3*100000</f>
        <v>359.96871978058147</v>
      </c>
      <c r="DU3" s="8">
        <f>Confirmed!DU3/'By Population Size'!$B3*100000</f>
        <v>362.19185913788039</v>
      </c>
      <c r="DV3" s="8">
        <f>Confirmed!DV3/'By Population Size'!$B3*100000</f>
        <v>364.18944125269479</v>
      </c>
      <c r="DW3" s="8">
        <f>Confirmed!DW3/'By Population Size'!$B3*100000</f>
        <v>366.56737479601259</v>
      </c>
      <c r="DX3" s="8">
        <f>Confirmed!DX3/'By Population Size'!$B3*100000</f>
        <v>369.01312293511006</v>
      </c>
      <c r="DY3" s="8">
        <f>Confirmed!DY3/'By Population Size'!$B3*100000</f>
        <v>371.68000562566294</v>
      </c>
      <c r="DZ3" s="8">
        <f>Confirmed!DZ3/'By Population Size'!$B3*100000</f>
        <v>374.23926950117431</v>
      </c>
      <c r="EA3" s="8">
        <f>Confirmed!EA3/'By Population Size'!$B3*100000</f>
        <v>376.46240885847322</v>
      </c>
      <c r="EB3" s="8">
        <f>Confirmed!EB3/'By Population Size'!$B3*100000</f>
        <v>378.09438184821454</v>
      </c>
      <c r="EC3" s="8">
        <f>Confirmed!EC3/'By Population Size'!$B3*100000</f>
        <v>379.67180831526355</v>
      </c>
      <c r="ED3" s="8">
        <f>Confirmed!ED3/'By Population Size'!$B3*100000</f>
        <v>381.80059693060821</v>
      </c>
      <c r="EE3" s="8">
        <f>Confirmed!EE3/'By Population Size'!$B3*100000</f>
        <v>383.96771553487179</v>
      </c>
      <c r="EF3" s="8">
        <f>Confirmed!EF3/'By Population Size'!$B3*100000</f>
        <v>385.95645226762798</v>
      </c>
      <c r="EG3" s="8">
        <f>Confirmed!EG3/'By Population Size'!$B3*100000</f>
        <v>387.78154943230703</v>
      </c>
      <c r="EH3" s="8">
        <f>Confirmed!EH3/'By Population Size'!$B3*100000</f>
        <v>389.41794511307751</v>
      </c>
      <c r="EI3" s="8">
        <f>Confirmed!EI3/'By Population Size'!$B3*100000</f>
        <v>390.58848400544844</v>
      </c>
      <c r="EJ3" s="8">
        <f>Confirmed!EJ3/'By Population Size'!$B3*100000</f>
        <v>391.64698139174862</v>
      </c>
      <c r="EK3" s="8">
        <f>Confirmed!EK3/'By Population Size'!$B3*100000</f>
        <v>393.25978938703054</v>
      </c>
      <c r="EL3" s="8">
        <f>Confirmed!EL3/'By Population Size'!$B3*100000</f>
        <v>394.96842235460974</v>
      </c>
      <c r="EM3" s="8">
        <f>Confirmed!EM3/'By Population Size'!$B3*100000</f>
        <v>396.71685954145096</v>
      </c>
      <c r="EN3" s="8">
        <f>Confirmed!EN3/'By Population Size'!$B3*100000</f>
        <v>398.20140949688869</v>
      </c>
      <c r="EO3" s="8">
        <f>Confirmed!EO3/'By Population Size'!$B3*100000</f>
        <v>399.75524827844907</v>
      </c>
      <c r="EP3" s="8">
        <f>Confirmed!EP3/'By Population Size'!$B3*100000</f>
        <v>401.06436482306543</v>
      </c>
      <c r="EQ3" s="8">
        <f>Confirmed!EQ3/'By Population Size'!$B3*100000</f>
        <v>402.25406870989582</v>
      </c>
      <c r="ER3" s="8">
        <f>Confirmed!ER3/'By Population Size'!$B3*100000</f>
        <v>403.77400019356639</v>
      </c>
      <c r="ES3" s="8">
        <f>Confirmed!ES3/'By Population Size'!$B3*100000</f>
        <v>405.37059165507486</v>
      </c>
      <c r="ET3" s="8">
        <f>Confirmed!ET3/'By Population Size'!$B3*100000</f>
        <v>406.84334776776836</v>
      </c>
      <c r="EU3" s="8">
        <f>Confirmed!EU3/'By Population Size'!$B3*100000</f>
        <v>408.34706271766549</v>
      </c>
      <c r="EV3" s="8">
        <f>Confirmed!EV3/'By Population Size'!$B3*100000</f>
        <v>409.79770537521341</v>
      </c>
      <c r="EW3" s="8">
        <f>Confirmed!EW3/'By Population Size'!$B3*100000</f>
        <v>410.77954278367565</v>
      </c>
      <c r="EX3" s="8">
        <f>Confirmed!EX3/'By Population Size'!$B3*100000</f>
        <v>411.69946251773035</v>
      </c>
      <c r="EY3" s="8">
        <f>Confirmed!EY3/'By Population Size'!$B3*100000</f>
        <v>413.01447598371891</v>
      </c>
      <c r="EZ3" s="8">
        <f>Confirmed!EZ3/'By Population Size'!$B3*100000</f>
        <v>414.31474714627706</v>
      </c>
      <c r="FA3" s="8">
        <f>Confirmed!FA3/'By Population Size'!$B3*100000</f>
        <v>415.46022412281638</v>
      </c>
      <c r="FB3" s="8">
        <f>Confirmed!FB3/'By Population Size'!$B3*100000</f>
        <v>416.48776267191278</v>
      </c>
      <c r="FC3" s="8">
        <f>Confirmed!FC3/'By Population Size'!$B3*100000</f>
        <v>417.42979586111301</v>
      </c>
      <c r="FD3" s="8">
        <f>Confirmed!FD3/'By Population Size'!$B3*100000</f>
        <v>418.36445789859818</v>
      </c>
      <c r="FE3" s="8">
        <f>Confirmed!FE3/'By Population Size'!$B3*100000</f>
        <v>418.96446964821405</v>
      </c>
      <c r="FF3" s="8">
        <f>Confirmed!FF3/'By Population Size'!$B3*100000</f>
        <v>419.87849246089661</v>
      </c>
      <c r="FG3" s="8">
        <f>Confirmed!FG3/'By Population Size'!$B3*100000</f>
        <v>420.47408151948326</v>
      </c>
      <c r="FH3" s="8">
        <f>Confirmed!FH3/'By Population Size'!$B3*100000</f>
        <v>420.56695803109466</v>
      </c>
      <c r="FI3" s="8">
        <f>Confirmed!FI3/'By Population Size'!$B3*100000</f>
        <v>420.57580341315287</v>
      </c>
      <c r="FJ3" s="8">
        <f>Confirmed!FJ3/'By Population Size'!$B3*100000</f>
        <v>421.31586704535709</v>
      </c>
      <c r="FK3" s="8">
        <f>Confirmed!FK3/'By Population Size'!$B3*100000</f>
        <v>422.23726100975489</v>
      </c>
      <c r="FL3" s="8">
        <f>Confirmed!FL3/'By Population Size'!$B3*100000</f>
        <v>423.00238655779083</v>
      </c>
      <c r="FM3" s="8">
        <f>Confirmed!FM3/'By Population Size'!$B3*100000</f>
        <v>423.53163525094089</v>
      </c>
      <c r="FN3" s="8">
        <f>Confirmed!FN3/'By Population Size'!$B3*100000</f>
        <v>424.39258577127418</v>
      </c>
      <c r="FO3" s="8">
        <f>Confirmed!FO3/'By Population Size'!$B3*100000</f>
        <v>425.3316704997884</v>
      </c>
      <c r="FP3" s="8">
        <f>Confirmed!FP3/'By Population Size'!$B3*100000</f>
        <v>426.27960061036083</v>
      </c>
      <c r="FQ3" s="8">
        <f>Confirmed!FQ3/'By Population Size'!$B3*100000</f>
        <v>427.05209731011195</v>
      </c>
      <c r="FR3" s="8">
        <f>Confirmed!FR3/'By Population Size'!$B3*100000</f>
        <v>428.26981157346006</v>
      </c>
      <c r="FS3" s="8">
        <f>Confirmed!FS3/'By Population Size'!$B3*100000</f>
        <v>429.22806129643374</v>
      </c>
      <c r="FT3" s="8">
        <f>Confirmed!FT3/'By Population Size'!$B3*100000</f>
        <v>430.01972299064431</v>
      </c>
      <c r="FU3" s="8">
        <f>Confirmed!FU3/'By Population Size'!$B3*100000</f>
        <v>431.84776861600949</v>
      </c>
      <c r="FV3" s="8">
        <f>Confirmed!FV3/'By Population Size'!$B3*100000</f>
        <v>432.64090454056316</v>
      </c>
      <c r="FW3" s="8">
        <f>Confirmed!FW3/'By Population Size'!$B3*100000</f>
        <v>433.59473157250767</v>
      </c>
      <c r="FX3" s="8">
        <f>Confirmed!FX3/'By Population Size'!$B3*100000</f>
        <v>434.60752781817376</v>
      </c>
      <c r="FY3" s="8">
        <f>Confirmed!FY3/'By Population Size'!$B3*100000</f>
        <v>435.82966477255098</v>
      </c>
      <c r="FZ3" s="8">
        <f>Confirmed!FZ3/'By Population Size'!$B3*100000</f>
        <v>436.8999560015954</v>
      </c>
      <c r="GA3" s="8">
        <f>Confirmed!GA3/'By Population Size'!$B3*100000</f>
        <v>437.76385498261476</v>
      </c>
      <c r="GB3" s="8">
        <f>Confirmed!GB3/'By Population Size'!$B3*100000</f>
        <v>438.41988748526597</v>
      </c>
      <c r="GC3" s="8">
        <f>Confirmed!GC3/'By Population Size'!$B3*100000</f>
        <v>439.24987916839552</v>
      </c>
      <c r="GD3" s="8">
        <f>Confirmed!GD3/'By Population Size'!$B3*100000</f>
        <v>440.39830460562092</v>
      </c>
      <c r="GE3" s="8">
        <f>Confirmed!GE3/'By Population Size'!$B3*100000</f>
        <v>441.53198773941591</v>
      </c>
      <c r="GF3" s="8">
        <f>Confirmed!GF3/'By Population Size'!$B3*100000</f>
        <v>442.66714510355399</v>
      </c>
      <c r="GG3" s="8">
        <f>Confirmed!GG3/'By Population Size'!$B3*100000</f>
        <v>443.77281786083131</v>
      </c>
      <c r="GH3" s="8">
        <f>Confirmed!GH3/'By Population Size'!$B3*100000</f>
        <v>444.78708833684038</v>
      </c>
      <c r="GI3" s="8">
        <f>Confirmed!GI3/'By Population Size'!$B3*100000</f>
        <v>445.60233771653952</v>
      </c>
      <c r="GJ3" s="8">
        <f>Confirmed!GJ3/'By Population Size'!$B3*100000</f>
        <v>446.78467045165479</v>
      </c>
      <c r="GK3" s="8">
        <f>Confirmed!GK3/'By Population Size'!$B3*100000</f>
        <v>448.03334355220665</v>
      </c>
      <c r="GL3" s="8">
        <f>Confirmed!GL3/'By Population Size'!$B3*100000</f>
        <v>449.33508894510783</v>
      </c>
      <c r="GM3" s="8">
        <f>Confirmed!GM3/'By Population Size'!$B3*100000</f>
        <v>450.46877207890287</v>
      </c>
      <c r="GN3" s="8">
        <f>Confirmed!GN3/'By Population Size'!$B3*100000</f>
        <v>451.57002214515109</v>
      </c>
      <c r="GO3" s="8">
        <f>Confirmed!GO3/'By Population Size'!$B3*100000</f>
        <v>452.95874712829146</v>
      </c>
      <c r="GP3" s="8">
        <f>Confirmed!GP3/'By Population Size'!$B3*100000</f>
        <v>453.95385260984108</v>
      </c>
      <c r="GQ3" s="8">
        <f>Confirmed!GQ3/'By Population Size'!$B3*100000</f>
        <v>455.28950530063202</v>
      </c>
      <c r="GR3" s="8">
        <f>Confirmed!GR3/'By Population Size'!$B3*100000</f>
        <v>456.71066335131923</v>
      </c>
      <c r="GS3" s="8">
        <f>Confirmed!GS3/'By Population Size'!$B3*100000</f>
        <v>458.03747066005201</v>
      </c>
      <c r="GT3" s="8">
        <f>Confirmed!GT3/'By Population Size'!$B3*100000</f>
        <v>459.16525687247486</v>
      </c>
      <c r="GU3" s="8">
        <f>Confirmed!GU3/'By Population Size'!$B3*100000</f>
        <v>460.80607524427444</v>
      </c>
      <c r="GV3" s="8">
        <f>Confirmed!GV3/'By Population Size'!$B3*100000</f>
        <v>462.01199566487827</v>
      </c>
      <c r="GW3" s="8">
        <f>Confirmed!GW3/'By Population Size'!$B3*100000</f>
        <v>463.7073605593701</v>
      </c>
      <c r="GX3" s="8">
        <f>Confirmed!GX3/'By Population Size'!$B3*100000</f>
        <v>465.23908588578507</v>
      </c>
      <c r="GY3" s="8">
        <f>Confirmed!GY3/'By Population Size'!$B3*100000</f>
        <v>466.93150231959089</v>
      </c>
      <c r="GZ3" s="8">
        <f>Confirmed!GZ3/'By Population Size'!$B3*100000</f>
        <v>469.08535285076715</v>
      </c>
      <c r="HA3" s="8">
        <f>Confirmed!HA3/'By Population Size'!$B3*100000</f>
        <v>470.62150086821111</v>
      </c>
      <c r="HB3" s="8">
        <f>Confirmed!HB3/'By Population Size'!$B3*100000</f>
        <v>472.25937077932457</v>
      </c>
    </row>
    <row r="4" spans="1:210" x14ac:dyDescent="0.35">
      <c r="A4" s="9" t="s">
        <v>52</v>
      </c>
      <c r="B4" s="4">
        <v>60471114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3.3073642400568313E-3</v>
      </c>
      <c r="M4" s="8">
        <f>Confirmed!M4/'By Population Size'!$B4*100000</f>
        <v>3.3073642400568313E-3</v>
      </c>
      <c r="N4" s="8">
        <f>Confirmed!N4/'By Population Size'!$B4*100000</f>
        <v>3.3073642400568313E-3</v>
      </c>
      <c r="O4" s="8">
        <f>Confirmed!O4/'By Population Size'!$B4*100000</f>
        <v>3.3073642400568313E-3</v>
      </c>
      <c r="P4" s="8">
        <f>Confirmed!P4/'By Population Size'!$B4*100000</f>
        <v>3.3073642400568313E-3</v>
      </c>
      <c r="Q4" s="8">
        <f>Confirmed!Q4/'By Population Size'!$B4*100000</f>
        <v>3.3073642400568313E-3</v>
      </c>
      <c r="R4" s="8">
        <f>Confirmed!R4/'By Population Size'!$B4*100000</f>
        <v>3.3073642400568313E-3</v>
      </c>
      <c r="S4" s="8">
        <f>Confirmed!S4/'By Population Size'!$B4*100000</f>
        <v>4.9610463600852465E-3</v>
      </c>
      <c r="T4" s="8">
        <f>Confirmed!T4/'By Population Size'!$B4*100000</f>
        <v>4.9610463600852465E-3</v>
      </c>
      <c r="U4" s="8">
        <f>Confirmed!U4/'By Population Size'!$B4*100000</f>
        <v>4.9610463600852465E-3</v>
      </c>
      <c r="V4" s="8">
        <f>Confirmed!V4/'By Population Size'!$B4*100000</f>
        <v>4.9610463600852465E-3</v>
      </c>
      <c r="W4" s="8">
        <f>Confirmed!W4/'By Population Size'!$B4*100000</f>
        <v>4.9610463600852465E-3</v>
      </c>
      <c r="X4" s="8">
        <f>Confirmed!X4/'By Population Size'!$B4*100000</f>
        <v>4.9610463600852465E-3</v>
      </c>
      <c r="Y4" s="8">
        <f>Confirmed!Y4/'By Population Size'!$B4*100000</f>
        <v>4.9610463600852465E-3</v>
      </c>
      <c r="Z4" s="8">
        <f>Confirmed!Z4/'By Population Size'!$B4*100000</f>
        <v>4.9610463600852465E-3</v>
      </c>
      <c r="AA4" s="8">
        <f>Confirmed!AA4/'By Population Size'!$B4*100000</f>
        <v>4.9610463600852465E-3</v>
      </c>
      <c r="AB4" s="8">
        <f>Confirmed!AB4/'By Population Size'!$B4*100000</f>
        <v>4.9610463600852465E-3</v>
      </c>
      <c r="AC4" s="8">
        <f>Confirmed!AC4/'By Population Size'!$B4*100000</f>
        <v>4.9610463600852465E-3</v>
      </c>
      <c r="AD4" s="8">
        <f>Confirmed!AD4/'By Population Size'!$B4*100000</f>
        <v>4.9610463600852465E-3</v>
      </c>
      <c r="AE4" s="8">
        <f>Confirmed!AE4/'By Population Size'!$B4*100000</f>
        <v>4.9610463600852465E-3</v>
      </c>
      <c r="AF4" s="8">
        <f>Confirmed!AF4/'By Population Size'!$B4*100000</f>
        <v>4.9610463600852465E-3</v>
      </c>
      <c r="AG4" s="8">
        <f>Confirmed!AG4/'By Population Size'!$B4*100000</f>
        <v>3.3073642400568315E-2</v>
      </c>
      <c r="AH4" s="8">
        <f>Confirmed!AH4/'By Population Size'!$B4*100000</f>
        <v>0.10252829144176176</v>
      </c>
      <c r="AI4" s="8">
        <f>Confirmed!AI4/'By Population Size'!$B4*100000</f>
        <v>0.25632072860440441</v>
      </c>
      <c r="AJ4" s="8">
        <f>Confirmed!AJ4/'By Population Size'!$B4*100000</f>
        <v>0.37869320548650715</v>
      </c>
      <c r="AK4" s="8">
        <f>Confirmed!AK4/'By Population Size'!$B4*100000</f>
        <v>0.53248564264914977</v>
      </c>
      <c r="AL4" s="8">
        <f>Confirmed!AL4/'By Population Size'!$B4*100000</f>
        <v>0.74911800037287224</v>
      </c>
      <c r="AM4" s="8">
        <f>Confirmed!AM4/'By Population Size'!$B4*100000</f>
        <v>1.0831617886186122</v>
      </c>
      <c r="AN4" s="8">
        <f>Confirmed!AN4/'By Population Size'!$B4*100000</f>
        <v>1.468469722585233</v>
      </c>
      <c r="AO4" s="8">
        <f>Confirmed!AO4/'By Population Size'!$B4*100000</f>
        <v>1.8653534313920528</v>
      </c>
      <c r="AP4" s="8">
        <f>Confirmed!AP4/'By Population Size'!$B4*100000</f>
        <v>2.801337511328136</v>
      </c>
      <c r="AQ4" s="8">
        <f>Confirmed!AQ4/'By Population Size'!$B4*100000</f>
        <v>3.366896796377854</v>
      </c>
      <c r="AR4" s="8">
        <f>Confirmed!AR4/'By Population Size'!$B4*100000</f>
        <v>4.137512664311096</v>
      </c>
      <c r="AS4" s="8">
        <f>Confirmed!AS4/'By Population Size'!$B4*100000</f>
        <v>5.1082240687677762</v>
      </c>
      <c r="AT4" s="8">
        <f>Confirmed!AT4/'By Population Size'!$B4*100000</f>
        <v>6.3799056190696275</v>
      </c>
      <c r="AU4" s="8">
        <f>Confirmed!AU4/'By Population Size'!$B4*100000</f>
        <v>7.6664703084517347</v>
      </c>
      <c r="AV4" s="8">
        <f>Confirmed!AV4/'By Population Size'!$B4*100000</f>
        <v>9.7286119121271692</v>
      </c>
      <c r="AW4" s="8">
        <f>Confirmed!AW4/'By Population Size'!$B4*100000</f>
        <v>12.195905635209565</v>
      </c>
      <c r="AX4" s="8">
        <f>Confirmed!AX4/'By Population Size'!$B4*100000</f>
        <v>15.167572404900628</v>
      </c>
      <c r="AY4" s="8">
        <f>Confirmed!AY4/'By Population Size'!$B4*100000</f>
        <v>16.783219836168392</v>
      </c>
      <c r="AZ4" s="8">
        <f>Confirmed!AZ4/'By Population Size'!$B4*100000</f>
        <v>20.608186579794115</v>
      </c>
      <c r="BA4" s="8">
        <f>Confirmed!BA4/'By Population Size'!$B4*100000</f>
        <v>24.992097879989444</v>
      </c>
      <c r="BB4" s="8">
        <f>Confirmed!BB4/'By Population Size'!$B4*100000</f>
        <v>29.204026239701822</v>
      </c>
      <c r="BC4" s="8">
        <f>Confirmed!BC4/'By Population Size'!$B4*100000</f>
        <v>34.986952613441183</v>
      </c>
      <c r="BD4" s="8">
        <f>Confirmed!BD4/'By Population Size'!$B4*100000</f>
        <v>40.923671424343198</v>
      </c>
      <c r="BE4" s="8">
        <f>Confirmed!BE4/'By Population Size'!$B4*100000</f>
        <v>46.270025718395068</v>
      </c>
      <c r="BF4" s="8">
        <f>Confirmed!BF4/'By Population Size'!$B4*100000</f>
        <v>52.100908873615253</v>
      </c>
      <c r="BG4" s="8">
        <f>Confirmed!BG4/'By Population Size'!$B4*100000</f>
        <v>59.057949552574804</v>
      </c>
      <c r="BH4" s="8">
        <f>Confirmed!BH4/'By Population Size'!$B4*100000</f>
        <v>67.858845795366022</v>
      </c>
      <c r="BI4" s="8">
        <f>Confirmed!BI4/'By Population Size'!$B4*100000</f>
        <v>77.757786965856127</v>
      </c>
      <c r="BJ4" s="8">
        <f>Confirmed!BJ4/'By Population Size'!$B4*100000</f>
        <v>88.600980626882446</v>
      </c>
      <c r="BK4" s="8">
        <f>Confirmed!BK4/'By Population Size'!$B4*100000</f>
        <v>97.795453214240439</v>
      </c>
      <c r="BL4" s="8">
        <f>Confirmed!BL4/'By Population Size'!$B4*100000</f>
        <v>105.71493688705652</v>
      </c>
      <c r="BM4" s="8">
        <f>Confirmed!BM4/'By Population Size'!$B4*100000</f>
        <v>114.39511433508568</v>
      </c>
      <c r="BN4" s="8">
        <f>Confirmed!BN4/'By Population Size'!$B4*100000</f>
        <v>123.01079818043372</v>
      </c>
      <c r="BO4" s="8">
        <f>Confirmed!BO4/'By Population Size'!$B4*100000</f>
        <v>133.26858837096998</v>
      </c>
      <c r="BP4" s="8">
        <f>Confirmed!BP4/'By Population Size'!$B4*100000</f>
        <v>143.0401960182179</v>
      </c>
      <c r="BQ4" s="8">
        <f>Confirmed!BQ4/'By Population Size'!$B4*100000</f>
        <v>152.91929300326765</v>
      </c>
      <c r="BR4" s="8">
        <f>Confirmed!BR4/'By Population Size'!$B4*100000</f>
        <v>161.54655262345588</v>
      </c>
      <c r="BS4" s="8">
        <f>Confirmed!BS4/'By Population Size'!$B4*100000</f>
        <v>168.24396520957097</v>
      </c>
      <c r="BT4" s="8">
        <f>Confirmed!BT4/'By Population Size'!$B4*100000</f>
        <v>174.94633884204612</v>
      </c>
      <c r="BU4" s="8">
        <f>Confirmed!BU4/'By Population Size'!$B4*100000</f>
        <v>182.85424674002201</v>
      </c>
      <c r="BV4" s="8">
        <f>Confirmed!BV4/'By Population Size'!$B4*100000</f>
        <v>190.57363487631469</v>
      </c>
      <c r="BW4" s="8">
        <f>Confirmed!BW4/'By Population Size'!$B4*100000</f>
        <v>198.15576739664496</v>
      </c>
      <c r="BX4" s="8">
        <f>Confirmed!BX4/'By Population Size'!$B4*100000</f>
        <v>206.10170998338148</v>
      </c>
      <c r="BY4" s="8">
        <f>Confirmed!BY4/'By Population Size'!$B4*100000</f>
        <v>213.23900201342411</v>
      </c>
      <c r="BZ4" s="8">
        <f>Confirmed!BZ4/'By Population Size'!$B4*100000</f>
        <v>219.19060396340637</v>
      </c>
      <c r="CA4" s="8">
        <f>Confirmed!CA4/'By Population Size'!$B4*100000</f>
        <v>224.21614392617275</v>
      </c>
      <c r="CB4" s="8">
        <f>Confirmed!CB4/'By Population Size'!$B4*100000</f>
        <v>230.55966853860176</v>
      </c>
      <c r="CC4" s="8">
        <f>Confirmed!CC4/'By Population Size'!$B4*100000</f>
        <v>237.51174817120122</v>
      </c>
      <c r="CD4" s="8">
        <f>Confirmed!CD4/'By Population Size'!$B4*100000</f>
        <v>244.0454462274335</v>
      </c>
      <c r="CE4" s="8">
        <f>Confirmed!CE4/'By Population Size'!$B4*100000</f>
        <v>251.80783009884686</v>
      </c>
      <c r="CF4" s="8">
        <f>Confirmed!CF4/'By Population Size'!$B4*100000</f>
        <v>258.57469733400313</v>
      </c>
      <c r="CG4" s="8">
        <f>Confirmed!CG4/'By Population Size'!$B4*100000</f>
        <v>263.78875705845275</v>
      </c>
      <c r="CH4" s="8">
        <f>Confirmed!CH4/'By Population Size'!$B4*100000</f>
        <v>268.70350031917718</v>
      </c>
      <c r="CI4" s="8">
        <f>Confirmed!CI4/'By Population Size'!$B4*100000</f>
        <v>273.11387053329298</v>
      </c>
      <c r="CJ4" s="8">
        <f>Confirmed!CJ4/'By Population Size'!$B4*100000</f>
        <v>279.37471103972052</v>
      </c>
      <c r="CK4" s="8">
        <f>Confirmed!CK4/'By Population Size'!$B4*100000</f>
        <v>285.15102268497981</v>
      </c>
      <c r="CL4" s="8">
        <f>Confirmed!CL4/'By Population Size'!$B4*100000</f>
        <v>290.92402696599902</v>
      </c>
      <c r="CM4" s="8">
        <f>Confirmed!CM4/'By Population Size'!$B4*100000</f>
        <v>295.9627963857256</v>
      </c>
      <c r="CN4" s="8">
        <f>Confirmed!CN4/'By Population Size'!$B4*100000</f>
        <v>299.69350324850973</v>
      </c>
      <c r="CO4" s="8">
        <f>Confirmed!CO4/'By Population Size'!$B4*100000</f>
        <v>304.2064017540672</v>
      </c>
      <c r="CP4" s="8">
        <f>Confirmed!CP4/'By Population Size'!$B4*100000</f>
        <v>309.77931049856301</v>
      </c>
      <c r="CQ4" s="8">
        <f>Confirmed!CQ4/'By Population Size'!$B4*100000</f>
        <v>314.15495338815816</v>
      </c>
      <c r="CR4" s="8">
        <f>Confirmed!CR4/'By Population Size'!$B4*100000</f>
        <v>319.15072707276403</v>
      </c>
      <c r="CS4" s="8">
        <f>Confirmed!CS4/'By Population Size'!$B4*100000</f>
        <v>323.04845582967101</v>
      </c>
      <c r="CT4" s="8">
        <f>Confirmed!CT4/'By Population Size'!$B4*100000</f>
        <v>326.89161307661709</v>
      </c>
      <c r="CU4" s="8">
        <f>Confirmed!CU4/'By Population Size'!$B4*100000</f>
        <v>329.76736628334646</v>
      </c>
      <c r="CV4" s="8">
        <f>Confirmed!CV4/'By Population Size'!$B4*100000</f>
        <v>333.22521559632588</v>
      </c>
      <c r="CW4" s="8">
        <f>Confirmed!CW4/'By Population Size'!$B4*100000</f>
        <v>336.67479649870512</v>
      </c>
      <c r="CX4" s="8">
        <f>Confirmed!CX4/'By Population Size'!$B4*100000</f>
        <v>339.77048942739833</v>
      </c>
      <c r="CY4" s="8">
        <f>Confirmed!CY4/'By Population Size'!$B4*100000</f>
        <v>343.01997479325422</v>
      </c>
      <c r="CZ4" s="8">
        <f>Confirmed!CZ4/'By Population Size'!$B4*100000</f>
        <v>346.16197082130822</v>
      </c>
      <c r="DA4" s="8">
        <f>Confirmed!DA4/'By Population Size'!$B4*100000</f>
        <v>348.45893528602761</v>
      </c>
      <c r="DB4" s="8">
        <f>Confirmed!DB4/'By Population Size'!$B4*100000</f>
        <v>350.47808115458236</v>
      </c>
      <c r="DC4" s="8">
        <f>Confirmed!DC4/'By Population Size'!$B4*100000</f>
        <v>352.2557894336129</v>
      </c>
      <c r="DD4" s="8">
        <f>Confirmed!DD4/'By Population Size'!$B4*100000</f>
        <v>354.64370641493389</v>
      </c>
      <c r="DE4" s="8">
        <f>Confirmed!DE4/'By Population Size'!$B4*100000</f>
        <v>356.96051506509372</v>
      </c>
      <c r="DF4" s="8">
        <f>Confirmed!DF4/'By Population Size'!$B4*100000</f>
        <v>359.15495123837144</v>
      </c>
      <c r="DG4" s="8">
        <f>Confirmed!DG4/'By Population Size'!$B4*100000</f>
        <v>360.94588897436222</v>
      </c>
      <c r="DH4" s="8">
        <f>Confirmed!DH4/'By Population Size'!$B4*100000</f>
        <v>362.27214203462495</v>
      </c>
      <c r="DI4" s="8">
        <f>Confirmed!DI4/'By Population Size'!$B4*100000</f>
        <v>363.50248153192615</v>
      </c>
      <c r="DJ4" s="8">
        <f>Confirmed!DJ4/'By Population Size'!$B4*100000</f>
        <v>365.82094386420596</v>
      </c>
      <c r="DK4" s="8">
        <f>Confirmed!DK4/'By Population Size'!$B4*100000</f>
        <v>367.28941358679117</v>
      </c>
      <c r="DL4" s="8">
        <f>Confirmed!DL4/'By Population Size'!$B4*100000</f>
        <v>368.9298662498594</v>
      </c>
      <c r="DM4" s="8">
        <f>Confirmed!DM4/'By Population Size'!$B4*100000</f>
        <v>370.23462144256183</v>
      </c>
      <c r="DN4" s="8">
        <f>Confirmed!DN4/'By Population Size'!$B4*100000</f>
        <v>371.68159329758669</v>
      </c>
      <c r="DO4" s="8">
        <f>Confirmed!DO4/'By Population Size'!$B4*100000</f>
        <v>372.79782872860585</v>
      </c>
      <c r="DP4" s="8">
        <f>Confirmed!DP4/'By Population Size'!$B4*100000</f>
        <v>373.54363936473868</v>
      </c>
      <c r="DQ4" s="8">
        <f>Confirmed!DQ4/'By Population Size'!$B4*100000</f>
        <v>374.88808292832175</v>
      </c>
      <c r="DR4" s="8">
        <f>Confirmed!DR4/'By Population Size'!$B4*100000</f>
        <v>375.98778153814067</v>
      </c>
      <c r="DS4" s="8">
        <f>Confirmed!DS4/'By Population Size'!$B4*100000</f>
        <v>377.04944545919892</v>
      </c>
      <c r="DT4" s="8">
        <f>Confirmed!DT4/'By Population Size'!$B4*100000</f>
        <v>378.12764620145742</v>
      </c>
      <c r="DU4" s="8">
        <f>Confirmed!DU4/'By Population Size'!$B4*100000</f>
        <v>379.23395953975648</v>
      </c>
      <c r="DV4" s="8">
        <f>Confirmed!DV4/'By Population Size'!$B4*100000</f>
        <v>380.11206474549152</v>
      </c>
      <c r="DW4" s="8">
        <f>Confirmed!DW4/'By Population Size'!$B4*100000</f>
        <v>380.60816938150003</v>
      </c>
      <c r="DX4" s="8">
        <f>Confirmed!DX4/'By Population Size'!$B4*100000</f>
        <v>381.26468118315131</v>
      </c>
      <c r="DY4" s="8">
        <f>Confirmed!DY4/'By Population Size'!$B4*100000</f>
        <v>382.23043154124792</v>
      </c>
      <c r="DZ4" s="8">
        <f>Confirmed!DZ4/'By Population Size'!$B4*100000</f>
        <v>383.21106503842481</v>
      </c>
      <c r="EA4" s="8">
        <f>Confirmed!EA4/'By Population Size'!$B4*100000</f>
        <v>384.06436501235947</v>
      </c>
      <c r="EB4" s="8">
        <f>Confirmed!EB4/'By Population Size'!$B4*100000</f>
        <v>384.75229677429127</v>
      </c>
      <c r="EC4" s="8">
        <f>Confirmed!EC4/'By Population Size'!$B4*100000</f>
        <v>385.30297292026074</v>
      </c>
      <c r="ED4" s="8">
        <f>Confirmed!ED4/'By Population Size'!$B4*100000</f>
        <v>385.63370934426644</v>
      </c>
      <c r="EE4" s="8">
        <f>Confirmed!EE4/'By Population Size'!$B4*100000</f>
        <v>386.15958025843548</v>
      </c>
      <c r="EF4" s="8">
        <f>Confirmed!EF4/'By Population Size'!$B4*100000</f>
        <v>386.69041221896458</v>
      </c>
      <c r="EG4" s="8">
        <f>Confirmed!EG4/'By Population Size'!$B4*100000</f>
        <v>386.98311395420961</v>
      </c>
      <c r="EH4" s="8">
        <f>Confirmed!EH4/'By Population Size'!$B4*100000</f>
        <v>387.8397212923843</v>
      </c>
      <c r="EI4" s="8">
        <f>Confirmed!EI4/'By Population Size'!$B4*100000</f>
        <v>388.28621546479201</v>
      </c>
      <c r="EJ4" s="8">
        <f>Confirmed!EJ4/'By Population Size'!$B4*100000</f>
        <v>388.61199084243759</v>
      </c>
      <c r="EK4" s="8">
        <f>Confirmed!EK4/'By Population Size'!$B4*100000</f>
        <v>389.07502183604555</v>
      </c>
      <c r="EL4" s="8">
        <f>Confirmed!EL4/'By Population Size'!$B4*100000</f>
        <v>389.54301387601356</v>
      </c>
      <c r="EM4" s="8">
        <f>Confirmed!EM4/'By Population Size'!$B4*100000</f>
        <v>389.87705766425933</v>
      </c>
      <c r="EN4" s="8">
        <f>Confirmed!EN4/'By Population Size'!$B4*100000</f>
        <v>390.50380318775012</v>
      </c>
      <c r="EO4" s="8">
        <f>Confirmed!EO4/'By Population Size'!$B4*100000</f>
        <v>390.77335337331471</v>
      </c>
      <c r="EP4" s="8">
        <f>Confirmed!EP4/'By Population Size'!$B4*100000</f>
        <v>391.34552738684459</v>
      </c>
      <c r="EQ4" s="8">
        <f>Confirmed!EQ4/'By Population Size'!$B4*100000</f>
        <v>391.90447194341414</v>
      </c>
      <c r="ER4" s="8">
        <f>Confirmed!ER4/'By Population Size'!$B4*100000</f>
        <v>392.40223026154274</v>
      </c>
      <c r="ES4" s="8">
        <f>Confirmed!ES4/'By Population Size'!$B4*100000</f>
        <v>392.74950350674868</v>
      </c>
      <c r="ET4" s="8">
        <f>Confirmed!ET4/'By Population Size'!$B4*100000</f>
        <v>393.29191124211798</v>
      </c>
      <c r="EU4" s="8">
        <f>Confirmed!EU4/'By Population Size'!$B4*100000</f>
        <v>393.83928002384744</v>
      </c>
      <c r="EV4" s="8">
        <f>Confirmed!EV4/'By Population Size'!$B4*100000</f>
        <v>393.59453507008317</v>
      </c>
      <c r="EW4" s="8">
        <f>Confirmed!EW4/'By Population Size'!$B4*100000</f>
        <v>394.03110714977072</v>
      </c>
      <c r="EX4" s="8">
        <f>Confirmed!EX4/'By Population Size'!$B4*100000</f>
        <v>394.40153194465711</v>
      </c>
      <c r="EY4" s="8">
        <f>Confirmed!EY4/'By Population Size'!$B4*100000</f>
        <v>394.76699569318333</v>
      </c>
      <c r="EZ4" s="8">
        <f>Confirmed!EZ4/'By Population Size'!$B4*100000</f>
        <v>394.95386177274656</v>
      </c>
      <c r="FA4" s="8">
        <f>Confirmed!FA4/'By Population Size'!$B4*100000</f>
        <v>395.90803635600298</v>
      </c>
      <c r="FB4" s="8">
        <f>Confirmed!FB4/'By Population Size'!$B4*100000</f>
        <v>396.39752626353135</v>
      </c>
      <c r="FC4" s="8">
        <f>Confirmed!FC4/'By Population Size'!$B4*100000</f>
        <v>396.81921520413863</v>
      </c>
      <c r="FD4" s="8">
        <f>Confirmed!FD4/'By Population Size'!$B4*100000</f>
        <v>397.10860957514359</v>
      </c>
      <c r="FE4" s="8">
        <f>Confirmed!FE4/'By Population Size'!$B4*100000</f>
        <v>397.39635026402857</v>
      </c>
      <c r="FF4" s="8">
        <f>Confirmed!FF4/'By Population Size'!$B4*100000</f>
        <v>397.6047142111521</v>
      </c>
      <c r="FG4" s="8">
        <f>Confirmed!FG4/'By Population Size'!$B4*100000</f>
        <v>397.83953707219621</v>
      </c>
      <c r="FH4" s="8">
        <f>Confirmed!FH4/'By Population Size'!$B4*100000</f>
        <v>398.14050721804131</v>
      </c>
      <c r="FI4" s="8">
        <f>Confirmed!FI4/'By Population Size'!$B4*100000</f>
        <v>398.47289732416704</v>
      </c>
      <c r="FJ4" s="8">
        <f>Confirmed!FJ4/'By Population Size'!$B4*100000</f>
        <v>398.84166843693333</v>
      </c>
      <c r="FK4" s="8">
        <f>Confirmed!FK4/'By Population Size'!$B4*100000</f>
        <v>399.23028373514006</v>
      </c>
      <c r="FL4" s="8">
        <f>Confirmed!FL4/'By Population Size'!$B4*100000</f>
        <v>399.54779070218552</v>
      </c>
      <c r="FM4" s="8">
        <f>Confirmed!FM4/'By Population Size'!$B4*100000</f>
        <v>399.89175658315139</v>
      </c>
      <c r="FN4" s="8">
        <f>Confirmed!FN4/'By Population Size'!$B4*100000</f>
        <v>400.11831103359532</v>
      </c>
      <c r="FO4" s="8">
        <f>Confirmed!FO4/'By Population Size'!$B4*100000</f>
        <v>400.43747168276082</v>
      </c>
      <c r="FP4" s="8">
        <f>Confirmed!FP4/'By Population Size'!$B4*100000</f>
        <v>400.7913596564469</v>
      </c>
      <c r="FQ4" s="8">
        <f>Confirmed!FQ4/'By Population Size'!$B4*100000</f>
        <v>401.24777592157471</v>
      </c>
      <c r="FR4" s="8">
        <f>Confirmed!FR4/'By Population Size'!$B4*100000</f>
        <v>401.55866816014009</v>
      </c>
      <c r="FS4" s="8">
        <f>Confirmed!FS4/'By Population Size'!$B4*100000</f>
        <v>401.94562977622672</v>
      </c>
      <c r="FT4" s="8">
        <f>Confirmed!FT4/'By Population Size'!$B4*100000</f>
        <v>402.22510205451152</v>
      </c>
      <c r="FU4" s="8">
        <f>Confirmed!FU4/'By Population Size'!$B4*100000</f>
        <v>402.41362181619479</v>
      </c>
      <c r="FV4" s="8">
        <f>Confirmed!FV4/'By Population Size'!$B4*100000</f>
        <v>402.68151831963934</v>
      </c>
      <c r="FW4" s="8">
        <f>Confirmed!FW4/'By Population Size'!$B4*100000</f>
        <v>403.06186520724589</v>
      </c>
      <c r="FX4" s="8">
        <f>Confirmed!FX4/'By Population Size'!$B4*100000</f>
        <v>403.44386577697247</v>
      </c>
      <c r="FY4" s="8">
        <f>Confirmed!FY4/'By Population Size'!$B4*100000</f>
        <v>403.85563262485954</v>
      </c>
      <c r="FZ4" s="8">
        <f>Confirmed!FZ4/'By Population Size'!$B4*100000</f>
        <v>404.21613532702577</v>
      </c>
      <c r="GA4" s="8">
        <f>Confirmed!GA4/'By Population Size'!$B4*100000</f>
        <v>404.5303349298311</v>
      </c>
      <c r="GB4" s="8">
        <f>Confirmed!GB4/'By Population Size'!$B4*100000</f>
        <v>404.74200624119476</v>
      </c>
      <c r="GC4" s="8">
        <f>Confirmed!GC4/'By Population Size'!$B4*100000</f>
        <v>405.20503723480272</v>
      </c>
      <c r="GD4" s="8">
        <f>Confirmed!GD4/'By Population Size'!$B4*100000</f>
        <v>405.71106396353144</v>
      </c>
      <c r="GE4" s="8">
        <f>Confirmed!GE4/'By Population Size'!$B4*100000</f>
        <v>406.12779185777862</v>
      </c>
      <c r="GF4" s="8">
        <f>Confirmed!GF4/'By Population Size'!$B4*100000</f>
        <v>406.58090075866642</v>
      </c>
      <c r="GG4" s="8">
        <f>Confirmed!GG4/'By Population Size'!$B4*100000</f>
        <v>407.00093601715361</v>
      </c>
      <c r="GH4" s="8">
        <f>Confirmed!GH4/'By Population Size'!$B4*100000</f>
        <v>407.27875461331831</v>
      </c>
      <c r="GI4" s="8">
        <f>Confirmed!GI4/'By Population Size'!$B4*100000</f>
        <v>407.61279840156413</v>
      </c>
      <c r="GJ4" s="8">
        <f>Confirmed!GJ4/'By Population Size'!$B4*100000</f>
        <v>408.08905885213233</v>
      </c>
      <c r="GK4" s="8">
        <f>Confirmed!GK4/'By Population Size'!$B4*100000</f>
        <v>408.72076542198312</v>
      </c>
      <c r="GL4" s="8">
        <f>Confirmed!GL4/'By Population Size'!$B4*100000</f>
        <v>409.34751094547386</v>
      </c>
      <c r="GM4" s="8">
        <f>Confirmed!GM4/'By Population Size'!$B4*100000</f>
        <v>409.8353471708823</v>
      </c>
      <c r="GN4" s="8">
        <f>Confirmed!GN4/'By Population Size'!$B4*100000</f>
        <v>410.22892351544908</v>
      </c>
      <c r="GO4" s="8">
        <f>Confirmed!GO4/'By Population Size'!$B4*100000</f>
        <v>410.49185897253352</v>
      </c>
      <c r="GP4" s="8">
        <f>Confirmed!GP4/'By Population Size'!$B4*100000</f>
        <v>410.80605857533897</v>
      </c>
      <c r="GQ4" s="8">
        <f>Confirmed!GQ4/'By Population Size'!$B4*100000</f>
        <v>411.44107250942989</v>
      </c>
      <c r="GR4" s="8">
        <f>Confirmed!GR4/'By Population Size'!$B4*100000</f>
        <v>412.10419903956125</v>
      </c>
      <c r="GS4" s="8">
        <f>Confirmed!GS4/'By Population Size'!$B4*100000</f>
        <v>413.01703156981699</v>
      </c>
      <c r="GT4" s="8">
        <f>Confirmed!GT4/'By Population Size'!$B4*100000</f>
        <v>413.5908592654668</v>
      </c>
      <c r="GU4" s="8">
        <f>Confirmed!GU4/'By Population Size'!$B4*100000</f>
        <v>414.35651408703995</v>
      </c>
      <c r="GV4" s="8">
        <f>Confirmed!GV4/'By Population Size'!$B4*100000</f>
        <v>414.78481775612732</v>
      </c>
      <c r="GW4" s="8">
        <f>Confirmed!GW4/'By Population Size'!$B4*100000</f>
        <v>415.46613478957909</v>
      </c>
      <c r="GX4" s="8">
        <f>Confirmed!GX4/'By Population Size'!$B4*100000</f>
        <v>416.25328747871254</v>
      </c>
      <c r="GY4" s="8">
        <f>Confirmed!GY4/'By Population Size'!$B4*100000</f>
        <v>417.11650954536736</v>
      </c>
      <c r="GZ4" s="8">
        <f>Confirmed!GZ4/'By Population Size'!$B4*100000</f>
        <v>418.06572308226367</v>
      </c>
      <c r="HA4" s="8">
        <f>Confirmed!HA4/'By Population Size'!$B4*100000</f>
        <v>419.10588913576152</v>
      </c>
      <c r="HB4" s="8">
        <f>Confirmed!HB4/'By Population Size'!$B4*100000</f>
        <v>419.89469550701517</v>
      </c>
    </row>
    <row r="5" spans="1:210" x14ac:dyDescent="0.35">
      <c r="A5" s="9" t="s">
        <v>274</v>
      </c>
      <c r="B5" s="4">
        <v>59194450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0</v>
      </c>
      <c r="M5" s="8">
        <f>Confirmed!M5/'By Population Size'!$B5*100000</f>
        <v>0</v>
      </c>
      <c r="N5" s="8">
        <f>Confirmed!N5/'By Population Size'!$B5*100000</f>
        <v>0</v>
      </c>
      <c r="O5" s="8">
        <f>Confirmed!O5/'By Population Size'!$B5*100000</f>
        <v>0</v>
      </c>
      <c r="P5" s="8">
        <f>Confirmed!P5/'By Population Size'!$B5*100000</f>
        <v>0</v>
      </c>
      <c r="Q5" s="8">
        <f>Confirmed!Q5/'By Population Size'!$B5*100000</f>
        <v>0</v>
      </c>
      <c r="R5" s="8">
        <f>Confirmed!R5/'By Population Size'!$B5*100000</f>
        <v>0</v>
      </c>
      <c r="S5" s="8">
        <f>Confirmed!S5/'By Population Size'!$B5*100000</f>
        <v>0</v>
      </c>
      <c r="T5" s="8">
        <f>Confirmed!T5/'By Population Size'!$B5*100000</f>
        <v>0</v>
      </c>
      <c r="U5" s="8">
        <f>Confirmed!U5/'By Population Size'!$B5*100000</f>
        <v>0</v>
      </c>
      <c r="V5" s="8">
        <f>Confirmed!V5/'By Population Size'!$B5*100000</f>
        <v>0</v>
      </c>
      <c r="W5" s="8">
        <f>Confirmed!W5/'By Population Size'!$B5*100000</f>
        <v>0</v>
      </c>
      <c r="X5" s="8">
        <f>Confirmed!X5/'By Population Size'!$B5*100000</f>
        <v>0</v>
      </c>
      <c r="Y5" s="8">
        <f>Confirmed!Y5/'By Population Size'!$B5*100000</f>
        <v>0</v>
      </c>
      <c r="Z5" s="8">
        <f>Confirmed!Z5/'By Population Size'!$B5*100000</f>
        <v>0</v>
      </c>
      <c r="AA5" s="8">
        <f>Confirmed!AA5/'By Population Size'!$B5*100000</f>
        <v>0</v>
      </c>
      <c r="AB5" s="8">
        <f>Confirmed!AB5/'By Population Size'!$B5*100000</f>
        <v>0</v>
      </c>
      <c r="AC5" s="8">
        <f>Confirmed!AC5/'By Population Size'!$B5*100000</f>
        <v>0</v>
      </c>
      <c r="AD5" s="8">
        <f>Confirmed!AD5/'By Population Size'!$B5*100000</f>
        <v>0</v>
      </c>
      <c r="AE5" s="8">
        <f>Confirmed!AE5/'By Population Size'!$B5*100000</f>
        <v>0</v>
      </c>
      <c r="AF5" s="8">
        <f>Confirmed!AF5/'By Population Size'!$B5*100000</f>
        <v>0</v>
      </c>
      <c r="AG5" s="8">
        <f>Confirmed!AG5/'By Population Size'!$B5*100000</f>
        <v>0</v>
      </c>
      <c r="AH5" s="8">
        <f>Confirmed!AH5/'By Population Size'!$B5*100000</f>
        <v>0</v>
      </c>
      <c r="AI5" s="8">
        <f>Confirmed!AI5/'By Population Size'!$B5*100000</f>
        <v>0</v>
      </c>
      <c r="AJ5" s="8">
        <f>Confirmed!AJ5/'By Population Size'!$B5*100000</f>
        <v>0</v>
      </c>
      <c r="AK5" s="8">
        <f>Confirmed!AK5/'By Population Size'!$B5*100000</f>
        <v>0</v>
      </c>
      <c r="AL5" s="8">
        <f>Confirmed!AL5/'By Population Size'!$B5*100000</f>
        <v>0</v>
      </c>
      <c r="AM5" s="8">
        <f>Confirmed!AM5/'By Population Size'!$B5*100000</f>
        <v>0</v>
      </c>
      <c r="AN5" s="8">
        <f>Confirmed!AN5/'By Population Size'!$B5*100000</f>
        <v>0</v>
      </c>
      <c r="AO5" s="8">
        <f>Confirmed!AO5/'By Population Size'!$B5*100000</f>
        <v>0</v>
      </c>
      <c r="AP5" s="8">
        <f>Confirmed!AP5/'By Population Size'!$B5*100000</f>
        <v>0</v>
      </c>
      <c r="AQ5" s="8">
        <f>Confirmed!AQ5/'By Population Size'!$B5*100000</f>
        <v>0</v>
      </c>
      <c r="AR5" s="8">
        <f>Confirmed!AR5/'By Population Size'!$B5*100000</f>
        <v>0</v>
      </c>
      <c r="AS5" s="8">
        <f>Confirmed!AS5/'By Population Size'!$B5*100000</f>
        <v>0</v>
      </c>
      <c r="AT5" s="8">
        <f>Confirmed!AT5/'By Population Size'!$B5*100000</f>
        <v>1.689347565523457E-3</v>
      </c>
      <c r="AU5" s="8">
        <f>Confirmed!AU5/'By Population Size'!$B5*100000</f>
        <v>1.689347565523457E-3</v>
      </c>
      <c r="AV5" s="8">
        <f>Confirmed!AV5/'By Population Size'!$B5*100000</f>
        <v>1.689347565523457E-3</v>
      </c>
      <c r="AW5" s="8">
        <f>Confirmed!AW5/'By Population Size'!$B5*100000</f>
        <v>5.0680426965703709E-3</v>
      </c>
      <c r="AX5" s="8">
        <f>Confirmed!AX5/'By Population Size'!$B5*100000</f>
        <v>5.0680426965703709E-3</v>
      </c>
      <c r="AY5" s="8">
        <f>Confirmed!AY5/'By Population Size'!$B5*100000</f>
        <v>1.1825432958664199E-2</v>
      </c>
      <c r="AZ5" s="8">
        <f>Confirmed!AZ5/'By Population Size'!$B5*100000</f>
        <v>2.1961518351804939E-2</v>
      </c>
      <c r="BA5" s="8">
        <f>Confirmed!BA5/'By Population Size'!$B5*100000</f>
        <v>2.871890861389877E-2</v>
      </c>
      <c r="BB5" s="8">
        <f>Confirmed!BB5/'By Population Size'!$B5*100000</f>
        <v>4.0544341572562967E-2</v>
      </c>
      <c r="BC5" s="8">
        <f>Confirmed!BC5/'By Population Size'!$B5*100000</f>
        <v>6.4195207489891368E-2</v>
      </c>
      <c r="BD5" s="8">
        <f>Confirmed!BD5/'By Population Size'!$B5*100000</f>
        <v>8.6156725841696299E-2</v>
      </c>
      <c r="BE5" s="8">
        <f>Confirmed!BE5/'By Population Size'!$B5*100000</f>
        <v>0.10473954906245433</v>
      </c>
      <c r="BF5" s="8">
        <f>Confirmed!BF5/'By Population Size'!$B5*100000</f>
        <v>0.10473954906245433</v>
      </c>
      <c r="BG5" s="8">
        <f>Confirmed!BG5/'By Population Size'!$B5*100000</f>
        <v>0.195964317600721</v>
      </c>
      <c r="BH5" s="8">
        <f>Confirmed!BH5/'By Population Size'!$B5*100000</f>
        <v>0.25340213482851853</v>
      </c>
      <c r="BI5" s="8">
        <f>Confirmed!BI5/'By Population Size'!$B5*100000</f>
        <v>0.34124820823573832</v>
      </c>
      <c r="BJ5" s="8">
        <f>Confirmed!BJ5/'By Population Size'!$B5*100000</f>
        <v>0.4054434157256297</v>
      </c>
      <c r="BK5" s="8">
        <f>Confirmed!BK5/'By Population Size'!$B5*100000</f>
        <v>0.46288123295342726</v>
      </c>
      <c r="BL5" s="8">
        <f>Confirmed!BL5/'By Population Size'!$B5*100000</f>
        <v>0.67911772134042969</v>
      </c>
      <c r="BM5" s="8">
        <f>Confirmed!BM5/'By Population Size'!$B5*100000</f>
        <v>0.93589855129999522</v>
      </c>
      <c r="BN5" s="8">
        <f>Confirmed!BN5/'By Population Size'!$B5*100000</f>
        <v>1.197747423956131</v>
      </c>
      <c r="BO5" s="8">
        <f>Confirmed!BO5/'By Population Size'!$B5*100000</f>
        <v>1.5660251932402447</v>
      </c>
      <c r="BP5" s="8">
        <f>Confirmed!BP5/'By Population Size'!$B5*100000</f>
        <v>1.976536651662445</v>
      </c>
      <c r="BQ5" s="8">
        <f>Confirmed!BQ5/'By Population Size'!$B5*100000</f>
        <v>2.0052555602763431</v>
      </c>
      <c r="BR5" s="8">
        <f>Confirmed!BR5/'By Population Size'!$B5*100000</f>
        <v>2.1623648838700249</v>
      </c>
      <c r="BS5" s="8">
        <f>Confirmed!BS5/'By Population Size'!$B5*100000</f>
        <v>2.2400748718841044</v>
      </c>
      <c r="BT5" s="8">
        <f>Confirmed!BT5/'By Population Size'!$B5*100000</f>
        <v>2.2856872561532371</v>
      </c>
      <c r="BU5" s="8">
        <f>Confirmed!BU5/'By Population Size'!$B5*100000</f>
        <v>2.3312996404223707</v>
      </c>
      <c r="BV5" s="8">
        <f>Confirmed!BV5/'By Population Size'!$B5*100000</f>
        <v>2.4698261407952939</v>
      </c>
      <c r="BW5" s="8">
        <f>Confirmed!BW5/'By Population Size'!$B5*100000</f>
        <v>2.5424680861128031</v>
      </c>
      <c r="BX5" s="8">
        <f>Confirmed!BX5/'By Population Size'!$B5*100000</f>
        <v>2.6776158913546793</v>
      </c>
      <c r="BY5" s="8">
        <f>Confirmed!BY5/'By Population Size'!$B5*100000</f>
        <v>2.7958702209413215</v>
      </c>
      <c r="BZ5" s="8">
        <f>Confirmed!BZ5/'By Population Size'!$B5*100000</f>
        <v>2.8482399954725488</v>
      </c>
      <c r="CA5" s="8">
        <f>Confirmed!CA5/'By Population Size'!$B5*100000</f>
        <v>2.9546688921005262</v>
      </c>
      <c r="CB5" s="8">
        <f>Confirmed!CB5/'By Population Size'!$B5*100000</f>
        <v>3.1168462583907779</v>
      </c>
      <c r="CC5" s="8">
        <f>Confirmed!CC5/'By Population Size'!$B5*100000</f>
        <v>3.2671981917223656</v>
      </c>
      <c r="CD5" s="8">
        <f>Confirmed!CD5/'By Population Size'!$B5*100000</f>
        <v>3.3837631737434846</v>
      </c>
      <c r="CE5" s="8">
        <f>Confirmed!CE5/'By Population Size'!$B5*100000</f>
        <v>3.4259968628815711</v>
      </c>
      <c r="CF5" s="8">
        <f>Confirmed!CF5/'By Population Size'!$B5*100000</f>
        <v>3.6709522598824718</v>
      </c>
      <c r="CG5" s="8">
        <f>Confirmed!CG5/'By Population Size'!$B5*100000</f>
        <v>3.8381976688692947</v>
      </c>
      <c r="CH5" s="8">
        <f>Confirmed!CH5/'By Population Size'!$B5*100000</f>
        <v>4.0797743707391483</v>
      </c>
      <c r="CI5" s="8">
        <f>Confirmed!CI5/'By Population Size'!$B5*100000</f>
        <v>4.2335049992017826</v>
      </c>
      <c r="CJ5" s="8">
        <f>Confirmed!CJ5/'By Population Size'!$B5*100000</f>
        <v>4.400750408188606</v>
      </c>
      <c r="CK5" s="8">
        <f>Confirmed!CK5/'By Population Size'!$B5*100000</f>
        <v>4.7014542748517805</v>
      </c>
      <c r="CL5" s="8">
        <f>Confirmed!CL5/'By Population Size'!$B5*100000</f>
        <v>5.125480513798168</v>
      </c>
      <c r="CM5" s="8">
        <f>Confirmed!CM5/'By Population Size'!$B5*100000</f>
        <v>5.3349596119230771</v>
      </c>
      <c r="CN5" s="8">
        <f>Confirmed!CN5/'By Population Size'!$B5*100000</f>
        <v>5.5748469662274083</v>
      </c>
      <c r="CO5" s="8">
        <f>Confirmed!CO5/'By Population Size'!$B5*100000</f>
        <v>5.8535893145387785</v>
      </c>
      <c r="CP5" s="8">
        <f>Confirmed!CP5/'By Population Size'!$B5*100000</f>
        <v>6.1407784006777657</v>
      </c>
      <c r="CQ5" s="8">
        <f>Confirmed!CQ5/'By Population Size'!$B5*100000</f>
        <v>6.6779909265142257</v>
      </c>
      <c r="CR5" s="8">
        <f>Confirmed!CR5/'By Population Size'!$B5*100000</f>
        <v>7.1290467265089896</v>
      </c>
      <c r="CS5" s="8">
        <f>Confirmed!CS5/'By Population Size'!$B5*100000</f>
        <v>7.3672447332477971</v>
      </c>
      <c r="CT5" s="8">
        <f>Confirmed!CT5/'By Population Size'!$B5*100000</f>
        <v>7.6797740328696351</v>
      </c>
      <c r="CU5" s="8">
        <f>Confirmed!CU5/'By Population Size'!$B5*100000</f>
        <v>8.0970428815539286</v>
      </c>
      <c r="CV5" s="8">
        <f>Confirmed!CV5/'By Population Size'!$B5*100000</f>
        <v>8.4399804373551905</v>
      </c>
      <c r="CW5" s="8">
        <f>Confirmed!CW5/'By Population Size'!$B5*100000</f>
        <v>9.0380094755504956</v>
      </c>
      <c r="CX5" s="8">
        <f>Confirmed!CX5/'By Population Size'!$B5*100000</f>
        <v>9.5397457025109613</v>
      </c>
      <c r="CY5" s="8">
        <f>Confirmed!CY5/'By Population Size'!$B5*100000</f>
        <v>10.053307362430093</v>
      </c>
      <c r="CZ5" s="8">
        <f>Confirmed!CZ5/'By Population Size'!$B5*100000</f>
        <v>10.703706175156624</v>
      </c>
      <c r="DA5" s="8">
        <f>Confirmed!DA5/'By Population Size'!$B5*100000</f>
        <v>11.458844536945609</v>
      </c>
      <c r="DB5" s="8">
        <f>Confirmed!DB5/'By Population Size'!$B5*100000</f>
        <v>12.19708942307936</v>
      </c>
      <c r="DC5" s="8">
        <f>Confirmed!DC5/'By Population Size'!$B5*100000</f>
        <v>12.791739766143616</v>
      </c>
      <c r="DD5" s="8">
        <f>Confirmed!DD5/'By Population Size'!$B5*100000</f>
        <v>13.190425791607153</v>
      </c>
      <c r="DE5" s="8">
        <f>Confirmed!DE5/'By Population Size'!$B5*100000</f>
        <v>13.906709159389099</v>
      </c>
      <c r="DF5" s="8">
        <f>Confirmed!DF5/'By Population Size'!$B5*100000</f>
        <v>15.026746595331151</v>
      </c>
      <c r="DG5" s="8">
        <f>Confirmed!DG5/'By Population Size'!$B5*100000</f>
        <v>15.913654067230965</v>
      </c>
      <c r="DH5" s="8">
        <f>Confirmed!DH5/'By Population Size'!$B5*100000</f>
        <v>16.91881586871742</v>
      </c>
      <c r="DI5" s="8">
        <f>Confirmed!DI5/'By Population Size'!$B5*100000</f>
        <v>17.994930267955862</v>
      </c>
      <c r="DJ5" s="8">
        <f>Confirmed!DJ5/'By Population Size'!$B5*100000</f>
        <v>19.174094868691238</v>
      </c>
      <c r="DK5" s="8">
        <f>Confirmed!DK5/'By Population Size'!$B5*100000</f>
        <v>20.397182506130221</v>
      </c>
      <c r="DL5" s="8">
        <f>Confirmed!DL5/'By Population Size'!$B5*100000</f>
        <v>21.520598637203321</v>
      </c>
      <c r="DM5" s="8">
        <f>Confirmed!DM5/'By Population Size'!$B5*100000</f>
        <v>22.846736476139235</v>
      </c>
      <c r="DN5" s="8">
        <f>Confirmed!DN5/'By Population Size'!$B5*100000</f>
        <v>24.250584303089227</v>
      </c>
      <c r="DO5" s="8">
        <f>Confirmed!DO5/'By Population Size'!$B5*100000</f>
        <v>26.210227479096435</v>
      </c>
      <c r="DP5" s="8">
        <f>Confirmed!DP5/'By Population Size'!$B5*100000</f>
        <v>27.761048544246972</v>
      </c>
      <c r="DQ5" s="8">
        <f>Confirmed!DQ5/'By Population Size'!$B5*100000</f>
        <v>29.056778127003462</v>
      </c>
      <c r="DR5" s="8">
        <f>Confirmed!DR5/'By Population Size'!$B5*100000</f>
        <v>30.413324222118799</v>
      </c>
      <c r="DS5" s="8">
        <f>Confirmed!DS5/'By Population Size'!$B5*100000</f>
        <v>32.329044361422397</v>
      </c>
      <c r="DT5" s="8">
        <f>Confirmed!DT5/'By Population Size'!$B5*100000</f>
        <v>33.998119756159575</v>
      </c>
      <c r="DU5" s="8">
        <f>Confirmed!DU5/'By Population Size'!$B5*100000</f>
        <v>36.055745090967143</v>
      </c>
      <c r="DV5" s="8">
        <f>Confirmed!DV5/'By Population Size'!$B5*100000</f>
        <v>38.150536072216227</v>
      </c>
      <c r="DW5" s="8">
        <f>Confirmed!DW5/'By Population Size'!$B5*100000</f>
        <v>39.893942759836442</v>
      </c>
      <c r="DX5" s="8">
        <f>Confirmed!DX5/'By Population Size'!$B5*100000</f>
        <v>40.990329329861162</v>
      </c>
      <c r="DY5" s="8">
        <f>Confirmed!DY5/'By Population Size'!$B5*100000</f>
        <v>43.816607806981906</v>
      </c>
      <c r="DZ5" s="8">
        <f>Confirmed!DZ5/'By Population Size'!$B5*100000</f>
        <v>46.293191338039293</v>
      </c>
      <c r="EA5" s="8">
        <f>Confirmed!EA5/'By Population Size'!$B5*100000</f>
        <v>49.39652281590589</v>
      </c>
      <c r="EB5" s="8">
        <f>Confirmed!EB5/'By Population Size'!$B5*100000</f>
        <v>52.314026061564888</v>
      </c>
      <c r="EC5" s="8">
        <f>Confirmed!EC5/'By Population Size'!$B5*100000</f>
        <v>55.21294648400314</v>
      </c>
      <c r="ED5" s="8">
        <f>Confirmed!ED5/'By Population Size'!$B5*100000</f>
        <v>58.040914308689416</v>
      </c>
      <c r="EE5" s="8">
        <f>Confirmed!EE5/'By Population Size'!$B5*100000</f>
        <v>60.498915016526041</v>
      </c>
      <c r="EF5" s="8">
        <f>Confirmed!EF5/'By Population Size'!$B5*100000</f>
        <v>63.392767396267729</v>
      </c>
      <c r="EG5" s="8">
        <f>Confirmed!EG5/'By Population Size'!$B5*100000</f>
        <v>68.911865892832864</v>
      </c>
      <c r="EH5" s="8">
        <f>Confirmed!EH5/'By Population Size'!$B5*100000</f>
        <v>73.375122160945836</v>
      </c>
      <c r="EI5" s="8">
        <f>Confirmed!EI5/'By Population Size'!$B5*100000</f>
        <v>77.664375629809896</v>
      </c>
      <c r="EJ5" s="8">
        <f>Confirmed!EJ5/'By Population Size'!$B5*100000</f>
        <v>81.570147201300117</v>
      </c>
      <c r="EK5" s="8">
        <f>Confirmed!EK5/'By Population Size'!$B5*100000</f>
        <v>85.952314786267976</v>
      </c>
      <c r="EL5" s="8">
        <f>Confirmed!EL5/'By Population Size'!$B5*100000</f>
        <v>89.520216844653518</v>
      </c>
      <c r="EM5" s="8">
        <f>Confirmed!EM5/'By Population Size'!$B5*100000</f>
        <v>93.625331428875512</v>
      </c>
      <c r="EN5" s="8">
        <f>Confirmed!EN5/'By Population Size'!$B5*100000</f>
        <v>98.94170821757784</v>
      </c>
      <c r="EO5" s="8">
        <f>Confirmed!EO5/'By Population Size'!$B5*100000</f>
        <v>104.61622669017112</v>
      </c>
      <c r="EP5" s="8">
        <f>Confirmed!EP5/'By Population Size'!$B5*100000</f>
        <v>111.05095156724997</v>
      </c>
      <c r="EQ5" s="8">
        <f>Confirmed!EQ5/'By Population Size'!$B5*100000</f>
        <v>118.31852479413187</v>
      </c>
      <c r="ER5" s="8">
        <f>Confirmed!ER5/'By Population Size'!$B5*100000</f>
        <v>124.22279453563635</v>
      </c>
      <c r="ES5" s="8">
        <f>Confirmed!ES5/'By Population Size'!$B5*100000</f>
        <v>128.95465706666758</v>
      </c>
      <c r="ET5" s="8">
        <f>Confirmed!ET5/'By Population Size'!$B5*100000</f>
        <v>135.84381643887224</v>
      </c>
      <c r="EU5" s="8">
        <f>Confirmed!EU5/'By Population Size'!$B5*100000</f>
        <v>141.71936727176282</v>
      </c>
      <c r="EV5" s="8">
        <f>Confirmed!EV5/'By Population Size'!$B5*100000</f>
        <v>148.18112170989002</v>
      </c>
      <c r="EW5" s="8">
        <f>Confirmed!EW5/'By Population Size'!$B5*100000</f>
        <v>156.57042172027951</v>
      </c>
      <c r="EX5" s="8">
        <f>Confirmed!EX5/'By Population Size'!$B5*100000</f>
        <v>164.37689682056342</v>
      </c>
      <c r="EY5" s="8">
        <f>Confirmed!EY5/'By Population Size'!$B5*100000</f>
        <v>171.62081918152799</v>
      </c>
      <c r="EZ5" s="8">
        <f>Confirmed!EZ5/'By Population Size'!$B5*100000</f>
        <v>179.25329148256299</v>
      </c>
      <c r="FA5" s="8">
        <f>Confirmed!FA5/'By Population Size'!$B5*100000</f>
        <v>188.86230043526041</v>
      </c>
      <c r="FB5" s="8">
        <f>Confirmed!FB5/'By Population Size'!$B5*100000</f>
        <v>199.97651806883923</v>
      </c>
      <c r="FC5" s="8">
        <f>Confirmed!FC5/'By Population Size'!$B5*100000</f>
        <v>210.47581318856751</v>
      </c>
      <c r="FD5" s="8">
        <f>Confirmed!FD5/'By Population Size'!$B5*100000</f>
        <v>222.65600913599164</v>
      </c>
      <c r="FE5" s="8">
        <f>Confirmed!FE5/'By Population Size'!$B5*100000</f>
        <v>233.35633661601719</v>
      </c>
      <c r="FF5" s="8">
        <f>Confirmed!FF5/'By Population Size'!$B5*100000</f>
        <v>243.71203719267598</v>
      </c>
      <c r="FG5" s="8">
        <f>Confirmed!FG5/'By Population Size'!$B5*100000</f>
        <v>255.44455603523642</v>
      </c>
      <c r="FH5" s="8">
        <f>Confirmed!FH5/'By Population Size'!$B5*100000</f>
        <v>269.16881565754898</v>
      </c>
      <c r="FI5" s="8">
        <f>Confirmed!FI5/'By Population Size'!$B5*100000</f>
        <v>283.91344120943768</v>
      </c>
      <c r="FJ5" s="8">
        <f>Confirmed!FJ5/'By Population Size'!$B5*100000</f>
        <v>299.2239981957768</v>
      </c>
      <c r="FK5" s="8">
        <f>Confirmed!FK5/'By Population Size'!$B5*100000</f>
        <v>317.55848732440285</v>
      </c>
      <c r="FL5" s="8">
        <f>Confirmed!FL5/'By Population Size'!$B5*100000</f>
        <v>332.37913351674018</v>
      </c>
      <c r="FM5" s="8">
        <f>Confirmed!FM5/'By Population Size'!$B5*100000</f>
        <v>347.53427052705109</v>
      </c>
      <c r="FN5" s="8">
        <f>Confirmed!FN5/'By Population Size'!$B5*100000</f>
        <v>364.65411875606583</v>
      </c>
      <c r="FO5" s="8">
        <f>Confirmed!FO5/'By Population Size'!$B5*100000</f>
        <v>379.53727080832749</v>
      </c>
      <c r="FP5" s="8">
        <f>Confirmed!FP5/'By Population Size'!$B5*100000</f>
        <v>402.63740941929524</v>
      </c>
      <c r="FQ5" s="8">
        <f>Confirmed!FQ5/'By Population Size'!$B5*100000</f>
        <v>423.49747315837891</v>
      </c>
      <c r="FR5" s="8">
        <f>Confirmed!FR5/'By Population Size'!$B5*100000</f>
        <v>446.29859725024903</v>
      </c>
      <c r="FS5" s="8">
        <f>Confirmed!FS5/'By Population Size'!$B5*100000</f>
        <v>466.6687501953308</v>
      </c>
      <c r="FT5" s="8">
        <f>Confirmed!FT5/'By Population Size'!$B5*100000</f>
        <v>486.18747196738889</v>
      </c>
      <c r="FU5" s="8">
        <f>Confirmed!FU5/'By Population Size'!$B5*100000</f>
        <v>503.91886401512306</v>
      </c>
      <c r="FV5" s="8">
        <f>Confirmed!FV5/'By Population Size'!$B5*100000</f>
        <v>525.46987090850575</v>
      </c>
      <c r="FW5" s="8">
        <f>Confirmed!FW5/'By Population Size'!$B5*100000</f>
        <v>547.72195704158082</v>
      </c>
      <c r="FX5" s="8">
        <f>Confirmed!FX5/'By Population Size'!$B5*100000</f>
        <v>570.31360203532597</v>
      </c>
      <c r="FY5" s="8">
        <f>Confirmed!FY5/'By Population Size'!$B5*100000</f>
        <v>592.75658444330509</v>
      </c>
      <c r="FZ5" s="8">
        <f>Confirmed!FZ5/'By Population Size'!$B5*100000</f>
        <v>615.47661985203013</v>
      </c>
      <c r="GA5" s="8">
        <f>Confirmed!GA5/'By Population Size'!$B5*100000</f>
        <v>631.18755221139816</v>
      </c>
      <c r="GB5" s="8">
        <f>Confirmed!GB5/'By Population Size'!$B5*100000</f>
        <v>644.98952182172491</v>
      </c>
      <c r="GC5" s="8">
        <f>Confirmed!GC5/'By Population Size'!$B5*100000</f>
        <v>667.20444230835835</v>
      </c>
      <c r="GD5" s="8">
        <f>Confirmed!GD5/'By Population Size'!$B5*100000</f>
        <v>689.34165280697766</v>
      </c>
      <c r="GE5" s="8">
        <f>Confirmed!GE5/'By Population Size'!$B5*100000</f>
        <v>712.89791526063675</v>
      </c>
      <c r="GF5" s="8">
        <f>Confirmed!GF5/'By Population Size'!$B5*100000</f>
        <v>733.514712950285</v>
      </c>
      <c r="GG5" s="8">
        <f>Confirmed!GG5/'By Population Size'!$B5*100000</f>
        <v>752.49115415381004</v>
      </c>
      <c r="GH5" s="8">
        <f>Confirmed!GH5/'By Population Size'!$B5*100000</f>
        <v>764.47876447876445</v>
      </c>
      <c r="GI5" s="8">
        <f>Confirmed!GI5/'By Population Size'!$B5*100000</f>
        <v>776.69612607263014</v>
      </c>
      <c r="GJ5" s="8">
        <f>Confirmed!GJ5/'By Population Size'!$B5*100000</f>
        <v>795.89049311210772</v>
      </c>
      <c r="GK5" s="8">
        <f>Confirmed!GK5/'By Population Size'!$B5*100000</f>
        <v>814.55102632087971</v>
      </c>
      <c r="GL5" s="8">
        <f>Confirmed!GL5/'By Population Size'!$B5*100000</f>
        <v>833.15750040755518</v>
      </c>
      <c r="GM5" s="8">
        <f>Confirmed!GM5/'By Population Size'!$B5*100000</f>
        <v>850.23173625230072</v>
      </c>
      <c r="GN5" s="8">
        <f>Confirmed!GN5/'By Population Size'!$B5*100000</f>
        <v>864.07593955176549</v>
      </c>
      <c r="GO5" s="8">
        <f>Confirmed!GO5/'By Population Size'!$B5*100000</f>
        <v>873.15956141158506</v>
      </c>
      <c r="GP5" s="8">
        <f>Confirmed!GP5/'By Population Size'!$B5*100000</f>
        <v>880.68729416355757</v>
      </c>
      <c r="GQ5" s="8">
        <f>Confirmed!GQ5/'By Population Size'!$B5*100000</f>
        <v>895.14641997687283</v>
      </c>
      <c r="GR5" s="8">
        <f>Confirmed!GR5/'By Population Size'!$B5*100000</f>
        <v>909.17983020367615</v>
      </c>
      <c r="GS5" s="8">
        <f>Confirmed!GS5/'By Population Size'!$B5*100000</f>
        <v>921.49855265147335</v>
      </c>
      <c r="GT5" s="8">
        <f>Confirmed!GT5/'By Population Size'!$B5*100000</f>
        <v>934.52680107679009</v>
      </c>
      <c r="GU5" s="8">
        <f>Confirmed!GU5/'By Population Size'!$B5*100000</f>
        <v>945.7964386863971</v>
      </c>
      <c r="GV5" s="8">
        <f>Confirmed!GV5/'By Population Size'!$B5*100000</f>
        <v>952.11290923388935</v>
      </c>
      <c r="GW5" s="8">
        <f>Confirmed!GW5/'By Population Size'!$B5*100000</f>
        <v>956.35486097091871</v>
      </c>
      <c r="GX5" s="8">
        <f>Confirmed!GX5/'By Population Size'!$B5*100000</f>
        <v>961.10192763003954</v>
      </c>
      <c r="GY5" s="8">
        <f>Confirmed!GY5/'By Population Size'!$B5*100000</f>
        <v>967.76809312359524</v>
      </c>
      <c r="GZ5" s="8">
        <f>Confirmed!GZ5/'By Population Size'!$B5*100000</f>
        <v>978.36874909725486</v>
      </c>
      <c r="HA5" s="8">
        <f>Confirmed!HA5/'By Population Size'!$B5*100000</f>
        <v>985.99277466046226</v>
      </c>
      <c r="HB5" s="8">
        <f>Confirmed!HB5/'By Population Size'!$B5*100000</f>
        <v>992.22984587237477</v>
      </c>
    </row>
    <row r="6" spans="1:210" x14ac:dyDescent="0.35">
      <c r="A6" s="9" t="s">
        <v>54</v>
      </c>
      <c r="B6" s="4">
        <v>46755390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2.1387908431519873E-3</v>
      </c>
      <c r="N6" s="8">
        <f>Confirmed!N6/'By Population Size'!$B6*100000</f>
        <v>2.1387908431519873E-3</v>
      </c>
      <c r="O6" s="8">
        <f>Confirmed!O6/'By Population Size'!$B6*100000</f>
        <v>2.1387908431519873E-3</v>
      </c>
      <c r="P6" s="8">
        <f>Confirmed!P6/'By Population Size'!$B6*100000</f>
        <v>2.1387908431519873E-3</v>
      </c>
      <c r="Q6" s="8">
        <f>Confirmed!Q6/'By Population Size'!$B6*100000</f>
        <v>2.1387908431519873E-3</v>
      </c>
      <c r="R6" s="8">
        <f>Confirmed!R6/'By Population Size'!$B6*100000</f>
        <v>2.1387908431519873E-3</v>
      </c>
      <c r="S6" s="8">
        <f>Confirmed!S6/'By Population Size'!$B6*100000</f>
        <v>2.1387908431519873E-3</v>
      </c>
      <c r="T6" s="8">
        <f>Confirmed!T6/'By Population Size'!$B6*100000</f>
        <v>2.1387908431519873E-3</v>
      </c>
      <c r="U6" s="8">
        <f>Confirmed!U6/'By Population Size'!$B6*100000</f>
        <v>4.2775816863039745E-3</v>
      </c>
      <c r="V6" s="8">
        <f>Confirmed!V6/'By Population Size'!$B6*100000</f>
        <v>4.2775816863039745E-3</v>
      </c>
      <c r="W6" s="8">
        <f>Confirmed!W6/'By Population Size'!$B6*100000</f>
        <v>4.2775816863039745E-3</v>
      </c>
      <c r="X6" s="8">
        <f>Confirmed!X6/'By Population Size'!$B6*100000</f>
        <v>4.2775816863039745E-3</v>
      </c>
      <c r="Y6" s="8">
        <f>Confirmed!Y6/'By Population Size'!$B6*100000</f>
        <v>4.2775816863039745E-3</v>
      </c>
      <c r="Z6" s="8">
        <f>Confirmed!Z6/'By Population Size'!$B6*100000</f>
        <v>4.2775816863039745E-3</v>
      </c>
      <c r="AA6" s="8">
        <f>Confirmed!AA6/'By Population Size'!$B6*100000</f>
        <v>4.2775816863039745E-3</v>
      </c>
      <c r="AB6" s="8">
        <f>Confirmed!AB6/'By Population Size'!$B6*100000</f>
        <v>4.2775816863039745E-3</v>
      </c>
      <c r="AC6" s="8">
        <f>Confirmed!AC6/'By Population Size'!$B6*100000</f>
        <v>4.2775816863039745E-3</v>
      </c>
      <c r="AD6" s="8">
        <f>Confirmed!AD6/'By Population Size'!$B6*100000</f>
        <v>4.2775816863039745E-3</v>
      </c>
      <c r="AE6" s="8">
        <f>Confirmed!AE6/'By Population Size'!$B6*100000</f>
        <v>4.2775816863039745E-3</v>
      </c>
      <c r="AF6" s="8">
        <f>Confirmed!AF6/'By Population Size'!$B6*100000</f>
        <v>4.2775816863039745E-3</v>
      </c>
      <c r="AG6" s="8">
        <f>Confirmed!AG6/'By Population Size'!$B6*100000</f>
        <v>4.2775816863039745E-3</v>
      </c>
      <c r="AH6" s="8">
        <f>Confirmed!AH6/'By Population Size'!$B6*100000</f>
        <v>4.2775816863039745E-3</v>
      </c>
      <c r="AI6" s="8">
        <f>Confirmed!AI6/'By Population Size'!$B6*100000</f>
        <v>4.2775816863039745E-3</v>
      </c>
      <c r="AJ6" s="8">
        <f>Confirmed!AJ6/'By Population Size'!$B6*100000</f>
        <v>4.2775816863039745E-3</v>
      </c>
      <c r="AK6" s="8">
        <f>Confirmed!AK6/'By Population Size'!$B6*100000</f>
        <v>1.2832745058911925E-2</v>
      </c>
      <c r="AL6" s="8">
        <f>Confirmed!AL6/'By Population Size'!$B6*100000</f>
        <v>2.7804280960975838E-2</v>
      </c>
      <c r="AM6" s="8">
        <f>Confirmed!AM6/'By Population Size'!$B6*100000</f>
        <v>3.2081862647279809E-2</v>
      </c>
      <c r="AN6" s="8">
        <f>Confirmed!AN6/'By Population Size'!$B6*100000</f>
        <v>6.8441306980863592E-2</v>
      </c>
      <c r="AO6" s="8">
        <f>Confirmed!AO6/'By Population Size'!$B6*100000</f>
        <v>9.6245587941839433E-2</v>
      </c>
      <c r="AP6" s="8">
        <f>Confirmed!AP6/'By Population Size'!$B6*100000</f>
        <v>0.17965843082476693</v>
      </c>
      <c r="AQ6" s="8">
        <f>Confirmed!AQ6/'By Population Size'!$B6*100000</f>
        <v>0.25665490117823847</v>
      </c>
      <c r="AR6" s="8">
        <f>Confirmed!AR6/'By Population Size'!$B6*100000</f>
        <v>0.35290048912007793</v>
      </c>
      <c r="AS6" s="8">
        <f>Confirmed!AS6/'By Population Size'!$B6*100000</f>
        <v>0.47481156717974121</v>
      </c>
      <c r="AT6" s="8">
        <f>Confirmed!AT6/'By Population Size'!$B6*100000</f>
        <v>0.55394682837636466</v>
      </c>
      <c r="AU6" s="8">
        <f>Confirmed!AU6/'By Population Size'!$B6*100000</f>
        <v>0.85551633726079501</v>
      </c>
      <c r="AV6" s="8">
        <f>Confirmed!AV6/'By Population Size'!$B6*100000</f>
        <v>1.0693954215759938</v>
      </c>
      <c r="AW6" s="8">
        <f>Confirmed!AW6/'By Population Size'!$B6*100000</f>
        <v>1.4394062374412875</v>
      </c>
      <c r="AX6" s="8">
        <f>Confirmed!AX6/'By Population Size'!$B6*100000</f>
        <v>2.2949225747020825</v>
      </c>
      <c r="AY6" s="8">
        <f>Confirmed!AY6/'By Population Size'!$B6*100000</f>
        <v>3.6252504791426188</v>
      </c>
      <c r="AZ6" s="8">
        <f>Confirmed!AZ6/'By Population Size'!$B6*100000</f>
        <v>4.8700267498570753</v>
      </c>
      <c r="BA6" s="8">
        <f>Confirmed!BA6/'By Population Size'!$B6*100000</f>
        <v>4.8700267498570753</v>
      </c>
      <c r="BB6" s="8">
        <f>Confirmed!BB6/'By Population Size'!$B6*100000</f>
        <v>11.190153691371197</v>
      </c>
      <c r="BC6" s="8">
        <f>Confirmed!BC6/'By Population Size'!$B6*100000</f>
        <v>13.669012278584352</v>
      </c>
      <c r="BD6" s="8">
        <f>Confirmed!BD6/'By Population Size'!$B6*100000</f>
        <v>16.678290994899196</v>
      </c>
      <c r="BE6" s="8">
        <f>Confirmed!BE6/'By Population Size'!$B6*100000</f>
        <v>21.26385856261706</v>
      </c>
      <c r="BF6" s="8">
        <f>Confirmed!BF6/'By Population Size'!$B6*100000</f>
        <v>25.126514825349549</v>
      </c>
      <c r="BG6" s="8">
        <f>Confirmed!BG6/'By Population Size'!$B6*100000</f>
        <v>29.750580628244148</v>
      </c>
      <c r="BH6" s="8">
        <f>Confirmed!BH6/'By Population Size'!$B6*100000</f>
        <v>38.419099915539149</v>
      </c>
      <c r="BI6" s="8">
        <f>Confirmed!BI6/'By Population Size'!$B6*100000</f>
        <v>43.652721108732059</v>
      </c>
      <c r="BJ6" s="8">
        <f>Confirmed!BJ6/'By Population Size'!$B6*100000</f>
        <v>54.269678854138526</v>
      </c>
      <c r="BK6" s="8">
        <f>Confirmed!BK6/'By Population Size'!$B6*100000</f>
        <v>61.528734975796375</v>
      </c>
      <c r="BL6" s="8">
        <f>Confirmed!BL6/'By Population Size'!$B6*100000</f>
        <v>75.14855506498823</v>
      </c>
      <c r="BM6" s="8">
        <f>Confirmed!BM6/'By Population Size'!$B6*100000</f>
        <v>85.305672779117018</v>
      </c>
      <c r="BN6" s="8">
        <f>Confirmed!BN6/'By Population Size'!$B6*100000</f>
        <v>105.90222859867065</v>
      </c>
      <c r="BO6" s="8">
        <f>Confirmed!BO6/'By Population Size'!$B6*100000</f>
        <v>123.59216766238075</v>
      </c>
      <c r="BP6" s="8">
        <f>Confirmed!BP6/'By Population Size'!$B6*100000</f>
        <v>140.55919542110547</v>
      </c>
      <c r="BQ6" s="8">
        <f>Confirmed!BQ6/'By Population Size'!$B6*100000</f>
        <v>156.6343473982358</v>
      </c>
      <c r="BR6" s="8">
        <f>Confirmed!BR6/'By Population Size'!$B6*100000</f>
        <v>171.33853444490572</v>
      </c>
      <c r="BS6" s="8">
        <f>Confirmed!BS6/'By Population Size'!$B6*100000</f>
        <v>188.1194874002762</v>
      </c>
      <c r="BT6" s="8">
        <f>Confirmed!BT6/'By Population Size'!$B6*100000</f>
        <v>205.15923404766806</v>
      </c>
      <c r="BU6" s="8">
        <f>Confirmed!BU6/'By Population Size'!$B6*100000</f>
        <v>222.68662500729863</v>
      </c>
      <c r="BV6" s="8">
        <f>Confirmed!BV6/'By Population Size'!$B6*100000</f>
        <v>239.68359583782745</v>
      </c>
      <c r="BW6" s="8">
        <f>Confirmed!BW6/'By Population Size'!$B6*100000</f>
        <v>254.94172971287375</v>
      </c>
      <c r="BX6" s="8">
        <f>Confirmed!BX6/'By Population Size'!$B6*100000</f>
        <v>269.84696309879996</v>
      </c>
      <c r="BY6" s="8">
        <f>Confirmed!BY6/'By Population Size'!$B6*100000</f>
        <v>281.56325933758649</v>
      </c>
      <c r="BZ6" s="8">
        <f>Confirmed!BZ6/'By Population Size'!$B6*100000</f>
        <v>292.31923848779786</v>
      </c>
      <c r="CA6" s="8">
        <f>Confirmed!CA6/'By Population Size'!$B6*100000</f>
        <v>303.58424985867936</v>
      </c>
      <c r="CB6" s="8">
        <f>Confirmed!CB6/'By Population Size'!$B6*100000</f>
        <v>317.01157877198756</v>
      </c>
      <c r="CC6" s="8">
        <f>Confirmed!CC6/'By Population Size'!$B6*100000</f>
        <v>327.70981056943384</v>
      </c>
      <c r="CD6" s="8">
        <f>Confirmed!CD6/'By Population Size'!$B6*100000</f>
        <v>338.5128431181945</v>
      </c>
      <c r="CE6" s="8">
        <f>Confirmed!CE6/'By Population Size'!$B6*100000</f>
        <v>348.68065478653904</v>
      </c>
      <c r="CF6" s="8">
        <f>Confirmed!CF6/'By Population Size'!$B6*100000</f>
        <v>356.81661515388919</v>
      </c>
      <c r="CG6" s="8">
        <f>Confirmed!CG6/'By Population Size'!$B6*100000</f>
        <v>363.80618362930994</v>
      </c>
      <c r="CH6" s="8">
        <f>Confirmed!CH6/'By Population Size'!$B6*100000</f>
        <v>369.02911086828703</v>
      </c>
      <c r="CI6" s="8">
        <f>Confirmed!CI6/'By Population Size'!$B6*100000</f>
        <v>379.94336054089166</v>
      </c>
      <c r="CJ6" s="8">
        <f>Confirmed!CJ6/'By Population Size'!$B6*100000</f>
        <v>395.56508885927371</v>
      </c>
      <c r="CK6" s="8">
        <f>Confirmed!CK6/'By Population Size'!$B6*100000</f>
        <v>408.16470571628213</v>
      </c>
      <c r="CL6" s="8">
        <f>Confirmed!CL6/'By Population Size'!$B6*100000</f>
        <v>410.06181319415793</v>
      </c>
      <c r="CM6" s="8">
        <f>Confirmed!CM6/'By Population Size'!$B6*100000</f>
        <v>424.92213197237794</v>
      </c>
      <c r="CN6" s="8">
        <f>Confirmed!CN6/'By Population Size'!$B6*100000</f>
        <v>428.20731470745937</v>
      </c>
      <c r="CO6" s="8">
        <f>Confirmed!CO6/'By Population Size'!$B6*100000</f>
        <v>436.69403677308645</v>
      </c>
      <c r="CP6" s="8">
        <f>Confirmed!CP6/'By Population Size'!$B6*100000</f>
        <v>445.70048501359952</v>
      </c>
      <c r="CQ6" s="8">
        <f>Confirmed!CQ6/'By Population Size'!$B6*100000</f>
        <v>455.61378057160891</v>
      </c>
      <c r="CR6" s="8">
        <f>Confirmed!CR6/'By Population Size'!$B6*100000</f>
        <v>434.15315325142194</v>
      </c>
      <c r="CS6" s="8">
        <f>Confirmed!CS6/'By Population Size'!$B6*100000</f>
        <v>440.38772855921002</v>
      </c>
      <c r="CT6" s="8">
        <f>Confirmed!CT6/'By Population Size'!$B6*100000</f>
        <v>444.08569792701979</v>
      </c>
      <c r="CU6" s="8">
        <f>Confirmed!CU6/'By Population Size'!$B6*100000</f>
        <v>448.00182396083102</v>
      </c>
      <c r="CV6" s="8">
        <f>Confirmed!CV6/'By Population Size'!$B6*100000</f>
        <v>450.79936238367384</v>
      </c>
      <c r="CW6" s="8">
        <f>Confirmed!CW6/'By Population Size'!$B6*100000</f>
        <v>455.38492995139165</v>
      </c>
      <c r="CX6" s="8">
        <f>Confirmed!CX6/'By Population Size'!$B6*100000</f>
        <v>456.49282360814448</v>
      </c>
      <c r="CY6" s="8">
        <f>Confirmed!CY6/'By Population Size'!$B6*100000</f>
        <v>460.30201009979811</v>
      </c>
      <c r="CZ6" s="8">
        <f>Confirmed!CZ6/'By Population Size'!$B6*100000</f>
        <v>463.2235983915437</v>
      </c>
      <c r="DA6" s="8">
        <f>Confirmed!DA6/'By Population Size'!$B6*100000</f>
        <v>465.11428949689008</v>
      </c>
      <c r="DB6" s="8">
        <f>Confirmed!DB6/'By Population Size'!$B6*100000</f>
        <v>466.27993050640794</v>
      </c>
      <c r="DC6" s="8">
        <f>Confirmed!DC6/'By Population Size'!$B6*100000</f>
        <v>469.09885683768221</v>
      </c>
      <c r="DD6" s="8">
        <f>Confirmed!DD6/'By Population Size'!$B6*100000</f>
        <v>471.22909251746165</v>
      </c>
      <c r="DE6" s="8">
        <f>Confirmed!DE6/'By Population Size'!$B6*100000</f>
        <v>473.62881584347815</v>
      </c>
      <c r="DF6" s="8">
        <f>Confirmed!DF6/'By Population Size'!$B6*100000</f>
        <v>476.64451093232242</v>
      </c>
      <c r="DG6" s="8">
        <f>Confirmed!DG6/'By Population Size'!$B6*100000</f>
        <v>478.18657913023509</v>
      </c>
      <c r="DH6" s="8">
        <f>Confirmed!DH6/'By Population Size'!$B6*100000</f>
        <v>479.83772566114834</v>
      </c>
      <c r="DI6" s="8">
        <f>Confirmed!DI6/'By Population Size'!$B6*100000</f>
        <v>486.43803420311542</v>
      </c>
      <c r="DJ6" s="8">
        <f>Confirmed!DJ6/'By Population Size'!$B6*100000</f>
        <v>487.70847596394765</v>
      </c>
      <c r="DK6" s="8">
        <f>Confirmed!DK6/'By Population Size'!$B6*100000</f>
        <v>489.12221671127116</v>
      </c>
      <c r="DL6" s="8">
        <f>Confirmed!DL6/'By Population Size'!$B6*100000</f>
        <v>490.93805013710721</v>
      </c>
      <c r="DM6" s="8">
        <f>Confirmed!DM6/'By Population Size'!$B6*100000</f>
        <v>492.31329264925392</v>
      </c>
      <c r="DN6" s="8">
        <f>Confirmed!DN6/'By Population Size'!$B6*100000</f>
        <v>493.4147699334772</v>
      </c>
      <c r="DO6" s="8">
        <f>Confirmed!DO6/'By Population Size'!$B6*100000</f>
        <v>493.4147699334772</v>
      </c>
      <c r="DP6" s="8">
        <f>Confirmed!DP6/'By Population Size'!$B6*100000</f>
        <v>495.35679201905918</v>
      </c>
      <c r="DQ6" s="8">
        <f>Confirmed!DQ6/'By Population Size'!$B6*100000</f>
        <v>496.27861087245776</v>
      </c>
      <c r="DR6" s="8">
        <f>Confirmed!DR6/'By Population Size'!$B6*100000</f>
        <v>497.38650452921041</v>
      </c>
      <c r="DS6" s="8">
        <f>Confirmed!DS6/'By Population Size'!$B6*100000</f>
        <v>498.41740171560969</v>
      </c>
      <c r="DT6" s="8">
        <f>Confirmed!DT6/'By Population Size'!$B6*100000</f>
        <v>502.23942095232229</v>
      </c>
      <c r="DU6" s="8">
        <f>Confirmed!DU6/'By Population Size'!$B6*100000</f>
        <v>503.23609748523114</v>
      </c>
      <c r="DV6" s="8">
        <f>Confirmed!DV6/'By Population Size'!$B6*100000</f>
        <v>504.26699467163041</v>
      </c>
      <c r="DW6" s="8">
        <f>Confirmed!DW6/'By Population Size'!$B6*100000</f>
        <v>503.47136447797789</v>
      </c>
      <c r="DX6" s="8">
        <f>Confirmed!DX6/'By Population Size'!$B6*100000</f>
        <v>505.30858581224538</v>
      </c>
      <c r="DY6" s="8">
        <f>Confirmed!DY6/'By Population Size'!$B6*100000</f>
        <v>505.30858581224538</v>
      </c>
      <c r="DZ6" s="8">
        <f>Confirmed!DZ6/'By Population Size'!$B6*100000</f>
        <v>508.83117433091678</v>
      </c>
      <c r="EA6" s="8">
        <f>Confirmed!EA6/'By Population Size'!$B6*100000</f>
        <v>510.2384987057107</v>
      </c>
      <c r="EB6" s="8">
        <f>Confirmed!EB6/'By Population Size'!$B6*100000</f>
        <v>511.65865582556364</v>
      </c>
      <c r="EC6" s="8">
        <f>Confirmed!EC6/'By Population Size'!$B6*100000</f>
        <v>512.19549232719487</v>
      </c>
      <c r="ED6" s="8">
        <f>Confirmed!ED6/'By Population Size'!$B6*100000</f>
        <v>512.53556007125599</v>
      </c>
      <c r="EE6" s="8">
        <f>Confirmed!EE6/'By Population Size'!$B6*100000</f>
        <v>513.16436457914267</v>
      </c>
      <c r="EF6" s="8">
        <f>Confirmed!EF6/'By Population Size'!$B6*100000</f>
        <v>514.00704817134454</v>
      </c>
      <c r="EG6" s="8">
        <f>Confirmed!EG6/'By Population Size'!$B6*100000</f>
        <v>514.72140431295725</v>
      </c>
      <c r="EH6" s="8">
        <f>Confirmed!EH6/'By Population Size'!$B6*100000</f>
        <v>515.40153980107959</v>
      </c>
      <c r="EI6" s="8">
        <f>Confirmed!EI6/'By Population Size'!$B6*100000</f>
        <v>516.11161836100609</v>
      </c>
      <c r="EJ6" s="8">
        <f>Confirmed!EJ6/'By Population Size'!$B6*100000</f>
        <v>516.6249281633626</v>
      </c>
      <c r="EK6" s="8">
        <f>Confirmed!EK6/'By Population Size'!$B6*100000</f>
        <v>516.98210623416901</v>
      </c>
      <c r="EL6" s="8">
        <f>Confirmed!EL6/'By Population Size'!$B6*100000</f>
        <v>517.5146651541138</v>
      </c>
      <c r="EM6" s="8">
        <f>Confirmed!EM6/'By Population Size'!$B6*100000</f>
        <v>518.1862454788635</v>
      </c>
      <c r="EN6" s="8">
        <f>Confirmed!EN6/'By Population Size'!$B6*100000</f>
        <v>519.09950916888943</v>
      </c>
      <c r="EO6" s="8">
        <f>Confirmed!EO6/'By Population Size'!$B6*100000</f>
        <v>520.17318217215177</v>
      </c>
      <c r="EP6" s="8">
        <f>Confirmed!EP6/'By Population Size'!$B6*100000</f>
        <v>521.02014334603984</v>
      </c>
      <c r="EQ6" s="8">
        <f>Confirmed!EQ6/'By Population Size'!$B6*100000</f>
        <v>521.71097278837794</v>
      </c>
      <c r="ER6" s="8">
        <f>Confirmed!ER6/'By Population Size'!$B6*100000</f>
        <v>522.09809393098851</v>
      </c>
      <c r="ES6" s="8">
        <f>Confirmed!ES6/'By Population Size'!$B6*100000</f>
        <v>522.56648912563878</v>
      </c>
      <c r="ET6" s="8">
        <f>Confirmed!ET6/'By Population Size'!$B6*100000</f>
        <v>523.32575987495773</v>
      </c>
      <c r="EU6" s="8">
        <f>Confirmed!EU6/'By Population Size'!$B6*100000</f>
        <v>524.57695251820167</v>
      </c>
      <c r="EV6" s="8">
        <f>Confirmed!EV6/'By Population Size'!$B6*100000</f>
        <v>525.23356130704929</v>
      </c>
      <c r="EW6" s="8">
        <f>Confirmed!EW6/'By Population Size'!$B6*100000</f>
        <v>526.00994238311353</v>
      </c>
      <c r="EX6" s="8">
        <f>Confirmed!EX6/'By Population Size'!$B6*100000</f>
        <v>526.72429852472624</v>
      </c>
      <c r="EY6" s="8">
        <f>Confirmed!EY6/'By Population Size'!$B6*100000</f>
        <v>527.22049800033756</v>
      </c>
      <c r="EZ6" s="8">
        <f>Confirmed!EZ6/'By Population Size'!$B6*100000</f>
        <v>527.75091812943924</v>
      </c>
      <c r="FA6" s="8">
        <f>Confirmed!FA6/'By Population Size'!$B6*100000</f>
        <v>528.46527427105195</v>
      </c>
      <c r="FB6" s="8">
        <f>Confirmed!FB6/'By Population Size'!$B6*100000</f>
        <v>529.32079060831268</v>
      </c>
      <c r="FC6" s="8">
        <f>Confirmed!FC6/'By Population Size'!$B6*100000</f>
        <v>530.21694397159342</v>
      </c>
      <c r="FD6" s="8">
        <f>Confirmed!FD6/'By Population Size'!$B6*100000</f>
        <v>531.42322200713113</v>
      </c>
      <c r="FE6" s="8">
        <f>Confirmed!FE6/'By Population Size'!$B6*100000</f>
        <v>532.06699805091989</v>
      </c>
      <c r="FF6" s="8">
        <f>Confirmed!FF6/'By Population Size'!$B6*100000</f>
        <v>532.49475621955025</v>
      </c>
      <c r="FG6" s="8">
        <f>Confirmed!FG6/'By Population Size'!$B6*100000</f>
        <v>533.13853226333902</v>
      </c>
      <c r="FH6" s="8">
        <f>Confirmed!FH6/'By Population Size'!$B6*100000</f>
        <v>533.96838311048202</v>
      </c>
      <c r="FI6" s="8">
        <f>Confirmed!FI6/'By Population Size'!$B6*100000</f>
        <v>534.91800624484142</v>
      </c>
      <c r="FJ6" s="8">
        <f>Confirmed!FJ6/'By Population Size'!$B6*100000</f>
        <v>535.86335179751472</v>
      </c>
      <c r="FK6" s="8">
        <f>Confirmed!FK6/'By Population Size'!$B6*100000</f>
        <v>535.86335179751472</v>
      </c>
      <c r="FL6" s="8">
        <f>Confirmed!FL6/'By Population Size'!$B6*100000</f>
        <v>535.86335179751472</v>
      </c>
      <c r="FM6" s="8">
        <f>Confirmed!FM6/'By Population Size'!$B6*100000</f>
        <v>538.5240076063958</v>
      </c>
      <c r="FN6" s="8">
        <f>Confirmed!FN6/'By Population Size'!$B6*100000</f>
        <v>539.25333528391059</v>
      </c>
      <c r="FO6" s="8">
        <f>Confirmed!FO6/'By Population Size'!$B6*100000</f>
        <v>540.07249217683773</v>
      </c>
      <c r="FP6" s="8">
        <f>Confirmed!FP6/'By Population Size'!$B6*100000</f>
        <v>541.23385560466932</v>
      </c>
      <c r="FQ6" s="8">
        <f>Confirmed!FQ6/'By Population Size'!$B6*100000</f>
        <v>543.05610540303485</v>
      </c>
      <c r="FR6" s="8">
        <f>Confirmed!FR6/'By Population Size'!$B6*100000</f>
        <v>543.05610540303485</v>
      </c>
      <c r="FS6" s="8">
        <f>Confirmed!FS6/'By Population Size'!$B6*100000</f>
        <v>543.05610540303485</v>
      </c>
      <c r="FT6" s="8">
        <f>Confirmed!FT6/'By Population Size'!$B6*100000</f>
        <v>547.42993267728059</v>
      </c>
      <c r="FU6" s="8">
        <f>Confirmed!FU6/'By Population Size'!$B6*100000</f>
        <v>548.8543673788198</v>
      </c>
      <c r="FV6" s="8">
        <f>Confirmed!FV6/'By Population Size'!$B6*100000</f>
        <v>550.72580936657789</v>
      </c>
      <c r="FW6" s="8">
        <f>Confirmed!FW6/'By Population Size'!$B6*100000</f>
        <v>553.63670370410773</v>
      </c>
      <c r="FX6" s="8">
        <f>Confirmed!FX6/'By Population Size'!$B6*100000</f>
        <v>556.63101088452049</v>
      </c>
      <c r="FY6" s="8">
        <f>Confirmed!FY6/'By Population Size'!$B6*100000</f>
        <v>556.63101088452049</v>
      </c>
      <c r="FZ6" s="8">
        <f>Confirmed!FZ6/'By Population Size'!$B6*100000</f>
        <v>556.63101088452049</v>
      </c>
      <c r="GA6" s="8">
        <f>Confirmed!GA6/'By Population Size'!$B6*100000</f>
        <v>566.42881173699971</v>
      </c>
      <c r="GB6" s="8">
        <f>Confirmed!GB6/'By Population Size'!$B6*100000</f>
        <v>569.33328970200012</v>
      </c>
      <c r="GC6" s="8">
        <f>Confirmed!GC6/'By Population Size'!$B6*100000</f>
        <v>572.23562887615742</v>
      </c>
      <c r="GD6" s="8">
        <f>Confirmed!GD6/'By Population Size'!$B6*100000</f>
        <v>577.82856693099984</v>
      </c>
      <c r="GE6" s="8">
        <f>Confirmed!GE6/'By Population Size'!$B6*100000</f>
        <v>582.65154028230756</v>
      </c>
      <c r="GF6" s="8">
        <f>Confirmed!GF6/'By Population Size'!$B6*100000</f>
        <v>582.65154028230756</v>
      </c>
      <c r="GG6" s="8">
        <f>Confirmed!GG6/'By Population Size'!$B6*100000</f>
        <v>582.65154028230756</v>
      </c>
      <c r="GH6" s="8">
        <f>Confirmed!GH6/'By Population Size'!$B6*100000</f>
        <v>596.25638883559736</v>
      </c>
      <c r="GI6" s="8">
        <f>Confirmed!GI6/'By Population Size'!$B6*100000</f>
        <v>600.16609849687916</v>
      </c>
      <c r="GJ6" s="8">
        <f>Confirmed!GJ6/'By Population Size'!$B6*100000</f>
        <v>604.50998269932086</v>
      </c>
      <c r="GK6" s="8">
        <f>Confirmed!GK6/'By Population Size'!$B6*100000</f>
        <v>610.47507036087177</v>
      </c>
      <c r="GL6" s="8">
        <f>Confirmed!GL6/'By Population Size'!$B6*100000</f>
        <v>617.08821164789777</v>
      </c>
      <c r="GM6" s="8">
        <f>Confirmed!GM6/'By Population Size'!$B6*100000</f>
        <v>617.08821164789777</v>
      </c>
      <c r="GN6" s="8">
        <f>Confirmed!GN6/'By Population Size'!$B6*100000</f>
        <v>617.08821164789777</v>
      </c>
      <c r="GO6" s="8">
        <f>Confirmed!GO6/'By Population Size'!$B6*100000</f>
        <v>635.33637512167047</v>
      </c>
      <c r="GP6" s="8">
        <f>Confirmed!GP6/'By Population Size'!$B6*100000</f>
        <v>647.65581037822596</v>
      </c>
      <c r="GQ6" s="8">
        <f>Confirmed!GQ6/'By Population Size'!$B6*100000</f>
        <v>653.97165973805375</v>
      </c>
      <c r="GR6" s="8">
        <f>Confirmed!GR6/'By Population Size'!$B6*100000</f>
        <v>662.71503670485902</v>
      </c>
      <c r="GS6" s="8">
        <f>Confirmed!GS6/'By Population Size'!$B6*100000</f>
        <v>672.35456703494503</v>
      </c>
      <c r="GT6" s="8">
        <f>Confirmed!GT6/'By Population Size'!$B6*100000</f>
        <v>672.35456703494503</v>
      </c>
      <c r="GU6" s="8">
        <f>Confirmed!GU6/'By Population Size'!$B6*100000</f>
        <v>672.35456703494503</v>
      </c>
      <c r="GV6" s="8">
        <f>Confirmed!GV6/'By Population Size'!$B6*100000</f>
        <v>690.78666652122888</v>
      </c>
      <c r="GW6" s="8">
        <f>Confirmed!GW6/'By Population Size'!$B6*100000</f>
        <v>698.55475486355692</v>
      </c>
      <c r="GX6" s="8">
        <f>Confirmed!GX6/'By Population Size'!$B6*100000</f>
        <v>705.33899941803497</v>
      </c>
      <c r="GY6" s="8">
        <f>Confirmed!GY6/'By Population Size'!$B6*100000</f>
        <v>721.48687028383245</v>
      </c>
      <c r="GZ6" s="8">
        <f>Confirmed!GZ6/'By Population Size'!$B6*100000</f>
        <v>733.20530531346219</v>
      </c>
      <c r="HA6" s="8">
        <f>Confirmed!HA6/'By Population Size'!$B6*100000</f>
        <v>733.20530531346219</v>
      </c>
      <c r="HB6" s="8">
        <f>Confirmed!HB6/'By Population Size'!$B6*100000</f>
        <v>733.20530531346219</v>
      </c>
    </row>
    <row r="7" spans="1:210" x14ac:dyDescent="0.35">
      <c r="A7" s="9" t="s">
        <v>179</v>
      </c>
      <c r="B7" s="4">
        <v>145934462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0</v>
      </c>
      <c r="F7" s="8">
        <f>Confirmed!F7/'By Population Size'!$B7*100000</f>
        <v>0</v>
      </c>
      <c r="G7" s="8">
        <f>Confirmed!G7/'By Population Size'!$B7*100000</f>
        <v>0</v>
      </c>
      <c r="H7" s="8">
        <f>Confirmed!H7/'By Population Size'!$B7*100000</f>
        <v>0</v>
      </c>
      <c r="I7" s="8">
        <f>Confirmed!I7/'By Population Size'!$B7*100000</f>
        <v>0</v>
      </c>
      <c r="J7" s="8">
        <f>Confirmed!J7/'By Population Size'!$B7*100000</f>
        <v>0</v>
      </c>
      <c r="K7" s="8">
        <f>Confirmed!K7/'By Population Size'!$B7*100000</f>
        <v>0</v>
      </c>
      <c r="L7" s="8">
        <f>Confirmed!L7/'By Population Size'!$B7*100000</f>
        <v>1.3704782082247305E-3</v>
      </c>
      <c r="M7" s="8">
        <f>Confirmed!M7/'By Population Size'!$B7*100000</f>
        <v>1.3704782082247305E-3</v>
      </c>
      <c r="N7" s="8">
        <f>Confirmed!N7/'By Population Size'!$B7*100000</f>
        <v>1.3704782082247305E-3</v>
      </c>
      <c r="O7" s="8">
        <f>Confirmed!O7/'By Population Size'!$B7*100000</f>
        <v>1.3704782082247305E-3</v>
      </c>
      <c r="P7" s="8">
        <f>Confirmed!P7/'By Population Size'!$B7*100000</f>
        <v>1.3704782082247305E-3</v>
      </c>
      <c r="Q7" s="8">
        <f>Confirmed!Q7/'By Population Size'!$B7*100000</f>
        <v>1.3704782082247305E-3</v>
      </c>
      <c r="R7" s="8">
        <f>Confirmed!R7/'By Population Size'!$B7*100000</f>
        <v>1.3704782082247305E-3</v>
      </c>
      <c r="S7" s="8">
        <f>Confirmed!S7/'By Population Size'!$B7*100000</f>
        <v>1.3704782082247305E-3</v>
      </c>
      <c r="T7" s="8">
        <f>Confirmed!T7/'By Population Size'!$B7*100000</f>
        <v>1.3704782082247305E-3</v>
      </c>
      <c r="U7" s="8">
        <f>Confirmed!U7/'By Population Size'!$B7*100000</f>
        <v>1.3704782082247305E-3</v>
      </c>
      <c r="V7" s="8">
        <f>Confirmed!V7/'By Population Size'!$B7*100000</f>
        <v>1.3704782082247305E-3</v>
      </c>
      <c r="W7" s="8">
        <f>Confirmed!W7/'By Population Size'!$B7*100000</f>
        <v>1.3704782082247305E-3</v>
      </c>
      <c r="X7" s="8">
        <f>Confirmed!X7/'By Population Size'!$B7*100000</f>
        <v>1.3704782082247305E-3</v>
      </c>
      <c r="Y7" s="8">
        <f>Confirmed!Y7/'By Population Size'!$B7*100000</f>
        <v>1.3704782082247305E-3</v>
      </c>
      <c r="Z7" s="8">
        <f>Confirmed!Z7/'By Population Size'!$B7*100000</f>
        <v>1.3704782082247305E-3</v>
      </c>
      <c r="AA7" s="8">
        <f>Confirmed!AA7/'By Population Size'!$B7*100000</f>
        <v>1.3704782082247305E-3</v>
      </c>
      <c r="AB7" s="8">
        <f>Confirmed!AB7/'By Population Size'!$B7*100000</f>
        <v>1.3704782082247305E-3</v>
      </c>
      <c r="AC7" s="8">
        <f>Confirmed!AC7/'By Population Size'!$B7*100000</f>
        <v>1.3704782082247305E-3</v>
      </c>
      <c r="AD7" s="8">
        <f>Confirmed!AD7/'By Population Size'!$B7*100000</f>
        <v>1.3704782082247305E-3</v>
      </c>
      <c r="AE7" s="8">
        <f>Confirmed!AE7/'By Population Size'!$B7*100000</f>
        <v>1.3704782082247305E-3</v>
      </c>
      <c r="AF7" s="8">
        <f>Confirmed!AF7/'By Population Size'!$B7*100000</f>
        <v>1.3704782082247305E-3</v>
      </c>
      <c r="AG7" s="8">
        <f>Confirmed!AG7/'By Population Size'!$B7*100000</f>
        <v>1.3704782082247305E-3</v>
      </c>
      <c r="AH7" s="8">
        <f>Confirmed!AH7/'By Population Size'!$B7*100000</f>
        <v>1.3704782082247305E-3</v>
      </c>
      <c r="AI7" s="8">
        <f>Confirmed!AI7/'By Population Size'!$B7*100000</f>
        <v>1.3704782082247305E-3</v>
      </c>
      <c r="AJ7" s="8">
        <f>Confirmed!AJ7/'By Population Size'!$B7*100000</f>
        <v>1.3704782082247305E-3</v>
      </c>
      <c r="AK7" s="8">
        <f>Confirmed!AK7/'By Population Size'!$B7*100000</f>
        <v>1.3704782082247305E-3</v>
      </c>
      <c r="AL7" s="8">
        <f>Confirmed!AL7/'By Population Size'!$B7*100000</f>
        <v>1.3704782082247305E-3</v>
      </c>
      <c r="AM7" s="8">
        <f>Confirmed!AM7/'By Population Size'!$B7*100000</f>
        <v>1.3704782082247305E-3</v>
      </c>
      <c r="AN7" s="8">
        <f>Confirmed!AN7/'By Population Size'!$B7*100000</f>
        <v>1.3704782082247305E-3</v>
      </c>
      <c r="AO7" s="8">
        <f>Confirmed!AO7/'By Population Size'!$B7*100000</f>
        <v>1.3704782082247305E-3</v>
      </c>
      <c r="AP7" s="8">
        <f>Confirmed!AP7/'By Population Size'!$B7*100000</f>
        <v>1.3704782082247305E-3</v>
      </c>
      <c r="AQ7" s="8">
        <f>Confirmed!AQ7/'By Population Size'!$B7*100000</f>
        <v>2.0557173123370957E-3</v>
      </c>
      <c r="AR7" s="8">
        <f>Confirmed!AR7/'By Population Size'!$B7*100000</f>
        <v>2.0557173123370957E-3</v>
      </c>
      <c r="AS7" s="8">
        <f>Confirmed!AS7/'By Population Size'!$B7*100000</f>
        <v>2.0557173123370957E-3</v>
      </c>
      <c r="AT7" s="8">
        <f>Confirmed!AT7/'By Population Size'!$B7*100000</f>
        <v>2.740956416449461E-3</v>
      </c>
      <c r="AU7" s="8">
        <f>Confirmed!AU7/'By Population Size'!$B7*100000</f>
        <v>8.9081083534607482E-3</v>
      </c>
      <c r="AV7" s="8">
        <f>Confirmed!AV7/'By Population Size'!$B7*100000</f>
        <v>8.9081083534607482E-3</v>
      </c>
      <c r="AW7" s="8">
        <f>Confirmed!AW7/'By Population Size'!$B7*100000</f>
        <v>1.1649064769910207E-2</v>
      </c>
      <c r="AX7" s="8">
        <f>Confirmed!AX7/'By Population Size'!$B7*100000</f>
        <v>1.1649064769910207E-2</v>
      </c>
      <c r="AY7" s="8">
        <f>Confirmed!AY7/'By Population Size'!$B7*100000</f>
        <v>1.3704782082247305E-2</v>
      </c>
      <c r="AZ7" s="8">
        <f>Confirmed!AZ7/'By Population Size'!$B7*100000</f>
        <v>1.3704782082247305E-2</v>
      </c>
      <c r="BA7" s="8">
        <f>Confirmed!BA7/'By Population Size'!$B7*100000</f>
        <v>1.9186694915146227E-2</v>
      </c>
      <c r="BB7" s="8">
        <f>Confirmed!BB7/'By Population Size'!$B7*100000</f>
        <v>3.0835759685056432E-2</v>
      </c>
      <c r="BC7" s="8">
        <f>Confirmed!BC7/'By Population Size'!$B7*100000</f>
        <v>4.0429107142629546E-2</v>
      </c>
      <c r="BD7" s="8">
        <f>Confirmed!BD7/'By Population Size'!$B7*100000</f>
        <v>4.3170063559079007E-2</v>
      </c>
      <c r="BE7" s="8">
        <f>Confirmed!BE7/'By Population Size'!$B7*100000</f>
        <v>6.1671519370112865E-2</v>
      </c>
      <c r="BF7" s="8">
        <f>Confirmed!BF7/'By Population Size'!$B7*100000</f>
        <v>7.8117257868809631E-2</v>
      </c>
      <c r="BG7" s="8">
        <f>Confirmed!BG7/'By Population Size'!$B7*100000</f>
        <v>0.10073014830451768</v>
      </c>
      <c r="BH7" s="8">
        <f>Confirmed!BH7/'By Population Size'!$B7*100000</f>
        <v>0.13636258171836069</v>
      </c>
      <c r="BI7" s="8">
        <f>Confirmed!BI7/'By Population Size'!$B7*100000</f>
        <v>0.17336549334042839</v>
      </c>
      <c r="BJ7" s="8">
        <f>Confirmed!BJ7/'By Population Size'!$B7*100000</f>
        <v>0.20968316585838376</v>
      </c>
      <c r="BK7" s="8">
        <f>Confirmed!BK7/'By Population Size'!$B7*100000</f>
        <v>0.25148275120923802</v>
      </c>
      <c r="BL7" s="8">
        <f>Confirmed!BL7/'By Population Size'!$B7*100000</f>
        <v>0.30013472760121596</v>
      </c>
      <c r="BM7" s="8">
        <f>Confirmed!BM7/'By Population Size'!$B7*100000</f>
        <v>0.33919335653562077</v>
      </c>
      <c r="BN7" s="8">
        <f>Confirmed!BN7/'By Population Size'!$B7*100000</f>
        <v>0.45088733050593627</v>
      </c>
      <c r="BO7" s="8">
        <f>Confirmed!BO7/'By Population Size'!$B7*100000</f>
        <v>0.57560084745438678</v>
      </c>
      <c r="BP7" s="8">
        <f>Confirmed!BP7/'By Population Size'!$B7*100000</f>
        <v>0.70990771186041035</v>
      </c>
      <c r="BQ7" s="8">
        <f>Confirmed!BQ7/'By Population Size'!$B7*100000</f>
        <v>0.8661422275980295</v>
      </c>
      <c r="BR7" s="8">
        <f>Confirmed!BR7/'By Population Size'!$B7*100000</f>
        <v>1.0511567857083681</v>
      </c>
      <c r="BS7" s="8">
        <f>Confirmed!BS7/'By Population Size'!$B7*100000</f>
        <v>1.2580989951503025</v>
      </c>
      <c r="BT7" s="8">
        <f>Confirmed!BT7/'By Population Size'!$B7*100000</f>
        <v>1.6014037863105974</v>
      </c>
      <c r="BU7" s="8">
        <f>Confirmed!BU7/'By Population Size'!$B7*100000</f>
        <v>1.9029089921200382</v>
      </c>
      <c r="BV7" s="8">
        <f>Confirmed!BV7/'By Population Size'!$B7*100000</f>
        <v>2.4312283413906717</v>
      </c>
      <c r="BW7" s="8">
        <f>Confirmed!BW7/'By Population Size'!$B7*100000</f>
        <v>2.8430570429622031</v>
      </c>
      <c r="BX7" s="8">
        <f>Confirmed!BX7/'By Population Size'!$B7*100000</f>
        <v>3.2418662015555997</v>
      </c>
      <c r="BY7" s="8">
        <f>Confirmed!BY7/'By Population Size'!$B7*100000</f>
        <v>3.6927535320615359</v>
      </c>
      <c r="BZ7" s="8">
        <f>Confirmed!BZ7/'By Population Size'!$B7*100000</f>
        <v>4.3464716373847327</v>
      </c>
      <c r="CA7" s="8">
        <f>Confirmed!CA7/'By Population Size'!$B7*100000</f>
        <v>5.1372375635304017</v>
      </c>
      <c r="CB7" s="8">
        <f>Confirmed!CB7/'By Population Size'!$B7*100000</f>
        <v>5.9423935108624306</v>
      </c>
      <c r="CC7" s="8">
        <f>Confirmed!CC7/'By Population Size'!$B7*100000</f>
        <v>6.9421573637623712</v>
      </c>
      <c r="CD7" s="8">
        <f>Confirmed!CD7/'By Population Size'!$B7*100000</f>
        <v>8.1659944037070566</v>
      </c>
      <c r="CE7" s="8">
        <f>Confirmed!CE7/'By Population Size'!$B7*100000</f>
        <v>9.3082879902623699</v>
      </c>
      <c r="CF7" s="8">
        <f>Confirmed!CF7/'By Population Size'!$B7*100000</f>
        <v>10.806220671851998</v>
      </c>
      <c r="CG7" s="8">
        <f>Confirmed!CG7/'By Population Size'!$B7*100000</f>
        <v>12.559062300171428</v>
      </c>
      <c r="CH7" s="8">
        <f>Confirmed!CH7/'By Population Size'!$B7*100000</f>
        <v>14.45991557497913</v>
      </c>
      <c r="CI7" s="8">
        <f>Confirmed!CI7/'By Population Size'!$B7*100000</f>
        <v>16.781505659711822</v>
      </c>
      <c r="CJ7" s="8">
        <f>Confirmed!CJ7/'By Population Size'!$B7*100000</f>
        <v>19.144210090691256</v>
      </c>
      <c r="CK7" s="8">
        <f>Confirmed!CK7/'By Population Size'!$B7*100000</f>
        <v>21.933133244428586</v>
      </c>
      <c r="CL7" s="8">
        <f>Confirmed!CL7/'By Population Size'!$B7*100000</f>
        <v>25.212002357606252</v>
      </c>
      <c r="CM7" s="8">
        <f>Confirmed!CM7/'By Population Size'!$B7*100000</f>
        <v>29.364551328527185</v>
      </c>
      <c r="CN7" s="8">
        <f>Confirmed!CN7/'By Population Size'!$B7*100000</f>
        <v>32.289151824878758</v>
      </c>
      <c r="CO7" s="8">
        <f>Confirmed!CO7/'By Population Size'!$B7*100000</f>
        <v>36.155270850280722</v>
      </c>
      <c r="CP7" s="8">
        <f>Confirmed!CP7/'By Population Size'!$B7*100000</f>
        <v>39.74318279941307</v>
      </c>
      <c r="CQ7" s="8">
        <f>Confirmed!CQ7/'By Population Size'!$B7*100000</f>
        <v>43.014514282445504</v>
      </c>
      <c r="CR7" s="8">
        <f>Confirmed!CR7/'By Population Size'!$B7*100000</f>
        <v>47.022477802398726</v>
      </c>
      <c r="CS7" s="8">
        <f>Confirmed!CS7/'By Population Size'!$B7*100000</f>
        <v>51.11061429753309</v>
      </c>
      <c r="CT7" s="8">
        <f>Confirmed!CT7/'By Population Size'!$B7*100000</f>
        <v>55.469420238791848</v>
      </c>
      <c r="CU7" s="8">
        <f>Confirmed!CU7/'By Population Size'!$B7*100000</f>
        <v>59.716532206080295</v>
      </c>
      <c r="CV7" s="8">
        <f>Confirmed!CV7/'By Population Size'!$B7*100000</f>
        <v>64.109600102544661</v>
      </c>
      <c r="CW7" s="8">
        <f>Confirmed!CW7/'By Population Size'!$B7*100000</f>
        <v>68.112081709664992</v>
      </c>
      <c r="CX7" s="8">
        <f>Confirmed!CX7/'By Population Size'!$B7*100000</f>
        <v>72.976594109758665</v>
      </c>
      <c r="CY7" s="8">
        <f>Confirmed!CY7/'By Population Size'!$B7*100000</f>
        <v>78.412595922682058</v>
      </c>
      <c r="CZ7" s="8">
        <f>Confirmed!CZ7/'By Population Size'!$B7*100000</f>
        <v>85.006651821555351</v>
      </c>
      <c r="DA7" s="8">
        <f>Confirmed!DA7/'By Population Size'!$B7*100000</f>
        <v>92.292799215582136</v>
      </c>
      <c r="DB7" s="8">
        <f>Confirmed!DB7/'By Population Size'!$B7*100000</f>
        <v>99.543314176195068</v>
      </c>
      <c r="DC7" s="8">
        <f>Confirmed!DC7/'By Population Size'!$B7*100000</f>
        <v>106.46559960593818</v>
      </c>
      <c r="DD7" s="8">
        <f>Confirmed!DD7/'By Population Size'!$B7*100000</f>
        <v>113.70103930626065</v>
      </c>
      <c r="DE7" s="8">
        <f>Confirmed!DE7/'By Population Size'!$B7*100000</f>
        <v>121.39695968454662</v>
      </c>
      <c r="DF7" s="8">
        <f>Confirmed!DF7/'By Population Size'!$B7*100000</f>
        <v>128.72833285944481</v>
      </c>
      <c r="DG7" s="8">
        <f>Confirmed!DG7/'By Population Size'!$B7*100000</f>
        <v>136.14056424862827</v>
      </c>
      <c r="DH7" s="8">
        <f>Confirmed!DH7/'By Population Size'!$B7*100000</f>
        <v>143.68641726311364</v>
      </c>
      <c r="DI7" s="8">
        <f>Confirmed!DI7/'By Population Size'!$B7*100000</f>
        <v>151.67356426064737</v>
      </c>
      <c r="DJ7" s="8">
        <f>Confirmed!DJ7/'By Population Size'!$B7*100000</f>
        <v>159.14198525636803</v>
      </c>
      <c r="DK7" s="8">
        <f>Confirmed!DK7/'By Population Size'!$B7*100000</f>
        <v>166.01356299240683</v>
      </c>
      <c r="DL7" s="8">
        <f>Confirmed!DL7/'By Population Size'!$B7*100000</f>
        <v>172.84813781682354</v>
      </c>
      <c r="DM7" s="8">
        <f>Confirmed!DM7/'By Population Size'!$B7*100000</f>
        <v>180.11030184220641</v>
      </c>
      <c r="DN7" s="8">
        <f>Confirmed!DN7/'By Population Size'!$B7*100000</f>
        <v>186.41450160004015</v>
      </c>
      <c r="DO7" s="8">
        <f>Confirmed!DO7/'By Population Size'!$B7*100000</f>
        <v>193.06748806186712</v>
      </c>
      <c r="DP7" s="8">
        <f>Confirmed!DP7/'By Population Size'!$B7*100000</f>
        <v>199.18393230517407</v>
      </c>
      <c r="DQ7" s="8">
        <f>Confirmed!DQ7/'By Population Size'!$B7*100000</f>
        <v>205.53130212656694</v>
      </c>
      <c r="DR7" s="8">
        <f>Confirmed!DR7/'By Population Size'!$B7*100000</f>
        <v>211.53673763500768</v>
      </c>
      <c r="DS7" s="8">
        <f>Confirmed!DS7/'By Population Size'!$B7*100000</f>
        <v>217.600418467298</v>
      </c>
      <c r="DT7" s="8">
        <f>Confirmed!DT7/'By Population Size'!$B7*100000</f>
        <v>223.69493505927338</v>
      </c>
      <c r="DU7" s="8">
        <f>Confirmed!DU7/'By Population Size'!$B7*100000</f>
        <v>230.15948076746946</v>
      </c>
      <c r="DV7" s="8">
        <f>Confirmed!DV7/'By Population Size'!$B7*100000</f>
        <v>236.05185182373165</v>
      </c>
      <c r="DW7" s="8">
        <f>Confirmed!DW7/'By Population Size'!$B7*100000</f>
        <v>242.1820008491209</v>
      </c>
      <c r="DX7" s="8">
        <f>Confirmed!DX7/'By Population Size'!$B7*100000</f>
        <v>248.29090746228263</v>
      </c>
      <c r="DY7" s="8">
        <f>Confirmed!DY7/'By Population Size'!$B7*100000</f>
        <v>254.00443111237152</v>
      </c>
      <c r="DZ7" s="8">
        <f>Confirmed!DZ7/'By Population Size'!$B7*100000</f>
        <v>259.74056765289612</v>
      </c>
      <c r="EA7" s="8">
        <f>Confirmed!EA7/'By Population Size'!$B7*100000</f>
        <v>265.61443725334732</v>
      </c>
      <c r="EB7" s="8">
        <f>Confirmed!EB7/'By Population Size'!$B7*100000</f>
        <v>271.7486977133612</v>
      </c>
      <c r="EC7" s="8">
        <f>Confirmed!EC7/'By Population Size'!$B7*100000</f>
        <v>278.09949373027462</v>
      </c>
      <c r="ED7" s="8">
        <f>Confirmed!ED7/'By Population Size'!$B7*100000</f>
        <v>283.91374752866807</v>
      </c>
      <c r="EE7" s="8">
        <f>Confirmed!EE7/'By Population Size'!$B7*100000</f>
        <v>289.98359551289536</v>
      </c>
      <c r="EF7" s="8">
        <f>Confirmed!EF7/'By Population Size'!$B7*100000</f>
        <v>295.82799983186976</v>
      </c>
      <c r="EG7" s="8">
        <f>Confirmed!EG7/'By Population Size'!$B7*100000</f>
        <v>301.87386444745317</v>
      </c>
      <c r="EH7" s="8">
        <f>Confirmed!EH7/'By Population Size'!$B7*100000</f>
        <v>307.84777895710477</v>
      </c>
      <c r="EI7" s="8">
        <f>Confirmed!EI7/'By Population Size'!$B7*100000</f>
        <v>313.90940407208274</v>
      </c>
      <c r="EJ7" s="8">
        <f>Confirmed!EJ7/'By Population Size'!$B7*100000</f>
        <v>320.05668407507471</v>
      </c>
      <c r="EK7" s="8">
        <f>Confirmed!EK7/'By Population Size'!$B7*100000</f>
        <v>326.20327883896266</v>
      </c>
      <c r="EL7" s="8">
        <f>Confirmed!EL7/'By Population Size'!$B7*100000</f>
        <v>332.0874270259755</v>
      </c>
      <c r="EM7" s="8">
        <f>Confirmed!EM7/'By Population Size'!$B7*100000</f>
        <v>337.8386388267906</v>
      </c>
      <c r="EN7" s="8">
        <f>Confirmed!EN7/'By Population Size'!$B7*100000</f>
        <v>343.85298244358489</v>
      </c>
      <c r="EO7" s="8">
        <f>Confirmed!EO7/'By Population Size'!$B7*100000</f>
        <v>349.99341005553578</v>
      </c>
      <c r="EP7" s="8">
        <f>Confirmed!EP7/'By Population Size'!$B7*100000</f>
        <v>355.95293454400098</v>
      </c>
      <c r="EQ7" s="8">
        <f>Confirmed!EQ7/'By Population Size'!$B7*100000</f>
        <v>361.98920581212684</v>
      </c>
      <c r="ER7" s="8">
        <f>Confirmed!ER7/'By Population Size'!$B7*100000</f>
        <v>367.61981553061815</v>
      </c>
      <c r="ES7" s="8">
        <f>Confirmed!ES7/'By Population Size'!$B7*100000</f>
        <v>373.26687098760812</v>
      </c>
      <c r="ET7" s="8">
        <f>Confirmed!ET7/'By Population Size'!$B7*100000</f>
        <v>378.62818173818329</v>
      </c>
      <c r="EU7" s="8">
        <f>Confirmed!EU7/'By Population Size'!$B7*100000</f>
        <v>383.95386005534453</v>
      </c>
      <c r="EV7" s="8">
        <f>Confirmed!EV7/'By Population Size'!$B7*100000</f>
        <v>389.41590095422424</v>
      </c>
      <c r="EW7" s="8">
        <f>Confirmed!EW7/'By Population Size'!$B7*100000</f>
        <v>394.80873270358859</v>
      </c>
      <c r="EX7" s="8">
        <f>Confirmed!EX7/'By Population Size'!$B7*100000</f>
        <v>400.09672287002371</v>
      </c>
      <c r="EY7" s="8">
        <f>Confirmed!EY7/'By Population Size'!$B7*100000</f>
        <v>405.29494671382008</v>
      </c>
      <c r="EZ7" s="8">
        <f>Confirmed!EZ7/'By Population Size'!$B7*100000</f>
        <v>410.37462419260504</v>
      </c>
      <c r="FA7" s="8">
        <f>Confirmed!FA7/'By Population Size'!$B7*100000</f>
        <v>415.2843623735701</v>
      </c>
      <c r="FB7" s="8">
        <f>Confirmed!FB7/'By Population Size'!$B7*100000</f>
        <v>420.1529862082885</v>
      </c>
      <c r="FC7" s="8">
        <f>Confirmed!FC7/'By Population Size'!$B7*100000</f>
        <v>424.8043892470032</v>
      </c>
      <c r="FD7" s="8">
        <f>Confirmed!FD7/'By Population Size'!$B7*100000</f>
        <v>429.49348043644414</v>
      </c>
      <c r="FE7" s="8">
        <f>Confirmed!FE7/'By Population Size'!$B7*100000</f>
        <v>434.14214251874239</v>
      </c>
      <c r="FF7" s="8">
        <f>Confirmed!FF7/'By Population Size'!$B7*100000</f>
        <v>438.72159545152533</v>
      </c>
      <c r="FG7" s="8">
        <f>Confirmed!FG7/'By Population Size'!$B7*100000</f>
        <v>443.30104838430833</v>
      </c>
      <c r="FH7" s="8">
        <f>Confirmed!FH7/'By Population Size'!$B7*100000</f>
        <v>447.78936451624429</v>
      </c>
      <c r="FI7" s="8">
        <f>Confirmed!FI7/'By Population Size'!$B7*100000</f>
        <v>452.41609894721097</v>
      </c>
      <c r="FJ7" s="8">
        <f>Confirmed!FJ7/'By Population Size'!$B7*100000</f>
        <v>457.01405333580499</v>
      </c>
      <c r="FK7" s="8">
        <f>Confirmed!FK7/'By Population Size'!$B7*100000</f>
        <v>461.55239192234114</v>
      </c>
      <c r="FL7" s="8">
        <f>Confirmed!FL7/'By Population Size'!$B7*100000</f>
        <v>466.15651346287206</v>
      </c>
      <c r="FM7" s="8">
        <f>Confirmed!FM7/'By Population Size'!$B7*100000</f>
        <v>470.65784913778623</v>
      </c>
      <c r="FN7" s="8">
        <f>Confirmed!FN7/'By Population Size'!$B7*100000</f>
        <v>475.01802555725322</v>
      </c>
      <c r="FO7" s="8">
        <f>Confirmed!FO7/'By Population Size'!$B7*100000</f>
        <v>479.49537786352346</v>
      </c>
      <c r="FP7" s="8">
        <f>Confirmed!FP7/'By Population Size'!$B7*100000</f>
        <v>483.94326488831678</v>
      </c>
      <c r="FQ7" s="8">
        <f>Confirmed!FQ7/'By Population Size'!$B7*100000</f>
        <v>488.48160347485299</v>
      </c>
      <c r="FR7" s="8">
        <f>Confirmed!FR7/'By Population Size'!$B7*100000</f>
        <v>492.99458821453703</v>
      </c>
      <c r="FS7" s="8">
        <f>Confirmed!FS7/'By Population Size'!$B7*100000</f>
        <v>497.50825819332522</v>
      </c>
      <c r="FT7" s="8">
        <f>Confirmed!FT7/'By Population Size'!$B7*100000</f>
        <v>501.96985000020078</v>
      </c>
      <c r="FU7" s="8">
        <f>Confirmed!FU7/'By Population Size'!$B7*100000</f>
        <v>506.24574200986194</v>
      </c>
      <c r="FV7" s="8">
        <f>Confirmed!FV7/'By Population Size'!$B7*100000</f>
        <v>510.6381246672222</v>
      </c>
      <c r="FW7" s="8">
        <f>Confirmed!FW7/'By Population Size'!$B7*100000</f>
        <v>515.03393352010301</v>
      </c>
      <c r="FX7" s="8">
        <f>Confirmed!FX7/'By Population Size'!$B7*100000</f>
        <v>519.41192615627699</v>
      </c>
      <c r="FY7" s="8">
        <f>Confirmed!FY7/'By Population Size'!$B7*100000</f>
        <v>523.67000194923116</v>
      </c>
      <c r="FZ7" s="8">
        <f>Confirmed!FZ7/'By Population Size'!$B7*100000</f>
        <v>527.84721952790017</v>
      </c>
      <c r="GA7" s="8">
        <f>Confirmed!GA7/'By Population Size'!$B7*100000</f>
        <v>531.89081548126717</v>
      </c>
      <c r="GB7" s="8">
        <f>Confirmed!GB7/'By Population Size'!$B7*100000</f>
        <v>535.88438898003403</v>
      </c>
      <c r="GC7" s="8">
        <f>Confirmed!GC7/'By Population Size'!$B7*100000</f>
        <v>539.89303773909137</v>
      </c>
      <c r="GD7" s="8">
        <f>Confirmed!GD7/'By Population Size'!$B7*100000</f>
        <v>543.88798171606652</v>
      </c>
      <c r="GE7" s="8">
        <f>Confirmed!GE7/'By Population Size'!$B7*100000</f>
        <v>547.84797849873189</v>
      </c>
      <c r="GF7" s="8">
        <f>Confirmed!GF7/'By Population Size'!$B7*100000</f>
        <v>551.84497819301919</v>
      </c>
      <c r="GG7" s="8">
        <f>Confirmed!GG7/'By Population Size'!$B7*100000</f>
        <v>555.77893588972836</v>
      </c>
      <c r="GH7" s="8">
        <f>Confirmed!GH7/'By Population Size'!$B7*100000</f>
        <v>559.62107154648641</v>
      </c>
      <c r="GI7" s="8">
        <f>Confirmed!GI7/'By Population Size'!$B7*100000</f>
        <v>563.30765792661089</v>
      </c>
      <c r="GJ7" s="8">
        <f>Confirmed!GJ7/'By Population Size'!$B7*100000</f>
        <v>567.04152580491916</v>
      </c>
      <c r="GK7" s="8">
        <f>Confirmed!GK7/'By Population Size'!$B7*100000</f>
        <v>570.79937705187137</v>
      </c>
      <c r="GL7" s="8">
        <f>Confirmed!GL7/'By Population Size'!$B7*100000</f>
        <v>574.54626447315775</v>
      </c>
      <c r="GM7" s="8">
        <f>Confirmed!GM7/'By Population Size'!$B7*100000</f>
        <v>578.26642756938384</v>
      </c>
      <c r="GN7" s="8">
        <f>Confirmed!GN7/'By Population Size'!$B7*100000</f>
        <v>581.95781062323715</v>
      </c>
      <c r="GO7" s="8">
        <f>Confirmed!GO7/'By Population Size'!$B7*100000</f>
        <v>585.63343317769591</v>
      </c>
      <c r="GP7" s="8">
        <f>Confirmed!GP7/'By Population Size'!$B7*100000</f>
        <v>589.14254262985537</v>
      </c>
      <c r="GQ7" s="8">
        <f>Confirmed!GQ7/'By Population Size'!$B7*100000</f>
        <v>592.69619262378205</v>
      </c>
      <c r="GR7" s="8">
        <f>Confirmed!GR7/'By Population Size'!$B7*100000</f>
        <v>596.28616029022669</v>
      </c>
      <c r="GS7" s="8">
        <f>Confirmed!GS7/'By Population Size'!$B7*100000</f>
        <v>599.84323647967403</v>
      </c>
      <c r="GT7" s="8">
        <f>Confirmed!GT7/'By Population Size'!$B7*100000</f>
        <v>603.39620123449663</v>
      </c>
      <c r="GU7" s="8">
        <f>Confirmed!GU7/'By Population Size'!$B7*100000</f>
        <v>606.92860881619583</v>
      </c>
      <c r="GV7" s="8">
        <f>Confirmed!GV7/'By Population Size'!$B7*100000</f>
        <v>610.41030870419081</v>
      </c>
      <c r="GW7" s="8">
        <f>Confirmed!GW7/'By Population Size'!$B7*100000</f>
        <v>613.76249840150854</v>
      </c>
      <c r="GX7" s="8">
        <f>Confirmed!GX7/'By Population Size'!$B7*100000</f>
        <v>617.22569683369238</v>
      </c>
      <c r="GY7" s="8">
        <f>Confirmed!GY7/'By Population Size'!$B7*100000</f>
        <v>620.66354141902411</v>
      </c>
      <c r="GZ7" s="8">
        <f>Confirmed!GZ7/'By Population Size'!$B7*100000</f>
        <v>624.10070076525176</v>
      </c>
      <c r="HA7" s="8">
        <f>Confirmed!HA7/'By Population Size'!$B7*100000</f>
        <v>627.54745345893684</v>
      </c>
      <c r="HB7" s="8">
        <f>Confirmed!HB7/'By Population Size'!$B7*100000</f>
        <v>630.91266269923278</v>
      </c>
    </row>
    <row r="8" spans="1:210" x14ac:dyDescent="0.35">
      <c r="A8" s="9" t="s">
        <v>134</v>
      </c>
      <c r="B8" s="4">
        <v>330703144</v>
      </c>
      <c r="C8" s="8">
        <f>Confirmed!C8/'By Population Size'!$B8*100000</f>
        <v>3.0238599727373626E-4</v>
      </c>
      <c r="D8" s="8">
        <f>Confirmed!D8/'By Population Size'!$B8*100000</f>
        <v>3.0238599727373626E-4</v>
      </c>
      <c r="E8" s="8">
        <f>Confirmed!E8/'By Population Size'!$B8*100000</f>
        <v>6.0477199454747252E-4</v>
      </c>
      <c r="F8" s="8">
        <f>Confirmed!F8/'By Population Size'!$B8*100000</f>
        <v>6.0477199454747252E-4</v>
      </c>
      <c r="G8" s="8">
        <f>Confirmed!G8/'By Population Size'!$B8*100000</f>
        <v>1.5119299863686809E-3</v>
      </c>
      <c r="H8" s="8">
        <f>Confirmed!H8/'By Population Size'!$B8*100000</f>
        <v>1.5119299863686809E-3</v>
      </c>
      <c r="I8" s="8">
        <f>Confirmed!I8/'By Population Size'!$B8*100000</f>
        <v>1.5119299863686809E-3</v>
      </c>
      <c r="J8" s="8">
        <f>Confirmed!J8/'By Population Size'!$B8*100000</f>
        <v>1.5119299863686809E-3</v>
      </c>
      <c r="K8" s="8">
        <f>Confirmed!K8/'By Population Size'!$B8*100000</f>
        <v>1.5119299863686809E-3</v>
      </c>
      <c r="L8" s="8">
        <f>Confirmed!L8/'By Population Size'!$B8*100000</f>
        <v>2.1167019809161533E-3</v>
      </c>
      <c r="M8" s="8">
        <f>Confirmed!M8/'By Population Size'!$B8*100000</f>
        <v>2.4190879781898901E-3</v>
      </c>
      <c r="N8" s="8">
        <f>Confirmed!N8/'By Population Size'!$B8*100000</f>
        <v>2.4190879781898901E-3</v>
      </c>
      <c r="O8" s="8">
        <f>Confirmed!O8/'By Population Size'!$B8*100000</f>
        <v>3.3262459700110986E-3</v>
      </c>
      <c r="P8" s="8">
        <f>Confirmed!P8/'By Population Size'!$B8*100000</f>
        <v>3.3262459700110986E-3</v>
      </c>
      <c r="Q8" s="8">
        <f>Confirmed!Q8/'By Population Size'!$B8*100000</f>
        <v>3.3262459700110986E-3</v>
      </c>
      <c r="R8" s="8">
        <f>Confirmed!R8/'By Population Size'!$B8*100000</f>
        <v>3.3262459700110986E-3</v>
      </c>
      <c r="S8" s="8">
        <f>Confirmed!S8/'By Population Size'!$B8*100000</f>
        <v>3.3262459700110986E-3</v>
      </c>
      <c r="T8" s="8">
        <f>Confirmed!T8/'By Population Size'!$B8*100000</f>
        <v>3.3262459700110986E-3</v>
      </c>
      <c r="U8" s="8">
        <f>Confirmed!U8/'By Population Size'!$B8*100000</f>
        <v>3.3262459700110986E-3</v>
      </c>
      <c r="V8" s="8">
        <f>Confirmed!V8/'By Population Size'!$B8*100000</f>
        <v>3.3262459700110986E-3</v>
      </c>
      <c r="W8" s="8">
        <f>Confirmed!W8/'By Population Size'!$B8*100000</f>
        <v>3.6286319672848349E-3</v>
      </c>
      <c r="X8" s="8">
        <f>Confirmed!X8/'By Population Size'!$B8*100000</f>
        <v>3.6286319672848349E-3</v>
      </c>
      <c r="Y8" s="8">
        <f>Confirmed!Y8/'By Population Size'!$B8*100000</f>
        <v>3.9310179645585712E-3</v>
      </c>
      <c r="Z8" s="8">
        <f>Confirmed!Z8/'By Population Size'!$B8*100000</f>
        <v>3.9310179645585712E-3</v>
      </c>
      <c r="AA8" s="8">
        <f>Confirmed!AA8/'By Population Size'!$B8*100000</f>
        <v>3.9310179645585712E-3</v>
      </c>
      <c r="AB8" s="8">
        <f>Confirmed!AB8/'By Population Size'!$B8*100000</f>
        <v>3.9310179645585712E-3</v>
      </c>
      <c r="AC8" s="8">
        <f>Confirmed!AC8/'By Population Size'!$B8*100000</f>
        <v>3.9310179645585712E-3</v>
      </c>
      <c r="AD8" s="8">
        <f>Confirmed!AD8/'By Population Size'!$B8*100000</f>
        <v>3.9310179645585712E-3</v>
      </c>
      <c r="AE8" s="8">
        <f>Confirmed!AE8/'By Population Size'!$B8*100000</f>
        <v>3.9310179645585712E-3</v>
      </c>
      <c r="AF8" s="8">
        <f>Confirmed!AF8/'By Population Size'!$B8*100000</f>
        <v>3.9310179645585712E-3</v>
      </c>
      <c r="AG8" s="8">
        <f>Confirmed!AG8/'By Population Size'!$B8*100000</f>
        <v>4.5357899591060439E-3</v>
      </c>
      <c r="AH8" s="8">
        <f>Confirmed!AH8/'By Population Size'!$B8*100000</f>
        <v>4.5357899591060439E-3</v>
      </c>
      <c r="AI8" s="8">
        <f>Confirmed!AI8/'By Population Size'!$B8*100000</f>
        <v>4.5357899591060439E-3</v>
      </c>
      <c r="AJ8" s="8">
        <f>Confirmed!AJ8/'By Population Size'!$B8*100000</f>
        <v>4.5357899591060439E-3</v>
      </c>
      <c r="AK8" s="8">
        <f>Confirmed!AK8/'By Population Size'!$B8*100000</f>
        <v>4.5357899591060439E-3</v>
      </c>
      <c r="AL8" s="8">
        <f>Confirmed!AL8/'By Population Size'!$B8*100000</f>
        <v>4.5357899591060439E-3</v>
      </c>
      <c r="AM8" s="8">
        <f>Confirmed!AM8/'By Population Size'!$B8*100000</f>
        <v>4.8381759563797802E-3</v>
      </c>
      <c r="AN8" s="8">
        <f>Confirmed!AN8/'By Population Size'!$B8*100000</f>
        <v>4.8381759563797802E-3</v>
      </c>
      <c r="AO8" s="8">
        <f>Confirmed!AO8/'By Population Size'!$B8*100000</f>
        <v>7.2572639345696698E-3</v>
      </c>
      <c r="AP8" s="8">
        <f>Confirmed!AP8/'By Population Size'!$B8*100000</f>
        <v>9.0715799182120877E-3</v>
      </c>
      <c r="AQ8" s="8">
        <f>Confirmed!AQ8/'By Population Size'!$B8*100000</f>
        <v>1.6026457855508019E-2</v>
      </c>
      <c r="AR8" s="8">
        <f>Confirmed!AR8/'By Population Size'!$B8*100000</f>
        <v>2.2074177800982746E-2</v>
      </c>
      <c r="AS8" s="8">
        <f>Confirmed!AS8/'By Population Size'!$B8*100000</f>
        <v>3.144814371646857E-2</v>
      </c>
      <c r="AT8" s="8">
        <f>Confirmed!AT8/'By Population Size'!$B8*100000</f>
        <v>5.2615163525630108E-2</v>
      </c>
      <c r="AU8" s="8">
        <f>Confirmed!AU8/'By Population Size'!$B8*100000</f>
        <v>6.7129691394769445E-2</v>
      </c>
      <c r="AV8" s="8">
        <f>Confirmed!AV8/'By Population Size'!$B8*100000</f>
        <v>0.10190408108124911</v>
      </c>
      <c r="AW8" s="8">
        <f>Confirmed!AW8/'By Population Size'!$B8*100000</f>
        <v>0.13637608477045504</v>
      </c>
      <c r="AX8" s="8">
        <f>Confirmed!AX8/'By Population Size'!$B8*100000</f>
        <v>0.15693833258506909</v>
      </c>
      <c r="AY8" s="8">
        <f>Confirmed!AY8/'By Population Size'!$B8*100000</f>
        <v>0.21499644406162646</v>
      </c>
      <c r="AZ8" s="8">
        <f>Confirmed!AZ8/'By Population Size'!$B8*100000</f>
        <v>0.33534607097657348</v>
      </c>
      <c r="BA8" s="8">
        <f>Confirmed!BA8/'By Population Size'!$B8*100000</f>
        <v>0.47202454174430231</v>
      </c>
      <c r="BB8" s="8">
        <f>Confirmed!BB8/'By Population Size'!$B8*100000</f>
        <v>0.65224659611944902</v>
      </c>
      <c r="BC8" s="8">
        <f>Confirmed!BC8/'By Population Size'!$B8*100000</f>
        <v>0.8678478121756229</v>
      </c>
      <c r="BD8" s="8">
        <f>Confirmed!BD8/'By Population Size'!$B8*100000</f>
        <v>0.89748163990844909</v>
      </c>
      <c r="BE8" s="8">
        <f>Confirmed!BE8/'By Population Size'!$B8*100000</f>
        <v>1.31840294811349</v>
      </c>
      <c r="BF8" s="8">
        <f>Confirmed!BF8/'By Population Size'!$B8*100000</f>
        <v>1.8569524092580143</v>
      </c>
      <c r="BG8" s="8">
        <f>Confirmed!BG8/'By Population Size'!$B8*100000</f>
        <v>2.6963759376899059</v>
      </c>
      <c r="BH8" s="8">
        <f>Confirmed!BH8/'By Population Size'!$B8*100000</f>
        <v>4.2808785634042845</v>
      </c>
      <c r="BI8" s="8">
        <f>Confirmed!BI8/'By Population Size'!$B8*100000</f>
        <v>5.8901768408951085</v>
      </c>
      <c r="BJ8" s="8">
        <f>Confirmed!BJ8/'By Population Size'!$B8*100000</f>
        <v>7.8091183795942385</v>
      </c>
      <c r="BK8" s="8">
        <f>Confirmed!BK8/'By Population Size'!$B8*100000</f>
        <v>10.208853653958609</v>
      </c>
      <c r="BL8" s="8">
        <f>Confirmed!BL8/'By Population Size'!$B8*100000</f>
        <v>13.259625980453334</v>
      </c>
      <c r="BM8" s="8">
        <f>Confirmed!BM8/'By Population Size'!$B8*100000</f>
        <v>16.362711084476416</v>
      </c>
      <c r="BN8" s="8">
        <f>Confirmed!BN8/'By Population Size'!$B8*100000</f>
        <v>19.974107049916647</v>
      </c>
      <c r="BO8" s="8">
        <f>Confirmed!BO8/'By Population Size'!$B8*100000</f>
        <v>25.427940896745756</v>
      </c>
      <c r="BP8" s="8">
        <f>Confirmed!BP8/'By Population Size'!$B8*100000</f>
        <v>30.926830257168646</v>
      </c>
      <c r="BQ8" s="8">
        <f>Confirmed!BQ8/'By Population Size'!$B8*100000</f>
        <v>36.911956301207709</v>
      </c>
      <c r="BR8" s="8">
        <f>Confirmed!BR8/'By Population Size'!$B8*100000</f>
        <v>42.69841474503793</v>
      </c>
      <c r="BS8" s="8">
        <f>Confirmed!BS8/'By Population Size'!$B8*100000</f>
        <v>49.200318458417797</v>
      </c>
      <c r="BT8" s="8">
        <f>Confirmed!BT8/'By Population Size'!$B8*100000</f>
        <v>57.067494949488598</v>
      </c>
      <c r="BU8" s="8">
        <f>Confirmed!BU8/'By Population Size'!$B8*100000</f>
        <v>64.772592546020661</v>
      </c>
      <c r="BV8" s="8">
        <f>Confirmed!BV8/'By Population Size'!$B8*100000</f>
        <v>73.966638793128624</v>
      </c>
      <c r="BW8" s="8">
        <f>Confirmed!BW8/'By Population Size'!$B8*100000</f>
        <v>83.623940388059935</v>
      </c>
      <c r="BX8" s="8">
        <f>Confirmed!BX8/'By Population Size'!$B8*100000</f>
        <v>93.648640969678837</v>
      </c>
      <c r="BY8" s="8">
        <f>Confirmed!BY8/'By Population Size'!$B8*100000</f>
        <v>102.07734825768695</v>
      </c>
      <c r="BZ8" s="8">
        <f>Confirmed!BZ8/'By Population Size'!$B8*100000</f>
        <v>111.04067398887506</v>
      </c>
      <c r="CA8" s="8">
        <f>Confirmed!CA8/'By Population Size'!$B8*100000</f>
        <v>120.34720782696884</v>
      </c>
      <c r="CB8" s="8">
        <f>Confirmed!CB8/'By Population Size'!$B8*100000</f>
        <v>129.93102962456263</v>
      </c>
      <c r="CC8" s="8">
        <f>Confirmed!CC8/'By Population Size'!$B8*100000</f>
        <v>140.44075734580861</v>
      </c>
      <c r="CD8" s="8">
        <f>Confirmed!CD8/'By Population Size'!$B8*100000</f>
        <v>150.57099064047603</v>
      </c>
      <c r="CE8" s="8">
        <f>Confirmed!CE8/'By Population Size'!$B8*100000</f>
        <v>159.65043259461726</v>
      </c>
      <c r="CF8" s="8">
        <f>Confirmed!CF8/'By Population Size'!$B8*100000</f>
        <v>168.28445997477422</v>
      </c>
      <c r="CG8" s="8">
        <f>Confirmed!CG8/'By Population Size'!$B8*100000</f>
        <v>175.9321042318243</v>
      </c>
      <c r="CH8" s="8">
        <f>Confirmed!CH8/'By Population Size'!$B8*100000</f>
        <v>184.11618124803798</v>
      </c>
      <c r="CI8" s="8">
        <f>Confirmed!CI8/'By Population Size'!$B8*100000</f>
        <v>192.91440422471459</v>
      </c>
      <c r="CJ8" s="8">
        <f>Confirmed!CJ8/'By Population Size'!$B8*100000</f>
        <v>202.37848116738797</v>
      </c>
      <c r="CK8" s="8">
        <f>Confirmed!CK8/'By Population Size'!$B8*100000</f>
        <v>212.27376054217373</v>
      </c>
      <c r="CL8" s="8">
        <f>Confirmed!CL8/'By Population Size'!$B8*100000</f>
        <v>220.84368209090871</v>
      </c>
      <c r="CM8" s="8">
        <f>Confirmed!CM8/'By Population Size'!$B8*100000</f>
        <v>228.71720868792221</v>
      </c>
      <c r="CN8" s="8">
        <f>Confirmed!CN8/'By Population Size'!$B8*100000</f>
        <v>236.98474423938347</v>
      </c>
      <c r="CO8" s="8">
        <f>Confirmed!CO8/'By Population Size'!$B8*100000</f>
        <v>244.72643054158564</v>
      </c>
      <c r="CP8" s="8">
        <f>Confirmed!CP8/'By Population Size'!$B8*100000</f>
        <v>253.22468660896675</v>
      </c>
      <c r="CQ8" s="8">
        <f>Confirmed!CQ8/'By Population Size'!$B8*100000</f>
        <v>263.56477578574214</v>
      </c>
      <c r="CR8" s="8">
        <f>Confirmed!CR8/'By Population Size'!$B8*100000</f>
        <v>274.53866601280333</v>
      </c>
      <c r="CS8" s="8">
        <f>Confirmed!CS8/'By Population Size'!$B8*100000</f>
        <v>284.49351542905197</v>
      </c>
      <c r="CT8" s="8">
        <f>Confirmed!CT8/'By Population Size'!$B8*100000</f>
        <v>292.86628130756446</v>
      </c>
      <c r="CU8" s="8">
        <f>Confirmed!CU8/'By Population Size'!$B8*100000</f>
        <v>299.65938273631895</v>
      </c>
      <c r="CV8" s="8">
        <f>Confirmed!CV8/'By Population Size'!$B8*100000</f>
        <v>307.0784231794301</v>
      </c>
      <c r="CW8" s="8">
        <f>Confirmed!CW8/'By Population Size'!$B8*100000</f>
        <v>315.40008582440328</v>
      </c>
      <c r="CX8" s="8">
        <f>Confirmed!CX8/'By Population Size'!$B8*100000</f>
        <v>324.35948053762684</v>
      </c>
      <c r="CY8" s="8">
        <f>Confirmed!CY8/'By Population Size'!$B8*100000</f>
        <v>334.68959097649224</v>
      </c>
      <c r="CZ8" s="8">
        <f>Confirmed!CZ8/'By Population Size'!$B8*100000</f>
        <v>343.51775016689891</v>
      </c>
      <c r="DA8" s="8">
        <f>Confirmed!DA8/'By Population Size'!$B8*100000</f>
        <v>351.254900679142</v>
      </c>
      <c r="DB8" s="8">
        <f>Confirmed!DB8/'By Population Size'!$B8*100000</f>
        <v>358.05102596786924</v>
      </c>
      <c r="DC8" s="8">
        <f>Confirmed!DC8/'By Population Size'!$B8*100000</f>
        <v>365.36423131193453</v>
      </c>
      <c r="DD8" s="8">
        <f>Confirmed!DD8/'By Population Size'!$B8*100000</f>
        <v>373.00129205908001</v>
      </c>
      <c r="DE8" s="8">
        <f>Confirmed!DE8/'By Population Size'!$B8*100000</f>
        <v>381.43241843506638</v>
      </c>
      <c r="DF8" s="8">
        <f>Confirmed!DF8/'By Population Size'!$B8*100000</f>
        <v>389.65066506897199</v>
      </c>
      <c r="DG8" s="8">
        <f>Confirmed!DG8/'By Population Size'!$B8*100000</f>
        <v>397.431963936817</v>
      </c>
      <c r="DH8" s="8">
        <f>Confirmed!DH8/'By Population Size'!$B8*100000</f>
        <v>403.40832078693512</v>
      </c>
      <c r="DI8" s="8">
        <f>Confirmed!DI8/'By Population Size'!$B8*100000</f>
        <v>409.11676364346869</v>
      </c>
      <c r="DJ8" s="8">
        <f>Confirmed!DJ8/'By Population Size'!$B8*100000</f>
        <v>415.8267089229729</v>
      </c>
      <c r="DK8" s="8">
        <f>Confirmed!DK8/'By Population Size'!$B8*100000</f>
        <v>422.16411465383584</v>
      </c>
      <c r="DL8" s="8">
        <f>Confirmed!DL8/'By Population Size'!$B8*100000</f>
        <v>430.51510874054469</v>
      </c>
      <c r="DM8" s="8">
        <f>Confirmed!DM8/'By Population Size'!$B8*100000</f>
        <v>438.16547447157018</v>
      </c>
      <c r="DN8" s="8">
        <f>Confirmed!DN8/'By Population Size'!$B8*100000</f>
        <v>445.75566538913824</v>
      </c>
      <c r="DO8" s="8">
        <f>Confirmed!DO8/'By Population Size'!$B8*100000</f>
        <v>451.50220888132839</v>
      </c>
      <c r="DP8" s="8">
        <f>Confirmed!DP8/'By Population Size'!$B8*100000</f>
        <v>458.08484965598029</v>
      </c>
      <c r="DQ8" s="8">
        <f>Confirmed!DQ8/'By Population Size'!$B8*100000</f>
        <v>464.26834091423092</v>
      </c>
      <c r="DR8" s="8">
        <f>Confirmed!DR8/'By Population Size'!$B8*100000</f>
        <v>471.46724435132671</v>
      </c>
      <c r="DS8" s="8">
        <f>Confirmed!DS8/'By Population Size'!$B8*100000</f>
        <v>479.13424131220233</v>
      </c>
      <c r="DT8" s="8">
        <f>Confirmed!DT8/'By Population Size'!$B8*100000</f>
        <v>486.43414167238763</v>
      </c>
      <c r="DU8" s="8">
        <f>Confirmed!DU8/'By Population Size'!$B8*100000</f>
        <v>493.03311129089229</v>
      </c>
      <c r="DV8" s="8">
        <f>Confirmed!DV8/'By Population Size'!$B8*100000</f>
        <v>499.32667105215057</v>
      </c>
      <c r="DW8" s="8">
        <f>Confirmed!DW8/'By Population Size'!$B8*100000</f>
        <v>505.06928352637618</v>
      </c>
      <c r="DX8" s="8">
        <f>Confirmed!DX8/'By Population Size'!$B8*100000</f>
        <v>510.7792383128961</v>
      </c>
      <c r="DY8" s="8">
        <f>Confirmed!DY8/'By Population Size'!$B8*100000</f>
        <v>516.30745911505448</v>
      </c>
      <c r="DZ8" s="8">
        <f>Confirmed!DZ8/'By Population Size'!$B8*100000</f>
        <v>523.20639564285489</v>
      </c>
      <c r="EA8" s="8">
        <f>Confirmed!EA8/'By Population Size'!$B8*100000</f>
        <v>530.61606212005051</v>
      </c>
      <c r="EB8" s="8">
        <f>Confirmed!EB8/'By Population Size'!$B8*100000</f>
        <v>538.00939975339327</v>
      </c>
      <c r="EC8" s="8">
        <f>Confirmed!EC8/'By Population Size'!$B8*100000</f>
        <v>544.02990495911342</v>
      </c>
      <c r="ED8" s="8">
        <f>Confirmed!ED8/'By Population Size'!$B8*100000</f>
        <v>549.27781394179908</v>
      </c>
      <c r="EE8" s="8">
        <f>Confirmed!EE8/'By Population Size'!$B8*100000</f>
        <v>555.59616935483382</v>
      </c>
      <c r="EF8" s="8">
        <f>Confirmed!EF8/'By Population Size'!$B8*100000</f>
        <v>561.63118908842307</v>
      </c>
      <c r="EG8" s="8">
        <f>Confirmed!EG8/'By Population Size'!$B8*100000</f>
        <v>568.08743251621456</v>
      </c>
      <c r="EH8" s="8">
        <f>Confirmed!EH8/'By Population Size'!$B8*100000</f>
        <v>575.71481691144731</v>
      </c>
      <c r="EI8" s="8">
        <f>Confirmed!EI8/'By Population Size'!$B8*100000</f>
        <v>582.58865540147394</v>
      </c>
      <c r="EJ8" s="8">
        <f>Confirmed!EJ8/'By Population Size'!$B8*100000</f>
        <v>587.95026151913453</v>
      </c>
      <c r="EK8" s="8">
        <f>Confirmed!EK8/'By Population Size'!$B8*100000</f>
        <v>593.21631366165661</v>
      </c>
      <c r="EL8" s="8">
        <f>Confirmed!EL8/'By Population Size'!$B8*100000</f>
        <v>598.69766463423764</v>
      </c>
      <c r="EM8" s="8">
        <f>Confirmed!EM8/'By Population Size'!$B8*100000</f>
        <v>604.98547906154772</v>
      </c>
      <c r="EN8" s="8">
        <f>Confirmed!EN8/'By Population Size'!$B8*100000</f>
        <v>611.92523769898003</v>
      </c>
      <c r="EO8" s="8">
        <f>Confirmed!EO8/'By Population Size'!$B8*100000</f>
        <v>619.58467500992367</v>
      </c>
      <c r="EP8" s="8">
        <f>Confirmed!EP8/'By Population Size'!$B8*100000</f>
        <v>627.31245155625129</v>
      </c>
      <c r="EQ8" s="8">
        <f>Confirmed!EQ8/'By Population Size'!$B8*100000</f>
        <v>633.30695156620584</v>
      </c>
      <c r="ER8" s="8">
        <f>Confirmed!ER8/'By Population Size'!$B8*100000</f>
        <v>639.25186027260759</v>
      </c>
      <c r="ES8" s="8">
        <f>Confirmed!ES8/'By Population Size'!$B8*100000</f>
        <v>646.41992033798147</v>
      </c>
      <c r="ET8" s="8">
        <f>Confirmed!ET8/'By Population Size'!$B8*100000</f>
        <v>654.14860404230092</v>
      </c>
      <c r="EU8" s="8">
        <f>Confirmed!EU8/'By Population Size'!$B8*100000</f>
        <v>662.55765624048615</v>
      </c>
      <c r="EV8" s="8">
        <f>Confirmed!EV8/'By Population Size'!$B8*100000</f>
        <v>672.07676743466345</v>
      </c>
      <c r="EW8" s="8">
        <f>Confirmed!EW8/'By Population Size'!$B8*100000</f>
        <v>681.97960645938099</v>
      </c>
      <c r="EX8" s="8">
        <f>Confirmed!EX8/'By Population Size'!$B8*100000</f>
        <v>689.97438984130133</v>
      </c>
      <c r="EY8" s="8">
        <f>Confirmed!EY8/'By Population Size'!$B8*100000</f>
        <v>699.20804865405205</v>
      </c>
      <c r="EZ8" s="8">
        <f>Confirmed!EZ8/'By Population Size'!$B8*100000</f>
        <v>709.84840712612026</v>
      </c>
      <c r="FA8" s="8">
        <f>Confirmed!FA8/'By Population Size'!$B8*100000</f>
        <v>720.41226194087835</v>
      </c>
      <c r="FB8" s="8">
        <f>Confirmed!FB8/'By Population Size'!$B8*100000</f>
        <v>732.469298810174</v>
      </c>
      <c r="FC8" s="8">
        <f>Confirmed!FC8/'By Population Size'!$B8*100000</f>
        <v>746.15377711679696</v>
      </c>
      <c r="FD8" s="8">
        <f>Confirmed!FD8/'By Population Size'!$B8*100000</f>
        <v>759.06717113037189</v>
      </c>
      <c r="FE8" s="8">
        <f>Confirmed!FE8/'By Population Size'!$B8*100000</f>
        <v>771.04316855239813</v>
      </c>
      <c r="FF8" s="8">
        <f>Confirmed!FF8/'By Population Size'!$B8*100000</f>
        <v>783.38172678515571</v>
      </c>
      <c r="FG8" s="8">
        <f>Confirmed!FG8/'By Population Size'!$B8*100000</f>
        <v>797.21467661643999</v>
      </c>
      <c r="FH8" s="8">
        <f>Confirmed!FH8/'By Population Size'!$B8*100000</f>
        <v>812.68897764092617</v>
      </c>
      <c r="FI8" s="8">
        <f>Confirmed!FI8/'By Population Size'!$B8*100000</f>
        <v>829.15722143845119</v>
      </c>
      <c r="FJ8" s="8">
        <f>Confirmed!FJ8/'By Population Size'!$B8*100000</f>
        <v>845.27802372510848</v>
      </c>
      <c r="FK8" s="8">
        <f>Confirmed!FK8/'By Population Size'!$B8*100000</f>
        <v>859.15149328002758</v>
      </c>
      <c r="FL8" s="8">
        <f>Confirmed!FL8/'By Population Size'!$B8*100000</f>
        <v>874.23541398203326</v>
      </c>
      <c r="FM8" s="8">
        <f>Confirmed!FM8/'By Population Size'!$B8*100000</f>
        <v>887.82857171747969</v>
      </c>
      <c r="FN8" s="8">
        <f>Confirmed!FN8/'By Population Size'!$B8*100000</f>
        <v>905.97808165984657</v>
      </c>
      <c r="FO8" s="8">
        <f>Confirmed!FO8/'By Population Size'!$B8*100000</f>
        <v>923.69820348608482</v>
      </c>
      <c r="FP8" s="8">
        <f>Confirmed!FP8/'By Population Size'!$B8*100000</f>
        <v>942.82321065565668</v>
      </c>
      <c r="FQ8" s="8">
        <f>Confirmed!FQ8/'By Population Size'!$B8*100000</f>
        <v>963.32225979684063</v>
      </c>
      <c r="FR8" s="8">
        <f>Confirmed!FR8/'By Population Size'!$B8*100000</f>
        <v>981.52226820075236</v>
      </c>
      <c r="FS8" s="8">
        <f>Confirmed!FS8/'By Population Size'!$B8*100000</f>
        <v>999.36818260185635</v>
      </c>
      <c r="FT8" s="8">
        <f>Confirmed!FT8/'By Population Size'!$B8*100000</f>
        <v>1017.2739694304206</v>
      </c>
      <c r="FU8" s="8">
        <f>Confirmed!FU8/'By Population Size'!$B8*100000</f>
        <v>1037.6599262086243</v>
      </c>
      <c r="FV8" s="8">
        <f>Confirmed!FV8/'By Population Size'!$B8*100000</f>
        <v>1058.0189706330702</v>
      </c>
      <c r="FW8" s="8">
        <f>Confirmed!FW8/'By Population Size'!$B8*100000</f>
        <v>1081.3798008524527</v>
      </c>
      <c r="FX8" s="8">
        <f>Confirmed!FX8/'By Population Size'!$B8*100000</f>
        <v>1103.0179380453667</v>
      </c>
      <c r="FY8" s="8">
        <f>Confirmed!FY8/'By Population Size'!$B8*100000</f>
        <v>1122.2793212997092</v>
      </c>
      <c r="FZ8" s="8">
        <f>Confirmed!FZ8/'By Population Size'!$B8*100000</f>
        <v>1140.9809880730979</v>
      </c>
      <c r="GA8" s="8">
        <f>Confirmed!GA8/'By Population Size'!$B8*100000</f>
        <v>1159.552628867659</v>
      </c>
      <c r="GB8" s="8">
        <f>Confirmed!GB8/'By Population Size'!$B8*100000</f>
        <v>1179.0668068157224</v>
      </c>
      <c r="GC8" s="8">
        <f>Confirmed!GC8/'By Population Size'!$B8*100000</f>
        <v>1200.5089978824028</v>
      </c>
      <c r="GD8" s="8">
        <f>Confirmed!GD8/'By Population Size'!$B8*100000</f>
        <v>1221.2814039651223</v>
      </c>
      <c r="GE8" s="8">
        <f>Confirmed!GE8/'By Population Size'!$B8*100000</f>
        <v>1243.5717877541558</v>
      </c>
      <c r="GF8" s="8">
        <f>Confirmed!GF8/'By Population Size'!$B8*100000</f>
        <v>1263.6620110270255</v>
      </c>
      <c r="GG8" s="8">
        <f>Confirmed!GG8/'By Population Size'!$B8*100000</f>
        <v>1280.2790287352091</v>
      </c>
      <c r="GH8" s="8">
        <f>Confirmed!GH8/'By Population Size'!$B8*100000</f>
        <v>1297.3378323854097</v>
      </c>
      <c r="GI8" s="8">
        <f>Confirmed!GI8/'By Population Size'!$B8*100000</f>
        <v>1317.2556956398334</v>
      </c>
      <c r="GJ8" s="8">
        <f>Confirmed!GJ8/'By Population Size'!$B8*100000</f>
        <v>1338.6573669828795</v>
      </c>
      <c r="GK8" s="8">
        <f>Confirmed!GK8/'By Population Size'!$B8*100000</f>
        <v>1359.2295935354034</v>
      </c>
      <c r="GL8" s="8">
        <f>Confirmed!GL8/'By Population Size'!$B8*100000</f>
        <v>1379.5172748644929</v>
      </c>
      <c r="GM8" s="8">
        <f>Confirmed!GM8/'By Population Size'!$B8*100000</f>
        <v>1397.2023199150474</v>
      </c>
      <c r="GN8" s="8">
        <f>Confirmed!GN8/'By Population Size'!$B8*100000</f>
        <v>1411.5898456653317</v>
      </c>
      <c r="GO8" s="8">
        <f>Confirmed!GO8/'By Population Size'!$B8*100000</f>
        <v>1425.3084935896468</v>
      </c>
      <c r="GP8" s="8">
        <f>Confirmed!GP8/'By Population Size'!$B8*100000</f>
        <v>1442.7077838727776</v>
      </c>
      <c r="GQ8" s="8">
        <f>Confirmed!GQ8/'By Population Size'!$B8*100000</f>
        <v>1458.6767883888035</v>
      </c>
      <c r="GR8" s="8">
        <f>Confirmed!GR8/'By Population Size'!$B8*100000</f>
        <v>1476.7268133380674</v>
      </c>
      <c r="GS8" s="8">
        <f>Confirmed!GS8/'By Population Size'!$B8*100000</f>
        <v>1494.3175139574726</v>
      </c>
      <c r="GT8" s="8">
        <f>Confirmed!GT8/'By Population Size'!$B8*100000</f>
        <v>1511.3037449683272</v>
      </c>
      <c r="GU8" s="8">
        <f>Confirmed!GU8/'By Population Size'!$B8*100000</f>
        <v>1525.49623175037</v>
      </c>
      <c r="GV8" s="8">
        <f>Confirmed!GV8/'By Population Size'!$B8*100000</f>
        <v>1540.4752245113218</v>
      </c>
      <c r="GW8" s="8">
        <f>Confirmed!GW8/'By Population Size'!$B8*100000</f>
        <v>1554.6293082717109</v>
      </c>
      <c r="GX8" s="8">
        <f>Confirmed!GX8/'By Population Size'!$B8*100000</f>
        <v>1571.6243084764867</v>
      </c>
      <c r="GY8" s="8">
        <f>Confirmed!GY8/'By Population Size'!$B8*100000</f>
        <v>1587.2113994779561</v>
      </c>
      <c r="GZ8" s="8">
        <f>Confirmed!GZ8/'By Population Size'!$B8*100000</f>
        <v>1606.6530047866738</v>
      </c>
      <c r="HA8" s="8">
        <f>Confirmed!HA8/'By Population Size'!$B8*100000</f>
        <v>1621.14122507405</v>
      </c>
      <c r="HB8" s="8">
        <f>Confirmed!HB8/'By Population Size'!$B8*100000</f>
        <v>1633.8559514874164</v>
      </c>
    </row>
    <row r="9" spans="1:210" x14ac:dyDescent="0.35">
      <c r="A9" s="9" t="s">
        <v>51</v>
      </c>
      <c r="B9" s="4">
        <v>1380937553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0</v>
      </c>
      <c r="I9" s="8">
        <f>Confirmed!I9/'By Population Size'!$B9*100000</f>
        <v>0</v>
      </c>
      <c r="J9" s="8">
        <f>Confirmed!J9/'By Population Size'!$B9*100000</f>
        <v>0</v>
      </c>
      <c r="K9" s="8">
        <f>Confirmed!K9/'By Population Size'!$B9*100000</f>
        <v>7.2414570653652141E-5</v>
      </c>
      <c r="L9" s="8">
        <f>Confirmed!L9/'By Population Size'!$B9*100000</f>
        <v>7.2414570653652141E-5</v>
      </c>
      <c r="M9" s="8">
        <f>Confirmed!M9/'By Population Size'!$B9*100000</f>
        <v>7.2414570653652141E-5</v>
      </c>
      <c r="N9" s="8">
        <f>Confirmed!N9/'By Population Size'!$B9*100000</f>
        <v>1.4482914130730428E-4</v>
      </c>
      <c r="O9" s="8">
        <f>Confirmed!O9/'By Population Size'!$B9*100000</f>
        <v>2.1724371196095641E-4</v>
      </c>
      <c r="P9" s="8">
        <f>Confirmed!P9/'By Population Size'!$B9*100000</f>
        <v>2.1724371196095641E-4</v>
      </c>
      <c r="Q9" s="8">
        <f>Confirmed!Q9/'By Population Size'!$B9*100000</f>
        <v>2.1724371196095641E-4</v>
      </c>
      <c r="R9" s="8">
        <f>Confirmed!R9/'By Population Size'!$B9*100000</f>
        <v>2.1724371196095641E-4</v>
      </c>
      <c r="S9" s="8">
        <f>Confirmed!S9/'By Population Size'!$B9*100000</f>
        <v>2.1724371196095641E-4</v>
      </c>
      <c r="T9" s="8">
        <f>Confirmed!T9/'By Population Size'!$B9*100000</f>
        <v>2.1724371196095641E-4</v>
      </c>
      <c r="U9" s="8">
        <f>Confirmed!U9/'By Population Size'!$B9*100000</f>
        <v>2.1724371196095641E-4</v>
      </c>
      <c r="V9" s="8">
        <f>Confirmed!V9/'By Population Size'!$B9*100000</f>
        <v>2.1724371196095641E-4</v>
      </c>
      <c r="W9" s="8">
        <f>Confirmed!W9/'By Population Size'!$B9*100000</f>
        <v>2.1724371196095641E-4</v>
      </c>
      <c r="X9" s="8">
        <f>Confirmed!X9/'By Population Size'!$B9*100000</f>
        <v>2.1724371196095641E-4</v>
      </c>
      <c r="Y9" s="8">
        <f>Confirmed!Y9/'By Population Size'!$B9*100000</f>
        <v>2.1724371196095641E-4</v>
      </c>
      <c r="Z9" s="8">
        <f>Confirmed!Z9/'By Population Size'!$B9*100000</f>
        <v>2.1724371196095641E-4</v>
      </c>
      <c r="AA9" s="8">
        <f>Confirmed!AA9/'By Population Size'!$B9*100000</f>
        <v>2.1724371196095641E-4</v>
      </c>
      <c r="AB9" s="8">
        <f>Confirmed!AB9/'By Population Size'!$B9*100000</f>
        <v>2.1724371196095641E-4</v>
      </c>
      <c r="AC9" s="8">
        <f>Confirmed!AC9/'By Population Size'!$B9*100000</f>
        <v>2.1724371196095641E-4</v>
      </c>
      <c r="AD9" s="8">
        <f>Confirmed!AD9/'By Population Size'!$B9*100000</f>
        <v>2.1724371196095641E-4</v>
      </c>
      <c r="AE9" s="8">
        <f>Confirmed!AE9/'By Population Size'!$B9*100000</f>
        <v>2.1724371196095641E-4</v>
      </c>
      <c r="AF9" s="8">
        <f>Confirmed!AF9/'By Population Size'!$B9*100000</f>
        <v>2.1724371196095641E-4</v>
      </c>
      <c r="AG9" s="8">
        <f>Confirmed!AG9/'By Population Size'!$B9*100000</f>
        <v>2.1724371196095641E-4</v>
      </c>
      <c r="AH9" s="8">
        <f>Confirmed!AH9/'By Population Size'!$B9*100000</f>
        <v>2.1724371196095641E-4</v>
      </c>
      <c r="AI9" s="8">
        <f>Confirmed!AI9/'By Population Size'!$B9*100000</f>
        <v>2.1724371196095641E-4</v>
      </c>
      <c r="AJ9" s="8">
        <f>Confirmed!AJ9/'By Population Size'!$B9*100000</f>
        <v>2.1724371196095641E-4</v>
      </c>
      <c r="AK9" s="8">
        <f>Confirmed!AK9/'By Population Size'!$B9*100000</f>
        <v>2.1724371196095641E-4</v>
      </c>
      <c r="AL9" s="8">
        <f>Confirmed!AL9/'By Population Size'!$B9*100000</f>
        <v>2.1724371196095641E-4</v>
      </c>
      <c r="AM9" s="8">
        <f>Confirmed!AM9/'By Population Size'!$B9*100000</f>
        <v>2.1724371196095641E-4</v>
      </c>
      <c r="AN9" s="8">
        <f>Confirmed!AN9/'By Population Size'!$B9*100000</f>
        <v>2.1724371196095641E-4</v>
      </c>
      <c r="AO9" s="8">
        <f>Confirmed!AO9/'By Population Size'!$B9*100000</f>
        <v>2.1724371196095641E-4</v>
      </c>
      <c r="AP9" s="8">
        <f>Confirmed!AP9/'By Population Size'!$B9*100000</f>
        <v>2.1724371196095641E-4</v>
      </c>
      <c r="AQ9" s="8">
        <f>Confirmed!AQ9/'By Population Size'!$B9*100000</f>
        <v>3.6207285326826069E-4</v>
      </c>
      <c r="AR9" s="8">
        <f>Confirmed!AR9/'By Population Size'!$B9*100000</f>
        <v>3.6207285326826069E-4</v>
      </c>
      <c r="AS9" s="8">
        <f>Confirmed!AS9/'By Population Size'!$B9*100000</f>
        <v>2.0276079783022598E-3</v>
      </c>
      <c r="AT9" s="8">
        <f>Confirmed!AT9/'By Population Size'!$B9*100000</f>
        <v>2.1724371196095642E-3</v>
      </c>
      <c r="AU9" s="8">
        <f>Confirmed!AU9/'By Population Size'!$B9*100000</f>
        <v>2.2448516902632163E-3</v>
      </c>
      <c r="AV9" s="8">
        <f>Confirmed!AV9/'By Population Size'!$B9*100000</f>
        <v>2.4620954022241729E-3</v>
      </c>
      <c r="AW9" s="8">
        <f>Confirmed!AW9/'By Population Size'!$B9*100000</f>
        <v>2.8241682554924334E-3</v>
      </c>
      <c r="AX9" s="8">
        <f>Confirmed!AX9/'By Population Size'!$B9*100000</f>
        <v>3.1138265381070421E-3</v>
      </c>
      <c r="AY9" s="8">
        <f>Confirmed!AY9/'By Population Size'!$B9*100000</f>
        <v>4.0552159566045196E-3</v>
      </c>
      <c r="AZ9" s="8">
        <f>Confirmed!AZ9/'By Population Size'!$B9*100000</f>
        <v>4.4897033805264327E-3</v>
      </c>
      <c r="BA9" s="8">
        <f>Confirmed!BA9/'By Population Size'!$B9*100000</f>
        <v>5.2862636577166063E-3</v>
      </c>
      <c r="BB9" s="8">
        <f>Confirmed!BB9/'By Population Size'!$B9*100000</f>
        <v>5.9379947935994763E-3</v>
      </c>
      <c r="BC9" s="8">
        <f>Confirmed!BC9/'By Population Size'!$B9*100000</f>
        <v>7.3862862066725182E-3</v>
      </c>
      <c r="BD9" s="8">
        <f>Confirmed!BD9/'By Population Size'!$B9*100000</f>
        <v>8.1828464838626918E-3</v>
      </c>
      <c r="BE9" s="8">
        <f>Confirmed!BE9/'By Population Size'!$B9*100000</f>
        <v>8.617333907784604E-3</v>
      </c>
      <c r="BF9" s="8">
        <f>Confirmed!BF9/'By Population Size'!$B9*100000</f>
        <v>1.0282869032818604E-2</v>
      </c>
      <c r="BG9" s="8">
        <f>Confirmed!BG9/'By Population Size'!$B9*100000</f>
        <v>1.1296673021969733E-2</v>
      </c>
      <c r="BH9" s="8">
        <f>Confirmed!BH9/'By Population Size'!$B9*100000</f>
        <v>1.4048426706808516E-2</v>
      </c>
      <c r="BI9" s="8">
        <f>Confirmed!BI9/'By Population Size'!$B9*100000</f>
        <v>1.7669155239491124E-2</v>
      </c>
      <c r="BJ9" s="8">
        <f>Confirmed!BJ9/'By Population Size'!$B9*100000</f>
        <v>2.3896808315705211E-2</v>
      </c>
      <c r="BK9" s="8">
        <f>Confirmed!BK9/'By Population Size'!$B9*100000</f>
        <v>2.8676169978846252E-2</v>
      </c>
      <c r="BL9" s="8">
        <f>Confirmed!BL9/'By Population Size'!$B9*100000</f>
        <v>3.6134870756172423E-2</v>
      </c>
      <c r="BM9" s="8">
        <f>Confirmed!BM9/'By Population Size'!$B9*100000</f>
        <v>3.8814209870357552E-2</v>
      </c>
      <c r="BN9" s="8">
        <f>Confirmed!BN9/'By Population Size'!$B9*100000</f>
        <v>4.757637291944946E-2</v>
      </c>
      <c r="BO9" s="8">
        <f>Confirmed!BO9/'By Population Size'!$B9*100000</f>
        <v>5.2645392865205108E-2</v>
      </c>
      <c r="BP9" s="8">
        <f>Confirmed!BP9/'By Population Size'!$B9*100000</f>
        <v>6.423172416978945E-2</v>
      </c>
      <c r="BQ9" s="8">
        <f>Confirmed!BQ9/'By Population Size'!$B9*100000</f>
        <v>7.1473181235154656E-2</v>
      </c>
      <c r="BR9" s="8">
        <f>Confirmed!BR9/'By Population Size'!$B9*100000</f>
        <v>7.4152520349339793E-2</v>
      </c>
      <c r="BS9" s="8">
        <f>Confirmed!BS9/'By Population Size'!$B9*100000</f>
        <v>9.0590627887718822E-2</v>
      </c>
      <c r="BT9" s="8">
        <f>Confirmed!BT9/'By Population Size'!$B9*100000</f>
        <v>0.10116315520315206</v>
      </c>
      <c r="BU9" s="8">
        <f>Confirmed!BU9/'By Population Size'!$B9*100000</f>
        <v>0.14468431216599698</v>
      </c>
      <c r="BV9" s="8">
        <f>Confirmed!BV9/'By Population Size'!$B9*100000</f>
        <v>0.18415025317223738</v>
      </c>
      <c r="BW9" s="8">
        <f>Confirmed!BW9/'By Population Size'!$B9*100000</f>
        <v>0.18588820286792504</v>
      </c>
      <c r="BX9" s="8">
        <f>Confirmed!BX9/'By Population Size'!$B9*100000</f>
        <v>0.22318170675455587</v>
      </c>
      <c r="BY9" s="8">
        <f>Confirmed!BY9/'By Population Size'!$B9*100000</f>
        <v>0.25982347950530388</v>
      </c>
      <c r="BZ9" s="8">
        <f>Confirmed!BZ9/'By Population Size'!$B9*100000</f>
        <v>0.3459968185831499</v>
      </c>
      <c r="CA9" s="8">
        <f>Confirmed!CA9/'By Population Size'!$B9*100000</f>
        <v>0.38459378474154648</v>
      </c>
      <c r="CB9" s="8">
        <f>Confirmed!CB9/'By Population Size'!$B9*100000</f>
        <v>0.42840459998700609</v>
      </c>
      <c r="CC9" s="8">
        <f>Confirmed!CC9/'By Population Size'!$B9*100000</f>
        <v>0.48698798764581069</v>
      </c>
      <c r="CD9" s="8">
        <f>Confirmed!CD9/'By Population Size'!$B9*100000</f>
        <v>0.55020590782644896</v>
      </c>
      <c r="CE9" s="8">
        <f>Confirmed!CE9/'By Population Size'!$B9*100000</f>
        <v>0.61161346374074599</v>
      </c>
      <c r="CF9" s="8">
        <f>Confirmed!CF9/'By Population Size'!$B9*100000</f>
        <v>0.66657612286686796</v>
      </c>
      <c r="CG9" s="8">
        <f>Confirmed!CG9/'By Population Size'!$B9*100000</f>
        <v>0.75694950704262587</v>
      </c>
      <c r="CH9" s="8">
        <f>Confirmed!CH9/'By Population Size'!$B9*100000</f>
        <v>0.83182617309850215</v>
      </c>
      <c r="CI9" s="8">
        <f>Confirmed!CI9/'By Population Size'!$B9*100000</f>
        <v>0.89229233959430165</v>
      </c>
      <c r="CJ9" s="8">
        <f>Confirmed!CJ9/'By Population Size'!$B9*100000</f>
        <v>0.97252768387854838</v>
      </c>
      <c r="CK9" s="8">
        <f>Confirmed!CK9/'By Population Size'!$B9*100000</f>
        <v>1.0392939180212155</v>
      </c>
      <c r="CL9" s="8">
        <f>Confirmed!CL9/'By Population Size'!$B9*100000</f>
        <v>1.138501879816719</v>
      </c>
      <c r="CM9" s="8">
        <f>Confirmed!CM9/'By Population Size'!$B9*100000</f>
        <v>1.2755826620640827</v>
      </c>
      <c r="CN9" s="8">
        <f>Confirmed!CN9/'By Population Size'!$B9*100000</f>
        <v>1.3424937253480571</v>
      </c>
      <c r="CO9" s="8">
        <f>Confirmed!CO9/'By Population Size'!$B9*100000</f>
        <v>1.4540845787253351</v>
      </c>
      <c r="CP9" s="8">
        <f>Confirmed!CP9/'By Population Size'!$B9*100000</f>
        <v>1.5474993748685464</v>
      </c>
      <c r="CQ9" s="8">
        <f>Confirmed!CQ9/'By Population Size'!$B9*100000</f>
        <v>1.6711110469743304</v>
      </c>
      <c r="CR9" s="8">
        <f>Confirmed!CR9/'By Population Size'!$B9*100000</f>
        <v>1.776329418134087</v>
      </c>
      <c r="CS9" s="8">
        <f>Confirmed!CS9/'By Population Size'!$B9*100000</f>
        <v>1.9032721604899394</v>
      </c>
      <c r="CT9" s="8">
        <f>Confirmed!CT9/'By Population Size'!$B9*100000</f>
        <v>2.0196423755303585</v>
      </c>
      <c r="CU9" s="8">
        <f>Confirmed!CU9/'By Population Size'!$B9*100000</f>
        <v>2.132681520320709</v>
      </c>
      <c r="CV9" s="8">
        <f>Confirmed!CV9/'By Population Size'!$B9*100000</f>
        <v>2.2683140111549998</v>
      </c>
      <c r="CW9" s="8">
        <f>Confirmed!CW9/'By Population Size'!$B9*100000</f>
        <v>2.3941705349510474</v>
      </c>
      <c r="CX9" s="8">
        <f>Confirmed!CX9/'By Population Size'!$B9*100000</f>
        <v>2.5245891766982749</v>
      </c>
      <c r="CY9" s="8">
        <f>Confirmed!CY9/'By Population Size'!$B9*100000</f>
        <v>2.6979496588431182</v>
      </c>
      <c r="CZ9" s="8">
        <f>Confirmed!CZ9/'By Population Size'!$B9*100000</f>
        <v>2.8747860403793362</v>
      </c>
      <c r="DA9" s="8">
        <f>Confirmed!DA9/'By Population Size'!$B9*100000</f>
        <v>3.0779813256334845</v>
      </c>
      <c r="DB9" s="8">
        <f>Confirmed!DB9/'By Population Size'!$B9*100000</f>
        <v>3.3627154174436442</v>
      </c>
      <c r="DC9" s="8">
        <f>Confirmed!DC9/'By Population Size'!$B9*100000</f>
        <v>3.5772797902904157</v>
      </c>
      <c r="DD9" s="8">
        <f>Confirmed!DD9/'By Population Size'!$B9*100000</f>
        <v>3.8370308552250658</v>
      </c>
      <c r="DE9" s="8">
        <f>Confirmed!DE9/'By Population Size'!$B9*100000</f>
        <v>4.080633470903952</v>
      </c>
      <c r="DF9" s="8">
        <f>Confirmed!DF9/'By Population Size'!$B9*100000</f>
        <v>4.3227877951697646</v>
      </c>
      <c r="DG9" s="8">
        <f>Confirmed!DG9/'By Population Size'!$B9*100000</f>
        <v>4.5482143536145836</v>
      </c>
      <c r="DH9" s="8">
        <f>Confirmed!DH9/'By Population Size'!$B9*100000</f>
        <v>4.8634349796699317</v>
      </c>
      <c r="DI9" s="8">
        <f>Confirmed!DI9/'By Population Size'!$B9*100000</f>
        <v>5.1246343360176549</v>
      </c>
      <c r="DJ9" s="8">
        <f>Confirmed!DJ9/'By Population Size'!$B9*100000</f>
        <v>5.3798232830011248</v>
      </c>
      <c r="DK9" s="8">
        <f>Confirmed!DK9/'By Population Size'!$B9*100000</f>
        <v>5.6523193123708184</v>
      </c>
      <c r="DL9" s="8">
        <f>Confirmed!DL9/'By Population Size'!$B9*100000</f>
        <v>5.9377775498875147</v>
      </c>
      <c r="DM9" s="8">
        <f>Confirmed!DM9/'By Population Size'!$B9*100000</f>
        <v>6.2120115289528952</v>
      </c>
      <c r="DN9" s="8">
        <f>Confirmed!DN9/'By Population Size'!$B9*100000</f>
        <v>6.5642360006122589</v>
      </c>
      <c r="DO9" s="8">
        <f>Confirmed!DO9/'By Population Size'!$B9*100000</f>
        <v>6.9299295824132026</v>
      </c>
      <c r="DP9" s="8">
        <f>Confirmed!DP9/'By Population Size'!$B9*100000</f>
        <v>7.2652090445396125</v>
      </c>
      <c r="DQ9" s="8">
        <f>Confirmed!DQ9/'By Population Size'!$B9*100000</f>
        <v>7.7103414103476116</v>
      </c>
      <c r="DR9" s="8">
        <f>Confirmed!DR9/'By Population Size'!$B9*100000</f>
        <v>8.1124595211873416</v>
      </c>
      <c r="DS9" s="8">
        <f>Confirmed!DS9/'By Population Size'!$B9*100000</f>
        <v>8.5612850300986789</v>
      </c>
      <c r="DT9" s="8">
        <f>Confirmed!DT9/'By Population Size'!$B9*100000</f>
        <v>9.0369039301518654</v>
      </c>
      <c r="DU9" s="8">
        <f>Confirmed!DU9/'By Population Size'!$B9*100000</f>
        <v>9.5169401190149259</v>
      </c>
      <c r="DV9" s="8">
        <f>Confirmed!DV9/'By Population Size'!$B9*100000</f>
        <v>10.032024960074352</v>
      </c>
      <c r="DW9" s="8">
        <f>Confirmed!DW9/'By Population Size'!$B9*100000</f>
        <v>10.496492016246878</v>
      </c>
      <c r="DX9" s="8">
        <f>Confirmed!DX9/'By Population Size'!$B9*100000</f>
        <v>10.919610352576166</v>
      </c>
      <c r="DY9" s="8">
        <f>Confirmed!DY9/'By Population Size'!$B9*100000</f>
        <v>11.447729816353252</v>
      </c>
      <c r="DZ9" s="8">
        <f>Confirmed!DZ9/'By Population Size'!$B9*100000</f>
        <v>11.976356182124913</v>
      </c>
      <c r="EA9" s="8">
        <f>Confirmed!EA9/'By Population Size'!$B9*100000</f>
        <v>12.563276277272763</v>
      </c>
      <c r="EB9" s="8">
        <f>Confirmed!EB9/'By Population Size'!$B9*100000</f>
        <v>13.16692413824161</v>
      </c>
      <c r="EC9" s="8">
        <f>Confirmed!EC9/'By Population Size'!$B9*100000</f>
        <v>13.80286889772198</v>
      </c>
      <c r="ED9" s="8">
        <f>Confirmed!ED9/'By Population Size'!$B9*100000</f>
        <v>14.364878380564974</v>
      </c>
      <c r="EE9" s="8">
        <f>Confirmed!EE9/'By Population Size'!$B9*100000</f>
        <v>15.00364730830084</v>
      </c>
      <c r="EF9" s="8">
        <f>Confirmed!EF9/'By Population Size'!$B9*100000</f>
        <v>15.701216867407473</v>
      </c>
      <c r="EG9" s="8">
        <f>Confirmed!EG9/'By Population Size'!$B9*100000</f>
        <v>16.417324556601436</v>
      </c>
      <c r="EH9" s="8">
        <f>Confirmed!EH9/'By Population Size'!$B9*100000</f>
        <v>17.103162955262178</v>
      </c>
      <c r="EI9" s="8">
        <f>Confirmed!EI9/'By Population Size'!$B9*100000</f>
        <v>17.859026243744999</v>
      </c>
      <c r="EJ9" s="8">
        <f>Confirmed!EJ9/'By Population Size'!$B9*100000</f>
        <v>18.645738139326276</v>
      </c>
      <c r="EK9" s="8">
        <f>Confirmed!EK9/'By Population Size'!$B9*100000</f>
        <v>19.257061944784407</v>
      </c>
      <c r="EL9" s="8">
        <f>Confirmed!EL9/'By Population Size'!$B9*100000</f>
        <v>19.996994027723424</v>
      </c>
      <c r="EM9" s="8">
        <f>Confirmed!EM9/'By Population Size'!$B9*100000</f>
        <v>20.754378022189972</v>
      </c>
      <c r="EN9" s="8">
        <f>Confirmed!EN9/'By Population Size'!$B9*100000</f>
        <v>21.545869279434388</v>
      </c>
      <c r="EO9" s="8">
        <f>Confirmed!EO9/'By Population Size'!$B9*100000</f>
        <v>22.375595429983935</v>
      </c>
      <c r="EP9" s="8">
        <f>Confirmed!EP9/'By Population Size'!$B9*100000</f>
        <v>23.239428843311352</v>
      </c>
      <c r="EQ9" s="8">
        <f>Confirmed!EQ9/'By Population Size'!$B9*100000</f>
        <v>24.072341234969659</v>
      </c>
      <c r="ER9" s="8">
        <f>Confirmed!ER9/'By Population Size'!$B9*100000</f>
        <v>24.844787460132164</v>
      </c>
      <c r="ES9" s="8">
        <f>Confirmed!ES9/'By Population Size'!$B9*100000</f>
        <v>25.639464958485348</v>
      </c>
      <c r="ET9" s="8">
        <f>Confirmed!ET9/'By Population Size'!$B9*100000</f>
        <v>26.572237043075038</v>
      </c>
      <c r="EU9" s="8">
        <f>Confirmed!EU9/'By Population Size'!$B9*100000</f>
        <v>27.556061399975555</v>
      </c>
      <c r="EV9" s="8">
        <f>Confirmed!EV9/'By Population Size'!$B9*100000</f>
        <v>28.607231307583973</v>
      </c>
      <c r="EW9" s="8">
        <f>Confirmed!EW9/'By Population Size'!$B9*100000</f>
        <v>29.722632939362175</v>
      </c>
      <c r="EX9" s="8">
        <f>Confirmed!EX9/'By Population Size'!$B9*100000</f>
        <v>30.796613436726489</v>
      </c>
      <c r="EY9" s="8">
        <f>Confirmed!EY9/'By Population Size'!$B9*100000</f>
        <v>31.877980220297477</v>
      </c>
      <c r="EZ9" s="8">
        <f>Confirmed!EZ9/'By Population Size'!$B9*100000</f>
        <v>33.034296084494997</v>
      </c>
      <c r="FA9" s="8">
        <f>Confirmed!FA9/'By Population Size'!$B9*100000</f>
        <v>34.259695449096093</v>
      </c>
      <c r="FB9" s="8">
        <f>Confirmed!FB9/'By Population Size'!$B9*100000</f>
        <v>35.512177863121664</v>
      </c>
      <c r="FC9" s="8">
        <f>Confirmed!FC9/'By Population Size'!$B9*100000</f>
        <v>36.855612977888214</v>
      </c>
      <c r="FD9" s="8">
        <f>Confirmed!FD9/'By Population Size'!$B9*100000</f>
        <v>38.297097421319819</v>
      </c>
      <c r="FE9" s="8">
        <f>Confirmed!FE9/'By Population Size'!$B9*100000</f>
        <v>39.706212551669239</v>
      </c>
      <c r="FF9" s="8">
        <f>Confirmed!FF9/'By Population Size'!$B9*100000</f>
        <v>41.047475229316184</v>
      </c>
      <c r="FG9" s="8">
        <f>Confirmed!FG9/'By Population Size'!$B9*100000</f>
        <v>42.397355240870915</v>
      </c>
      <c r="FH9" s="8">
        <f>Confirmed!FH9/'By Population Size'!$B9*100000</f>
        <v>43.784818414594881</v>
      </c>
      <c r="FI9" s="8">
        <f>Confirmed!FI9/'By Population Size'!$B9*100000</f>
        <v>45.298500184968177</v>
      </c>
      <c r="FJ9" s="8">
        <f>Confirmed!FJ9/'By Population Size'!$B9*100000</f>
        <v>46.947452373322484</v>
      </c>
      <c r="FK9" s="8">
        <f>Confirmed!FK9/'By Population Size'!$B9*100000</f>
        <v>48.746954454065744</v>
      </c>
      <c r="FL9" s="8">
        <f>Confirmed!FL9/'By Population Size'!$B9*100000</f>
        <v>50.502862963275504</v>
      </c>
      <c r="FM9" s="8">
        <f>Confirmed!FM9/'By Population Size'!$B9*100000</f>
        <v>52.114159574889911</v>
      </c>
      <c r="FN9" s="8">
        <f>Confirmed!FN9/'By Population Size'!$B9*100000</f>
        <v>53.761808300972469</v>
      </c>
      <c r="FO9" s="8">
        <f>Confirmed!FO9/'By Population Size'!$B9*100000</f>
        <v>55.563410404264673</v>
      </c>
      <c r="FP9" s="8">
        <f>Confirmed!FP9/'By Population Size'!$B9*100000</f>
        <v>57.48283101401038</v>
      </c>
      <c r="FQ9" s="8">
        <f>Confirmed!FQ9/'By Population Size'!$B9*100000</f>
        <v>59.446279682713502</v>
      </c>
      <c r="FR9" s="8">
        <f>Confirmed!FR9/'By Population Size'!$B9*100000</f>
        <v>61.517770890831869</v>
      </c>
      <c r="FS9" s="8">
        <f>Confirmed!FS9/'By Population Size'!$B9*100000</f>
        <v>63.598386334852606</v>
      </c>
      <c r="FT9" s="8">
        <f>Confirmed!FT9/'By Population Size'!$B9*100000</f>
        <v>65.662056769340396</v>
      </c>
      <c r="FU9" s="8">
        <f>Confirmed!FU9/'By Population Size'!$B9*100000</f>
        <v>67.793145169106708</v>
      </c>
      <c r="FV9" s="8">
        <f>Confirmed!FV9/'By Population Size'!$B9*100000</f>
        <v>70.159363679785443</v>
      </c>
      <c r="FW9" s="8">
        <f>Confirmed!FW9/'By Population Size'!$B9*100000</f>
        <v>72.692063288396938</v>
      </c>
      <c r="FX9" s="8">
        <f>Confirmed!FX9/'By Population Size'!$B9*100000</f>
        <v>75.244821733079476</v>
      </c>
      <c r="FY9" s="8">
        <f>Confirmed!FY9/'By Population Size'!$B9*100000</f>
        <v>78.04704837366387</v>
      </c>
      <c r="FZ9" s="8">
        <f>Confirmed!FZ9/'By Population Size'!$B9*100000</f>
        <v>80.974407392337739</v>
      </c>
      <c r="GA9" s="8">
        <f>Confirmed!GA9/'By Population Size'!$B9*100000</f>
        <v>83.663305229849158</v>
      </c>
      <c r="GB9" s="8">
        <f>Confirmed!GB9/'By Population Size'!$B9*100000</f>
        <v>86.396231126317986</v>
      </c>
      <c r="GC9" s="8">
        <f>Confirmed!GC9/'By Population Size'!$B9*100000</f>
        <v>89.707025296602964</v>
      </c>
      <c r="GD9" s="8">
        <f>Confirmed!GD9/'By Population Size'!$B9*100000</f>
        <v>93.277787775534549</v>
      </c>
      <c r="GE9" s="8">
        <f>Confirmed!GE9/'By Population Size'!$B9*100000</f>
        <v>96.820018913628601</v>
      </c>
      <c r="GF9" s="8">
        <f>Confirmed!GF9/'By Population Size'!$B9*100000</f>
        <v>100.34016360767329</v>
      </c>
      <c r="GG9" s="8">
        <f>Confirmed!GG9/'By Population Size'!$B9*100000</f>
        <v>103.95951626351346</v>
      </c>
      <c r="GH9" s="8">
        <f>Confirmed!GH9/'By Population Size'!$B9*100000</f>
        <v>107.17885083106287</v>
      </c>
      <c r="GI9" s="8">
        <f>Confirmed!GI9/'By Population Size'!$B9*100000</f>
        <v>110.91515301850873</v>
      </c>
      <c r="GJ9" s="8">
        <f>Confirmed!GJ9/'By Population Size'!$B9*100000</f>
        <v>114.55717143496349</v>
      </c>
      <c r="GK9" s="8">
        <f>Confirmed!GK9/'By Population Size'!$B9*100000</f>
        <v>118.37942971777522</v>
      </c>
      <c r="GL9" s="8">
        <f>Confirmed!GL9/'By Population Size'!$B9*100000</f>
        <v>122.81424285374618</v>
      </c>
      <c r="GM9" s="8">
        <f>Confirmed!GM9/'By Population Size'!$B9*100000</f>
        <v>126.77785437847383</v>
      </c>
      <c r="GN9" s="8">
        <f>Confirmed!GN9/'By Population Size'!$B9*100000</f>
        <v>130.61379901513911</v>
      </c>
      <c r="GO9" s="8">
        <f>Confirmed!GO9/'By Population Size'!$B9*100000</f>
        <v>134.38297741766169</v>
      </c>
      <c r="GP9" s="8">
        <f>Confirmed!GP9/'By Population Size'!$B9*100000</f>
        <v>138.18539410811431</v>
      </c>
      <c r="GQ9" s="8">
        <f>Confirmed!GQ9/'By Population Size'!$B9*100000</f>
        <v>142.26103097364319</v>
      </c>
      <c r="GR9" s="8">
        <f>Confirmed!GR9/'By Population Size'!$B9*100000</f>
        <v>146.78969339318127</v>
      </c>
      <c r="GS9" s="8">
        <f>Confirmed!GS9/'By Population Size'!$B9*100000</f>
        <v>151.24586882749506</v>
      </c>
      <c r="GT9" s="8">
        <f>Confirmed!GT9/'By Population Size'!$B9*100000</f>
        <v>155.9092947630196</v>
      </c>
      <c r="GU9" s="8">
        <f>Confirmed!GU9/'By Population Size'!$B9*100000</f>
        <v>160.40363267606787</v>
      </c>
      <c r="GV9" s="8">
        <f>Confirmed!GV9/'By Population Size'!$B9*100000</f>
        <v>164.28512607767428</v>
      </c>
      <c r="GW9" s="8">
        <f>Confirmed!GW9/'By Population Size'!$B9*100000</f>
        <v>168.69973554843287</v>
      </c>
      <c r="GX9" s="8">
        <f>Confirmed!GX9/'By Population Size'!$B9*100000</f>
        <v>173.55143936765691</v>
      </c>
      <c r="GY9" s="8">
        <f>Confirmed!GY9/'By Population Size'!$B9*100000</f>
        <v>178.22601714706212</v>
      </c>
      <c r="GZ9" s="8">
        <f>Confirmed!GZ9/'By Population Size'!$B9*100000</f>
        <v>182.91355713461434</v>
      </c>
      <c r="HA9" s="8">
        <f>Confirmed!HA9/'By Population Size'!$B9*100000</f>
        <v>187.55026209356768</v>
      </c>
      <c r="HB9" s="8">
        <f>Confirmed!HB9/'By Population Size'!$B9*100000</f>
        <v>191.7293793805606</v>
      </c>
    </row>
    <row r="10" spans="1:210" x14ac:dyDescent="0.35">
      <c r="A10" s="9" t="s">
        <v>70</v>
      </c>
      <c r="B10" s="4">
        <v>212559417</v>
      </c>
      <c r="C10" s="8">
        <f>Confirmed!C10/'By Population Size'!$B10*100000</f>
        <v>0</v>
      </c>
      <c r="D10" s="8">
        <f>Confirmed!D10/'By Population Size'!$B10*100000</f>
        <v>0</v>
      </c>
      <c r="E10" s="8">
        <f>Confirmed!E10/'By Population Size'!$B10*100000</f>
        <v>0</v>
      </c>
      <c r="F10" s="8">
        <f>Confirmed!F10/'By Population Size'!$B10*100000</f>
        <v>0</v>
      </c>
      <c r="G10" s="8">
        <f>Confirmed!G10/'By Population Size'!$B10*100000</f>
        <v>0</v>
      </c>
      <c r="H10" s="8">
        <f>Confirmed!H10/'By Population Size'!$B10*100000</f>
        <v>0</v>
      </c>
      <c r="I10" s="8">
        <f>Confirmed!I10/'By Population Size'!$B10*100000</f>
        <v>0</v>
      </c>
      <c r="J10" s="8">
        <f>Confirmed!J10/'By Population Size'!$B10*100000</f>
        <v>0</v>
      </c>
      <c r="K10" s="8">
        <f>Confirmed!K10/'By Population Size'!$B10*100000</f>
        <v>0</v>
      </c>
      <c r="L10" s="8">
        <f>Confirmed!L10/'By Population Size'!$B10*100000</f>
        <v>0</v>
      </c>
      <c r="M10" s="8">
        <f>Confirmed!M10/'By Population Size'!$B10*100000</f>
        <v>0</v>
      </c>
      <c r="N10" s="8">
        <f>Confirmed!N10/'By Population Size'!$B10*100000</f>
        <v>0</v>
      </c>
      <c r="O10" s="8">
        <f>Confirmed!O10/'By Population Size'!$B10*100000</f>
        <v>0</v>
      </c>
      <c r="P10" s="8">
        <f>Confirmed!P10/'By Population Size'!$B10*100000</f>
        <v>0</v>
      </c>
      <c r="Q10" s="8">
        <f>Confirmed!Q10/'By Population Size'!$B10*100000</f>
        <v>0</v>
      </c>
      <c r="R10" s="8">
        <f>Confirmed!R10/'By Population Size'!$B10*100000</f>
        <v>0</v>
      </c>
      <c r="S10" s="8">
        <f>Confirmed!S10/'By Population Size'!$B10*100000</f>
        <v>0</v>
      </c>
      <c r="T10" s="8">
        <f>Confirmed!T10/'By Population Size'!$B10*100000</f>
        <v>0</v>
      </c>
      <c r="U10" s="8">
        <f>Confirmed!U10/'By Population Size'!$B10*100000</f>
        <v>0</v>
      </c>
      <c r="V10" s="8">
        <f>Confirmed!V10/'By Population Size'!$B10*100000</f>
        <v>0</v>
      </c>
      <c r="W10" s="8">
        <f>Confirmed!W10/'By Population Size'!$B10*100000</f>
        <v>0</v>
      </c>
      <c r="X10" s="8">
        <f>Confirmed!X10/'By Population Size'!$B10*100000</f>
        <v>0</v>
      </c>
      <c r="Y10" s="8">
        <f>Confirmed!Y10/'By Population Size'!$B10*100000</f>
        <v>0</v>
      </c>
      <c r="Z10" s="8">
        <f>Confirmed!Z10/'By Population Size'!$B10*100000</f>
        <v>0</v>
      </c>
      <c r="AA10" s="8">
        <f>Confirmed!AA10/'By Population Size'!$B10*100000</f>
        <v>0</v>
      </c>
      <c r="AB10" s="8">
        <f>Confirmed!AB10/'By Population Size'!$B10*100000</f>
        <v>0</v>
      </c>
      <c r="AC10" s="8">
        <f>Confirmed!AC10/'By Population Size'!$B10*100000</f>
        <v>0</v>
      </c>
      <c r="AD10" s="8">
        <f>Confirmed!AD10/'By Population Size'!$B10*100000</f>
        <v>0</v>
      </c>
      <c r="AE10" s="8">
        <f>Confirmed!AE10/'By Population Size'!$B10*100000</f>
        <v>0</v>
      </c>
      <c r="AF10" s="8">
        <f>Confirmed!AF10/'By Population Size'!$B10*100000</f>
        <v>0</v>
      </c>
      <c r="AG10" s="8">
        <f>Confirmed!AG10/'By Population Size'!$B10*100000</f>
        <v>0</v>
      </c>
      <c r="AH10" s="8">
        <f>Confirmed!AH10/'By Population Size'!$B10*100000</f>
        <v>0</v>
      </c>
      <c r="AI10" s="8">
        <f>Confirmed!AI10/'By Population Size'!$B10*100000</f>
        <v>0</v>
      </c>
      <c r="AJ10" s="8">
        <f>Confirmed!AJ10/'By Population Size'!$B10*100000</f>
        <v>0</v>
      </c>
      <c r="AK10" s="8">
        <f>Confirmed!AK10/'By Population Size'!$B10*100000</f>
        <v>0</v>
      </c>
      <c r="AL10" s="8">
        <f>Confirmed!AL10/'By Population Size'!$B10*100000</f>
        <v>4.7045669117543726E-4</v>
      </c>
      <c r="AM10" s="8">
        <f>Confirmed!AM10/'By Population Size'!$B10*100000</f>
        <v>4.7045669117543726E-4</v>
      </c>
      <c r="AN10" s="8">
        <f>Confirmed!AN10/'By Population Size'!$B10*100000</f>
        <v>4.7045669117543726E-4</v>
      </c>
      <c r="AO10" s="8">
        <f>Confirmed!AO10/'By Population Size'!$B10*100000</f>
        <v>9.4091338235087452E-4</v>
      </c>
      <c r="AP10" s="8">
        <f>Confirmed!AP10/'By Population Size'!$B10*100000</f>
        <v>9.4091338235087452E-4</v>
      </c>
      <c r="AQ10" s="8">
        <f>Confirmed!AQ10/'By Population Size'!$B10*100000</f>
        <v>9.4091338235087452E-4</v>
      </c>
      <c r="AR10" s="8">
        <f>Confirmed!AR10/'By Population Size'!$B10*100000</f>
        <v>9.4091338235087452E-4</v>
      </c>
      <c r="AS10" s="8">
        <f>Confirmed!AS10/'By Population Size'!$B10*100000</f>
        <v>1.881826764701749E-3</v>
      </c>
      <c r="AT10" s="8">
        <f>Confirmed!AT10/'By Population Size'!$B10*100000</f>
        <v>1.881826764701749E-3</v>
      </c>
      <c r="AU10" s="8">
        <f>Confirmed!AU10/'By Population Size'!$B10*100000</f>
        <v>6.1159369852806849E-3</v>
      </c>
      <c r="AV10" s="8">
        <f>Confirmed!AV10/'By Population Size'!$B10*100000</f>
        <v>6.1159369852806849E-3</v>
      </c>
      <c r="AW10" s="8">
        <f>Confirmed!AW10/'By Population Size'!$B10*100000</f>
        <v>9.4091338235087457E-3</v>
      </c>
      <c r="AX10" s="8">
        <f>Confirmed!AX10/'By Population Size'!$B10*100000</f>
        <v>1.1761417279385932E-2</v>
      </c>
      <c r="AY10" s="8">
        <f>Confirmed!AY10/'By Population Size'!$B10*100000</f>
        <v>1.4584157426438557E-2</v>
      </c>
      <c r="AZ10" s="8">
        <f>Confirmed!AZ10/'By Population Size'!$B10*100000</f>
        <v>1.7877354264666617E-2</v>
      </c>
      <c r="BA10" s="8">
        <f>Confirmed!BA10/'By Population Size'!$B10*100000</f>
        <v>2.446374794112274E-2</v>
      </c>
      <c r="BB10" s="8">
        <f>Confirmed!BB10/'By Population Size'!$B10*100000</f>
        <v>7.1038960367491036E-2</v>
      </c>
      <c r="BC10" s="8">
        <f>Confirmed!BC10/'By Population Size'!$B10*100000</f>
        <v>7.1038960367491036E-2</v>
      </c>
      <c r="BD10" s="8">
        <f>Confirmed!BD10/'By Population Size'!$B10*100000</f>
        <v>7.621398397042084E-2</v>
      </c>
      <c r="BE10" s="8">
        <f>Confirmed!BE10/'By Population Size'!$B10*100000</f>
        <v>9.409133823508746E-2</v>
      </c>
      <c r="BF10" s="8">
        <f>Confirmed!BF10/'By Population Size'!$B10*100000</f>
        <v>0.15101659786731539</v>
      </c>
      <c r="BG10" s="8">
        <f>Confirmed!BG10/'By Population Size'!$B10*100000</f>
        <v>0.1750098891172627</v>
      </c>
      <c r="BH10" s="8">
        <f>Confirmed!BH10/'By Population Size'!$B10*100000</f>
        <v>0.2921536052199466</v>
      </c>
      <c r="BI10" s="8">
        <f>Confirmed!BI10/'By Population Size'!$B10*100000</f>
        <v>0.3730721561021218</v>
      </c>
      <c r="BJ10" s="8">
        <f>Confirmed!BJ10/'By Population Size'!$B10*100000</f>
        <v>0.48033628169012155</v>
      </c>
      <c r="BK10" s="8">
        <f>Confirmed!BK10/'By Population Size'!$B10*100000</f>
        <v>0.72732604455722616</v>
      </c>
      <c r="BL10" s="8">
        <f>Confirmed!BL10/'By Population Size'!$B10*100000</f>
        <v>0.90515867382154136</v>
      </c>
      <c r="BM10" s="8">
        <f>Confirmed!BM10/'By Population Size'!$B10*100000</f>
        <v>1.0571161850712076</v>
      </c>
      <c r="BN10" s="8">
        <f>Confirmed!BN10/'By Population Size'!$B10*100000</f>
        <v>1.201546389262067</v>
      </c>
      <c r="BO10" s="8">
        <f>Confirmed!BO10/'By Population Size'!$B10*100000</f>
        <v>1.4043132231586803</v>
      </c>
      <c r="BP10" s="8">
        <f>Confirmed!BP10/'By Population Size'!$B10*100000</f>
        <v>1.6075505137464692</v>
      </c>
      <c r="BQ10" s="8">
        <f>Confirmed!BQ10/'By Population Size'!$B10*100000</f>
        <v>1.836662922348907</v>
      </c>
      <c r="BR10" s="8">
        <f>Confirmed!BR10/'By Population Size'!$B10*100000</f>
        <v>2.0022636776426612</v>
      </c>
      <c r="BS10" s="8">
        <f>Confirmed!BS10/'By Population Size'!$B10*100000</f>
        <v>2.1542211888923277</v>
      </c>
      <c r="BT10" s="8">
        <f>Confirmed!BT10/'By Population Size'!$B10*100000</f>
        <v>2.6896009034499753</v>
      </c>
      <c r="BU10" s="8">
        <f>Confirmed!BU10/'By Population Size'!$B10*100000</f>
        <v>3.2160419408752894</v>
      </c>
      <c r="BV10" s="8">
        <f>Confirmed!BV10/'By Population Size'!$B10*100000</f>
        <v>3.784353623815218</v>
      </c>
      <c r="BW10" s="8">
        <f>Confirmed!BW10/'By Population Size'!$B10*100000</f>
        <v>4.2604557952847601</v>
      </c>
      <c r="BX10" s="8">
        <f>Confirmed!BX10/'By Population Size'!$B10*100000</f>
        <v>4.8739313205775305</v>
      </c>
      <c r="BY10" s="8">
        <f>Confirmed!BY10/'By Population Size'!$B10*100000</f>
        <v>5.2361829727826175</v>
      </c>
      <c r="BZ10" s="8">
        <f>Confirmed!BZ10/'By Population Size'!$B10*100000</f>
        <v>5.721223821384493</v>
      </c>
      <c r="CA10" s="8">
        <f>Confirmed!CA10/'By Population Size'!$B10*100000</f>
        <v>6.6023892039560872</v>
      </c>
      <c r="CB10" s="8">
        <f>Confirmed!CB10/'By Population Size'!$B10*100000</f>
        <v>7.607284696306821</v>
      </c>
      <c r="CC10" s="8">
        <f>Confirmed!CC10/'By Population Size'!$B10*100000</f>
        <v>8.5115024567460118</v>
      </c>
      <c r="CD10" s="8">
        <f>Confirmed!CD10/'By Population Size'!$B10*100000</f>
        <v>9.238828501303237</v>
      </c>
      <c r="CE10" s="8">
        <f>Confirmed!CE10/'By Population Size'!$B10*100000</f>
        <v>9.7511558379932897</v>
      </c>
      <c r="CF10" s="8">
        <f>Confirmed!CF10/'By Population Size'!$B10*100000</f>
        <v>10.440374890565305</v>
      </c>
      <c r="CG10" s="8">
        <f>Confirmed!CG10/'By Population Size'!$B10*100000</f>
        <v>11.022800274240497</v>
      </c>
      <c r="CH10" s="8">
        <f>Confirmed!CH10/'By Population Size'!$B10*100000</f>
        <v>11.884676932473898</v>
      </c>
      <c r="CI10" s="8">
        <f>Confirmed!CI10/'By Population Size'!$B10*100000</f>
        <v>13.323333494088386</v>
      </c>
      <c r="CJ10" s="8">
        <f>Confirmed!CJ10/'By Population Size'!$B10*100000</f>
        <v>14.313644829012681</v>
      </c>
      <c r="CK10" s="8">
        <f>Confirmed!CK10/'By Population Size'!$B10*100000</f>
        <v>15.84592227217108</v>
      </c>
      <c r="CL10" s="8">
        <f>Confirmed!CL10/'By Population Size'!$B10*100000</f>
        <v>17.246001385109182</v>
      </c>
      <c r="CM10" s="8">
        <f>Confirmed!CM10/'By Population Size'!$B10*100000</f>
        <v>18.185032940695354</v>
      </c>
      <c r="CN10" s="8">
        <f>Confirmed!CN10/'By Population Size'!$B10*100000</f>
        <v>19.167816968560842</v>
      </c>
      <c r="CO10" s="8">
        <f>Confirmed!CO10/'By Population Size'!$B10*100000</f>
        <v>20.266803799146665</v>
      </c>
      <c r="CP10" s="8">
        <f>Confirmed!CP10/'By Population Size'!$B10*100000</f>
        <v>21.526686818114484</v>
      </c>
      <c r="CQ10" s="8">
        <f>Confirmed!CQ10/'By Population Size'!$B10*100000</f>
        <v>23.539770999654181</v>
      </c>
      <c r="CR10" s="8">
        <f>Confirmed!CR10/'By Population Size'!$B10*100000</f>
        <v>25.424890961194158</v>
      </c>
      <c r="CS10" s="8">
        <f>Confirmed!CS10/'By Population Size'!$B10*100000</f>
        <v>27.909372747291645</v>
      </c>
      <c r="CT10" s="8">
        <f>Confirmed!CT10/'By Population Size'!$B10*100000</f>
        <v>29.685817213170093</v>
      </c>
      <c r="CU10" s="8">
        <f>Confirmed!CU10/'By Population Size'!$B10*100000</f>
        <v>31.730421993018545</v>
      </c>
      <c r="CV10" s="8">
        <f>Confirmed!CV10/'By Population Size'!$B10*100000</f>
        <v>34.453895778233147</v>
      </c>
      <c r="CW10" s="8">
        <f>Confirmed!CW10/'By Population Size'!$B10*100000</f>
        <v>37.48834143631472</v>
      </c>
      <c r="CX10" s="8">
        <f>Confirmed!CX10/'By Population Size'!$B10*100000</f>
        <v>41.017707533512855</v>
      </c>
      <c r="CY10" s="8">
        <f>Confirmed!CY10/'By Population Size'!$B10*100000</f>
        <v>43.377047839757672</v>
      </c>
      <c r="CZ10" s="8">
        <f>Confirmed!CZ10/'By Population Size'!$B10*100000</f>
        <v>45.681344713134962</v>
      </c>
      <c r="DA10" s="8">
        <f>Confirmed!DA10/'By Population Size'!$B10*100000</f>
        <v>47.904723035630077</v>
      </c>
      <c r="DB10" s="8">
        <f>Confirmed!DB10/'By Population Size'!$B10*100000</f>
        <v>51.101005795476006</v>
      </c>
      <c r="DC10" s="8">
        <f>Confirmed!DC10/'By Population Size'!$B10*100000</f>
        <v>54.316577279660123</v>
      </c>
      <c r="DD10" s="8">
        <f>Confirmed!DD10/'By Population Size'!$B10*100000</f>
        <v>59.564992126413294</v>
      </c>
      <c r="DE10" s="8">
        <f>Confirmed!DE10/'By Population Size'!$B10*100000</f>
        <v>63.875316330962647</v>
      </c>
      <c r="DF10" s="8">
        <f>Confirmed!DF10/'By Population Size'!$B10*100000</f>
        <v>69.107265193524697</v>
      </c>
      <c r="DG10" s="8">
        <f>Confirmed!DG10/'By Population Size'!$B10*100000</f>
        <v>73.41994168152992</v>
      </c>
      <c r="DH10" s="8">
        <f>Confirmed!DH10/'By Population Size'!$B10*100000</f>
        <v>76.542833197552469</v>
      </c>
      <c r="DI10" s="8">
        <f>Confirmed!DI10/'By Population Size'!$B10*100000</f>
        <v>79.78663208320711</v>
      </c>
      <c r="DJ10" s="8">
        <f>Confirmed!DJ10/'By Population Size'!$B10*100000</f>
        <v>83.841968761139384</v>
      </c>
      <c r="DK10" s="8">
        <f>Confirmed!DK10/'By Population Size'!$B10*100000</f>
        <v>89.451223890024124</v>
      </c>
      <c r="DL10" s="8">
        <f>Confirmed!DL10/'By Population Size'!$B10*100000</f>
        <v>95.580333662657722</v>
      </c>
      <c r="DM10" s="8">
        <f>Confirmed!DM10/'By Population Size'!$B10*100000</f>
        <v>103.63737495572828</v>
      </c>
      <c r="DN10" s="8">
        <f>Confirmed!DN10/'By Population Size'!$B10*100000</f>
        <v>109.85681241306754</v>
      </c>
      <c r="DO10" s="8">
        <f>Confirmed!DO10/'By Population Size'!$B10*100000</f>
        <v>113.41769910857442</v>
      </c>
      <c r="DP10" s="8">
        <f>Confirmed!DP10/'By Population Size'!$B10*100000</f>
        <v>120.13958431208907</v>
      </c>
      <c r="DQ10" s="8">
        <f>Confirmed!DQ10/'By Population Size'!$B10*100000</f>
        <v>127.91011748023377</v>
      </c>
      <c r="DR10" s="8">
        <f>Confirmed!DR10/'By Population Size'!$B10*100000</f>
        <v>137.17529155624283</v>
      </c>
      <c r="DS10" s="8">
        <f>Confirmed!DS10/'By Population Size'!$B10*100000</f>
        <v>145.88250399651784</v>
      </c>
      <c r="DT10" s="8">
        <f>Confirmed!DT10/'By Population Size'!$B10*100000</f>
        <v>155.66941454304043</v>
      </c>
      <c r="DU10" s="8">
        <f>Confirmed!DU10/'By Population Size'!$B10*100000</f>
        <v>163.43571360096456</v>
      </c>
      <c r="DV10" s="8">
        <f>Confirmed!DV10/'By Population Size'!$B10*100000</f>
        <v>170.87504525852177</v>
      </c>
      <c r="DW10" s="8">
        <f>Confirmed!DW10/'By Population Size'!$B10*100000</f>
        <v>176.37327260828908</v>
      </c>
      <c r="DX10" s="8">
        <f>Confirmed!DX10/'By Population Size'!$B10*100000</f>
        <v>184.05300763503692</v>
      </c>
      <c r="DY10" s="8">
        <f>Confirmed!DY10/'By Population Size'!$B10*100000</f>
        <v>193.74394501655976</v>
      </c>
      <c r="DZ10" s="8">
        <f>Confirmed!DZ10/'By Population Size'!$B10*100000</f>
        <v>206.17199942734129</v>
      </c>
      <c r="EA10" s="8">
        <f>Confirmed!EA10/'By Population Size'!$B10*100000</f>
        <v>218.84045720731348</v>
      </c>
      <c r="EB10" s="8">
        <f>Confirmed!EB10/'By Population Size'!$B10*100000</f>
        <v>234.49443314948496</v>
      </c>
      <c r="EC10" s="8">
        <f>Confirmed!EC10/'By Population Size'!$B10*100000</f>
        <v>242.21415699498274</v>
      </c>
      <c r="ED10" s="8">
        <f>Confirmed!ED10/'By Population Size'!$B10*100000</f>
        <v>247.67051369923547</v>
      </c>
      <c r="EE10" s="8">
        <f>Confirmed!EE10/'By Population Size'!$B10*100000</f>
        <v>261.28364851508792</v>
      </c>
      <c r="EF10" s="8">
        <f>Confirmed!EF10/'By Population Size'!$B10*100000</f>
        <v>274.75423495351419</v>
      </c>
      <c r="EG10" s="8">
        <f>Confirmed!EG10/'By Population Size'!$B10*100000</f>
        <v>289.30310812811456</v>
      </c>
      <c r="EH10" s="8">
        <f>Confirmed!EH10/'By Population Size'!$B10*100000</f>
        <v>303.80728791705332</v>
      </c>
      <c r="EI10" s="8">
        <f>Confirmed!EI10/'By Population Size'!$B10*100000</f>
        <v>316.5449028306283</v>
      </c>
      <c r="EJ10" s="8">
        <f>Confirmed!EJ10/'By Population Size'!$B10*100000</f>
        <v>325.44217977413814</v>
      </c>
      <c r="EK10" s="8">
        <f>Confirmed!EK10/'By Population Size'!$B10*100000</f>
        <v>332.80670881779844</v>
      </c>
      <c r="EL10" s="8">
        <f>Confirmed!EL10/'By Population Size'!$B10*100000</f>
        <v>347.9041344943094</v>
      </c>
      <c r="EM10" s="8">
        <f>Confirmed!EM10/'By Population Size'!$B10*100000</f>
        <v>363.38827557096658</v>
      </c>
      <c r="EN10" s="8">
        <f>Confirmed!EN10/'By Population Size'!$B10*100000</f>
        <v>377.69580446299398</v>
      </c>
      <c r="EO10" s="8">
        <f>Confirmed!EO10/'By Population Size'!$B10*100000</f>
        <v>389.91921021311424</v>
      </c>
      <c r="EP10" s="8">
        <f>Confirmed!EP10/'By Population Size'!$B10*100000</f>
        <v>400.13000223838588</v>
      </c>
      <c r="EQ10" s="8">
        <f>Confirmed!EQ10/'By Population Size'!$B10*100000</f>
        <v>408.17951622439762</v>
      </c>
      <c r="ER10" s="8">
        <f>Confirmed!ER10/'By Population Size'!$B10*100000</f>
        <v>417.89303552709691</v>
      </c>
      <c r="ES10" s="8">
        <f>Confirmed!ES10/'By Population Size'!$B10*100000</f>
        <v>434.32044226956083</v>
      </c>
      <c r="ET10" s="8">
        <f>Confirmed!ET10/'By Population Size'!$B10*100000</f>
        <v>449.46350224511576</v>
      </c>
      <c r="EU10" s="8">
        <f>Confirmed!EU10/'By Population Size'!$B10*100000</f>
        <v>460.17344881972463</v>
      </c>
      <c r="EV10" s="8">
        <f>Confirmed!EV10/'By Population Size'!$B10*100000</f>
        <v>485.94083225209448</v>
      </c>
      <c r="EW10" s="8">
        <f>Confirmed!EW10/'By Population Size'!$B10*100000</f>
        <v>502.24968390838217</v>
      </c>
      <c r="EX10" s="8">
        <f>Confirmed!EX10/'By Population Size'!$B10*100000</f>
        <v>509.66502227468942</v>
      </c>
      <c r="EY10" s="8">
        <f>Confirmed!EY10/'By Population Size'!$B10*100000</f>
        <v>520.54621508488617</v>
      </c>
      <c r="EZ10" s="8">
        <f>Confirmed!EZ10/'By Population Size'!$B10*100000</f>
        <v>539.09914515808066</v>
      </c>
      <c r="FA10" s="8">
        <f>Confirmed!FA10/'By Population Size'!$B10*100000</f>
        <v>559.19940728855124</v>
      </c>
      <c r="FB10" s="8">
        <f>Confirmed!FB10/'By Population Size'!$B10*100000</f>
        <v>577.77444882623104</v>
      </c>
      <c r="FC10" s="8">
        <f>Confirmed!FC10/'By Population Size'!$B10*100000</f>
        <v>599.82004937471197</v>
      </c>
      <c r="FD10" s="8">
        <f>Confirmed!FD10/'By Population Size'!$B10*100000</f>
        <v>618.02343012636322</v>
      </c>
      <c r="FE10" s="8">
        <f>Confirmed!FE10/'By Population Size'!$B10*100000</f>
        <v>632.36106824662579</v>
      </c>
      <c r="FF10" s="8">
        <f>Confirmed!FF10/'By Population Size'!$B10*100000</f>
        <v>643.67649258277754</v>
      </c>
      <c r="FG10" s="8">
        <f>Confirmed!FG10/'By Population Size'!$B10*100000</f>
        <v>659.59956975230125</v>
      </c>
      <c r="FH10" s="8">
        <f>Confirmed!FH10/'By Population Size'!$B10*100000</f>
        <v>681.57554271048832</v>
      </c>
      <c r="FI10" s="8">
        <f>Confirmed!FI10/'By Population Size'!$B10*100000</f>
        <v>704.20686183948283</v>
      </c>
      <c r="FJ10" s="8">
        <f>Confirmed!FJ10/'By Population Size'!$B10*100000</f>
        <v>724.07095471098319</v>
      </c>
      <c r="FK10" s="8">
        <f>Confirmed!FK10/'By Population Size'!$B10*100000</f>
        <v>741.91208381042941</v>
      </c>
      <c r="FL10" s="8">
        <f>Confirmed!FL10/'By Population Size'!$B10*100000</f>
        <v>754.16795107224073</v>
      </c>
      <c r="FM10" s="8">
        <f>Confirmed!FM10/'By Population Size'!$B10*100000</f>
        <v>763.68481947802854</v>
      </c>
      <c r="FN10" s="8">
        <f>Confirmed!FN10/'By Population Size'!$B10*100000</f>
        <v>784.99885987173172</v>
      </c>
      <c r="FO10" s="8">
        <f>Confirmed!FO10/'By Population Size'!$B10*100000</f>
        <v>805.96758505411219</v>
      </c>
      <c r="FP10" s="8">
        <f>Confirmed!FP10/'By Population Size'!$B10*100000</f>
        <v>826.01797877531817</v>
      </c>
      <c r="FQ10" s="8">
        <f>Confirmed!FQ10/'By Population Size'!$B10*100000</f>
        <v>847.2111117993893</v>
      </c>
      <c r="FR10" s="8">
        <f>Confirmed!FR10/'By Population Size'!$B10*100000</f>
        <v>865.56974325912824</v>
      </c>
      <c r="FS10" s="8">
        <f>Confirmed!FS10/'By Population Size'!$B10*100000</f>
        <v>877.25165335770566</v>
      </c>
      <c r="FT10" s="8">
        <f>Confirmed!FT10/'By Population Size'!$B10*100000</f>
        <v>886.79533779489066</v>
      </c>
      <c r="FU10" s="8">
        <f>Confirmed!FU10/'By Population Size'!$B10*100000</f>
        <v>906.48724351742089</v>
      </c>
      <c r="FV10" s="8">
        <f>Confirmed!FV10/'By Population Size'!$B10*100000</f>
        <v>925.26975645590892</v>
      </c>
      <c r="FW10" s="8">
        <f>Confirmed!FW10/'By Population Size'!$B10*100000</f>
        <v>946.62990160534741</v>
      </c>
      <c r="FX10" s="8">
        <f>Confirmed!FX10/'By Population Size'!$B10*100000</f>
        <v>962.70869993965027</v>
      </c>
      <c r="FY10" s="8">
        <f>Confirmed!FY10/'By Population Size'!$B10*100000</f>
        <v>976.13177025226787</v>
      </c>
      <c r="FZ10" s="8">
        <f>Confirmed!FZ10/'By Population Size'!$B10*100000</f>
        <v>987.20114573893466</v>
      </c>
      <c r="GA10" s="8">
        <f>Confirmed!GA10/'By Population Size'!$B10*100000</f>
        <v>996.7311869320755</v>
      </c>
      <c r="GB10" s="8">
        <f>Confirmed!GB10/'By Population Size'!$B10*100000</f>
        <v>1016.0236749237979</v>
      </c>
      <c r="GC10" s="8">
        <f>Confirmed!GC10/'By Population Size'!$B10*100000</f>
        <v>1047.9488659869633</v>
      </c>
      <c r="GD10" s="8">
        <f>Confirmed!GD10/'By Population Size'!$B10*100000</f>
        <v>1076.1579196465334</v>
      </c>
      <c r="GE10" s="8">
        <f>Confirmed!GE10/'By Population Size'!$B10*100000</f>
        <v>1102.45221457302</v>
      </c>
      <c r="GF10" s="8">
        <f>Confirmed!GF10/'By Population Size'!$B10*100000</f>
        <v>1126.51466295657</v>
      </c>
      <c r="GG10" s="8">
        <f>Confirmed!GG10/'By Population Size'!$B10*100000</f>
        <v>1138.0775475122798</v>
      </c>
      <c r="GH10" s="8">
        <f>Confirmed!GH10/'By Population Size'!$B10*100000</f>
        <v>1149.0316611096086</v>
      </c>
      <c r="GI10" s="8">
        <f>Confirmed!GI10/'By Population Size'!$B10*100000</f>
        <v>1168.2338214166252</v>
      </c>
      <c r="GJ10" s="8">
        <f>Confirmed!GJ10/'By Population Size'!$B10*100000</f>
        <v>1200.7301469028776</v>
      </c>
      <c r="GK10" s="8">
        <f>Confirmed!GK10/'By Population Size'!$B10*100000</f>
        <v>1227.9399505503914</v>
      </c>
      <c r="GL10" s="8">
        <f>Confirmed!GL10/'By Population Size'!$B10*100000</f>
        <v>1252.583883404234</v>
      </c>
      <c r="GM10" s="8">
        <f>Confirmed!GM10/'By Population Size'!$B10*100000</f>
        <v>1273.9388535300698</v>
      </c>
      <c r="GN10" s="8">
        <f>Confirmed!GN10/'By Population Size'!$B10*100000</f>
        <v>1286.076636162396</v>
      </c>
      <c r="GO10" s="8">
        <f>Confirmed!GO10/'By Population Size'!$B10*100000</f>
        <v>1293.9055059602463</v>
      </c>
      <c r="GP10" s="8">
        <f>Confirmed!GP10/'By Population Size'!$B10*100000</f>
        <v>1318.1824825949725</v>
      </c>
      <c r="GQ10" s="8">
        <f>Confirmed!GQ10/'By Population Size'!$B10*100000</f>
        <v>1345.0700234090311</v>
      </c>
      <c r="GR10" s="8">
        <f>Confirmed!GR10/'By Population Size'!$B10*100000</f>
        <v>1370.0696215214027</v>
      </c>
      <c r="GS10" s="8">
        <f>Confirmed!GS10/'By Population Size'!$B10*100000</f>
        <v>1393.7006611191448</v>
      </c>
      <c r="GT10" s="8">
        <f>Confirmed!GT10/'By Population Size'!$B10*100000</f>
        <v>1417.2093819771815</v>
      </c>
      <c r="GU10" s="8">
        <f>Confirmed!GU10/'By Population Size'!$B10*100000</f>
        <v>1428.0345904411283</v>
      </c>
      <c r="GV10" s="8">
        <f>Confirmed!GV10/'By Population Size'!$B10*100000</f>
        <v>1438.4072195681645</v>
      </c>
      <c r="GW10" s="8">
        <f>Confirmed!GW10/'By Population Size'!$B10*100000</f>
        <v>1462.9462405798752</v>
      </c>
      <c r="GX10" s="8">
        <f>Confirmed!GX10/'By Population Size'!$B10*100000</f>
        <v>1488.8942793816564</v>
      </c>
      <c r="GY10" s="8">
        <f>Confirmed!GY10/'By Population Size'!$B10*100000</f>
        <v>1517.1644924110797</v>
      </c>
      <c r="GZ10" s="8">
        <f>Confirmed!GZ10/'By Population Size'!$B10*100000</f>
        <v>1517.9016980461515</v>
      </c>
      <c r="HA10" s="8">
        <f>Confirmed!HA10/'By Population Size'!$B10*100000</f>
        <v>1560.5500084712783</v>
      </c>
      <c r="HB10" s="8">
        <f>Confirmed!HB10/'By Population Size'!$B10*100000</f>
        <v>1571.4180284941222</v>
      </c>
    </row>
    <row r="12" spans="1:210" ht="18.5" x14ac:dyDescent="0.45">
      <c r="A12" s="11" t="s">
        <v>339</v>
      </c>
      <c r="B12" s="11"/>
      <c r="C12" s="3" t="str">
        <f>C1</f>
        <v>1/22/20</v>
      </c>
      <c r="D12" s="3" t="str">
        <f t="shared" ref="D12:BO12" si="0">D1</f>
        <v>1/23/20</v>
      </c>
      <c r="E12" s="3" t="str">
        <f t="shared" si="0"/>
        <v>1/24/20</v>
      </c>
      <c r="F12" s="3" t="str">
        <f t="shared" si="0"/>
        <v>1/25/20</v>
      </c>
      <c r="G12" s="3" t="str">
        <f t="shared" si="0"/>
        <v>1/26/20</v>
      </c>
      <c r="H12" s="3" t="str">
        <f t="shared" si="0"/>
        <v>1/27/20</v>
      </c>
      <c r="I12" s="3" t="str">
        <f t="shared" si="0"/>
        <v>1/28/20</v>
      </c>
      <c r="J12" s="3" t="str">
        <f t="shared" si="0"/>
        <v>1/29/20</v>
      </c>
      <c r="K12" s="3" t="str">
        <f t="shared" si="0"/>
        <v>1/30/20</v>
      </c>
      <c r="L12" s="3" t="str">
        <f t="shared" si="0"/>
        <v>1/31/20</v>
      </c>
      <c r="M12" s="3">
        <f t="shared" si="0"/>
        <v>43832</v>
      </c>
      <c r="N12" s="3">
        <f t="shared" si="0"/>
        <v>43863</v>
      </c>
      <c r="O12" s="3">
        <f t="shared" si="0"/>
        <v>43892</v>
      </c>
      <c r="P12" s="3">
        <f t="shared" si="0"/>
        <v>43923</v>
      </c>
      <c r="Q12" s="3">
        <f t="shared" si="0"/>
        <v>43953</v>
      </c>
      <c r="R12" s="3">
        <f t="shared" si="0"/>
        <v>43984</v>
      </c>
      <c r="S12" s="3">
        <f t="shared" si="0"/>
        <v>44014</v>
      </c>
      <c r="T12" s="3">
        <f t="shared" si="0"/>
        <v>44045</v>
      </c>
      <c r="U12" s="3">
        <f t="shared" si="0"/>
        <v>44076</v>
      </c>
      <c r="V12" s="3">
        <f t="shared" si="0"/>
        <v>44106</v>
      </c>
      <c r="W12" s="3">
        <f t="shared" si="0"/>
        <v>44137</v>
      </c>
      <c r="X12" s="3">
        <f t="shared" si="0"/>
        <v>44167</v>
      </c>
      <c r="Y12" s="3" t="str">
        <f t="shared" si="0"/>
        <v>2/13/20</v>
      </c>
      <c r="Z12" s="3" t="str">
        <f t="shared" si="0"/>
        <v>2/14/20</v>
      </c>
      <c r="AA12" s="3" t="str">
        <f t="shared" si="0"/>
        <v>2/15/20</v>
      </c>
      <c r="AB12" s="3" t="str">
        <f t="shared" si="0"/>
        <v>2/16/20</v>
      </c>
      <c r="AC12" s="3" t="str">
        <f t="shared" si="0"/>
        <v>2/17/20</v>
      </c>
      <c r="AD12" s="3" t="str">
        <f t="shared" si="0"/>
        <v>2/18/20</v>
      </c>
      <c r="AE12" s="3" t="str">
        <f t="shared" si="0"/>
        <v>2/19/20</v>
      </c>
      <c r="AF12" s="3" t="str">
        <f t="shared" si="0"/>
        <v>2/20/20</v>
      </c>
      <c r="AG12" s="3" t="str">
        <f t="shared" si="0"/>
        <v>2/21/20</v>
      </c>
      <c r="AH12" s="3" t="str">
        <f t="shared" si="0"/>
        <v>2/22/20</v>
      </c>
      <c r="AI12" s="3" t="str">
        <f t="shared" si="0"/>
        <v>2/23/20</v>
      </c>
      <c r="AJ12" s="3" t="str">
        <f t="shared" si="0"/>
        <v>2/24/20</v>
      </c>
      <c r="AK12" s="3" t="str">
        <f t="shared" si="0"/>
        <v>2/25/20</v>
      </c>
      <c r="AL12" s="3" t="str">
        <f t="shared" si="0"/>
        <v>2/26/20</v>
      </c>
      <c r="AM12" s="3" t="str">
        <f t="shared" si="0"/>
        <v>2/27/20</v>
      </c>
      <c r="AN12" s="3" t="str">
        <f t="shared" si="0"/>
        <v>2/28/20</v>
      </c>
      <c r="AO12" s="3" t="str">
        <f t="shared" si="0"/>
        <v>2/29/20</v>
      </c>
      <c r="AP12" s="3">
        <f t="shared" si="0"/>
        <v>43833</v>
      </c>
      <c r="AQ12" s="3">
        <f t="shared" si="0"/>
        <v>43864</v>
      </c>
      <c r="AR12" s="3">
        <f t="shared" si="0"/>
        <v>43893</v>
      </c>
      <c r="AS12" s="3">
        <f t="shared" si="0"/>
        <v>43924</v>
      </c>
      <c r="AT12" s="3">
        <f t="shared" si="0"/>
        <v>43954</v>
      </c>
      <c r="AU12" s="3">
        <f t="shared" si="0"/>
        <v>43985</v>
      </c>
      <c r="AV12" s="3">
        <f t="shared" si="0"/>
        <v>44015</v>
      </c>
      <c r="AW12" s="3">
        <f t="shared" si="0"/>
        <v>44046</v>
      </c>
      <c r="AX12" s="3">
        <f t="shared" si="0"/>
        <v>44077</v>
      </c>
      <c r="AY12" s="3">
        <f t="shared" si="0"/>
        <v>44107</v>
      </c>
      <c r="AZ12" s="3">
        <f t="shared" si="0"/>
        <v>44138</v>
      </c>
      <c r="BA12" s="3">
        <f t="shared" si="0"/>
        <v>44168</v>
      </c>
      <c r="BB12" s="3" t="str">
        <f t="shared" si="0"/>
        <v>3/13/20</v>
      </c>
      <c r="BC12" s="3" t="str">
        <f t="shared" si="0"/>
        <v>3/14/20</v>
      </c>
      <c r="BD12" s="3" t="str">
        <f t="shared" si="0"/>
        <v>3/15/20</v>
      </c>
      <c r="BE12" s="3" t="str">
        <f t="shared" si="0"/>
        <v>3/16/20</v>
      </c>
      <c r="BF12" s="3" t="str">
        <f t="shared" si="0"/>
        <v>3/17/20</v>
      </c>
      <c r="BG12" s="3" t="str">
        <f t="shared" si="0"/>
        <v>3/18/20</v>
      </c>
      <c r="BH12" s="3" t="str">
        <f t="shared" si="0"/>
        <v>3/19/20</v>
      </c>
      <c r="BI12" s="3" t="str">
        <f t="shared" si="0"/>
        <v>3/20/20</v>
      </c>
      <c r="BJ12" s="3" t="str">
        <f t="shared" si="0"/>
        <v>3/21/20</v>
      </c>
      <c r="BK12" s="3" t="str">
        <f t="shared" si="0"/>
        <v>3/22/20</v>
      </c>
      <c r="BL12" s="3" t="str">
        <f t="shared" si="0"/>
        <v>3/23/20</v>
      </c>
      <c r="BM12" s="3" t="str">
        <f t="shared" si="0"/>
        <v>3/24/20</v>
      </c>
      <c r="BN12" s="3" t="str">
        <f t="shared" si="0"/>
        <v>3/25/20</v>
      </c>
      <c r="BO12" s="3" t="str">
        <f t="shared" si="0"/>
        <v>3/26/20</v>
      </c>
      <c r="BP12" s="3" t="str">
        <f t="shared" ref="BP12:DC12" si="1">BP1</f>
        <v>3/27/20</v>
      </c>
      <c r="BQ12" s="3" t="str">
        <f t="shared" si="1"/>
        <v>3/28/20</v>
      </c>
      <c r="BR12" s="3" t="str">
        <f t="shared" si="1"/>
        <v>3/29/20</v>
      </c>
      <c r="BS12" s="3" t="str">
        <f t="shared" si="1"/>
        <v>3/30/20</v>
      </c>
      <c r="BT12" s="3" t="str">
        <f t="shared" si="1"/>
        <v>3/31/20</v>
      </c>
      <c r="BU12" s="3">
        <f t="shared" si="1"/>
        <v>43834</v>
      </c>
      <c r="BV12" s="3">
        <f t="shared" si="1"/>
        <v>43865</v>
      </c>
      <c r="BW12" s="3">
        <f t="shared" si="1"/>
        <v>43894</v>
      </c>
      <c r="BX12" s="3">
        <f t="shared" si="1"/>
        <v>43925</v>
      </c>
      <c r="BY12" s="3">
        <f t="shared" si="1"/>
        <v>43955</v>
      </c>
      <c r="BZ12" s="3">
        <f t="shared" si="1"/>
        <v>43986</v>
      </c>
      <c r="CA12" s="3">
        <f t="shared" si="1"/>
        <v>44016</v>
      </c>
      <c r="CB12" s="3">
        <f t="shared" si="1"/>
        <v>44047</v>
      </c>
      <c r="CC12" s="3">
        <f t="shared" si="1"/>
        <v>44078</v>
      </c>
      <c r="CD12" s="3">
        <f t="shared" si="1"/>
        <v>44108</v>
      </c>
      <c r="CE12" s="3">
        <f t="shared" si="1"/>
        <v>44139</v>
      </c>
      <c r="CF12" s="3">
        <f t="shared" si="1"/>
        <v>44169</v>
      </c>
      <c r="CG12" s="3" t="str">
        <f t="shared" si="1"/>
        <v>4/13/20</v>
      </c>
      <c r="CH12" s="3" t="str">
        <f t="shared" si="1"/>
        <v>4/14/20</v>
      </c>
      <c r="CI12" s="3" t="str">
        <f t="shared" si="1"/>
        <v>4/15/20</v>
      </c>
      <c r="CJ12" s="3" t="str">
        <f t="shared" si="1"/>
        <v>4/16/20</v>
      </c>
      <c r="CK12" s="3" t="str">
        <f t="shared" si="1"/>
        <v>4/17/20</v>
      </c>
      <c r="CL12" s="3" t="str">
        <f t="shared" si="1"/>
        <v>4/18/20</v>
      </c>
      <c r="CM12" s="3" t="str">
        <f t="shared" si="1"/>
        <v>4/19/20</v>
      </c>
      <c r="CN12" s="3" t="str">
        <f t="shared" si="1"/>
        <v>4/20/20</v>
      </c>
      <c r="CO12" s="3" t="str">
        <f t="shared" si="1"/>
        <v>4/21/20</v>
      </c>
      <c r="CP12" s="3" t="str">
        <f t="shared" si="1"/>
        <v>4/22/20</v>
      </c>
      <c r="CQ12" s="3" t="str">
        <f t="shared" si="1"/>
        <v>4/23/20</v>
      </c>
      <c r="CR12" s="3" t="str">
        <f t="shared" si="1"/>
        <v>4/24/20</v>
      </c>
      <c r="CS12" s="3" t="str">
        <f t="shared" si="1"/>
        <v>4/25/20</v>
      </c>
      <c r="CT12" s="3" t="str">
        <f t="shared" si="1"/>
        <v>4/26/20</v>
      </c>
      <c r="CU12" s="3" t="str">
        <f t="shared" si="1"/>
        <v>4/27/20</v>
      </c>
      <c r="CV12" s="3" t="str">
        <f t="shared" si="1"/>
        <v>4/28/20</v>
      </c>
      <c r="CW12" s="3" t="str">
        <f t="shared" si="1"/>
        <v>4/29/20</v>
      </c>
      <c r="CX12" s="3" t="str">
        <f t="shared" si="1"/>
        <v>4/30/20</v>
      </c>
      <c r="CY12" s="3">
        <f t="shared" si="1"/>
        <v>43835</v>
      </c>
      <c r="CZ12" s="3">
        <f t="shared" si="1"/>
        <v>43866</v>
      </c>
      <c r="DA12" s="3">
        <f t="shared" si="1"/>
        <v>43895</v>
      </c>
      <c r="DB12" s="3">
        <f t="shared" si="1"/>
        <v>43926</v>
      </c>
      <c r="DC12" s="3">
        <f t="shared" si="1"/>
        <v>43956</v>
      </c>
      <c r="DD12" s="3">
        <f t="shared" ref="DD12:DE12" si="2">DD1</f>
        <v>43987</v>
      </c>
      <c r="DE12" s="3">
        <f t="shared" si="2"/>
        <v>44017</v>
      </c>
      <c r="DF12" s="3">
        <f t="shared" ref="DF12:DG12" si="3">DF1</f>
        <v>44048</v>
      </c>
      <c r="DG12" s="3">
        <f t="shared" si="3"/>
        <v>44079</v>
      </c>
      <c r="DH12" s="3">
        <f t="shared" ref="DH12:DI12" si="4">DH1</f>
        <v>44109</v>
      </c>
      <c r="DI12" s="3">
        <f t="shared" si="4"/>
        <v>44140</v>
      </c>
      <c r="DJ12" s="3">
        <f t="shared" ref="DJ12:DK12" si="5">DJ1</f>
        <v>44170</v>
      </c>
      <c r="DK12" s="3" t="str">
        <f t="shared" si="5"/>
        <v>5/13/20</v>
      </c>
      <c r="DL12" s="3" t="str">
        <f t="shared" ref="DL12:DM12" si="6">DL1</f>
        <v>5/14/20</v>
      </c>
      <c r="DM12" s="3" t="str">
        <f t="shared" si="6"/>
        <v>5/15/20</v>
      </c>
      <c r="DN12" s="3" t="str">
        <f t="shared" ref="DN12:DO12" si="7">DN1</f>
        <v>5/16/20</v>
      </c>
      <c r="DO12" s="3" t="str">
        <f t="shared" si="7"/>
        <v>5/17/20</v>
      </c>
      <c r="DP12" s="3" t="str">
        <f t="shared" ref="DP12:DQ12" si="8">DP1</f>
        <v>5/18/20</v>
      </c>
      <c r="DQ12" s="3" t="str">
        <f t="shared" si="8"/>
        <v>5/19/20</v>
      </c>
      <c r="DR12" s="3" t="str">
        <f t="shared" ref="DR12:DS12" si="9">DR1</f>
        <v>5/20/20</v>
      </c>
      <c r="DS12" s="3" t="str">
        <f t="shared" si="9"/>
        <v>5/21/20</v>
      </c>
      <c r="DT12" s="3" t="str">
        <f t="shared" ref="DT12:DU12" si="10">DT1</f>
        <v>5/22/20</v>
      </c>
      <c r="DU12" s="3" t="str">
        <f t="shared" si="10"/>
        <v>5/23/20</v>
      </c>
      <c r="DV12" s="3" t="str">
        <f t="shared" ref="DV12:DW12" si="11">DV1</f>
        <v>5/24/20</v>
      </c>
      <c r="DW12" s="3" t="str">
        <f t="shared" si="11"/>
        <v>5/25/20</v>
      </c>
      <c r="DX12" s="3" t="str">
        <f t="shared" ref="DX12:DY12" si="12">DX1</f>
        <v>5/26/20</v>
      </c>
      <c r="DY12" s="3" t="str">
        <f t="shared" si="12"/>
        <v>5/27/20</v>
      </c>
      <c r="DZ12" s="3" t="str">
        <f t="shared" ref="DZ12:EA12" si="13">DZ1</f>
        <v>5/28/20</v>
      </c>
      <c r="EA12" s="3" t="str">
        <f t="shared" si="13"/>
        <v>5/29/20</v>
      </c>
      <c r="EB12" s="3" t="str">
        <f t="shared" ref="EB12:EC12" si="14">EB1</f>
        <v>5/30/20</v>
      </c>
      <c r="EC12" s="3" t="str">
        <f t="shared" si="14"/>
        <v>5/31/20</v>
      </c>
      <c r="ED12" s="3">
        <f t="shared" ref="ED12:EE12" si="15">ED1</f>
        <v>43836</v>
      </c>
      <c r="EE12" s="3">
        <f t="shared" si="15"/>
        <v>43867</v>
      </c>
      <c r="EF12" s="3">
        <f t="shared" ref="EF12:EG12" si="16">EF1</f>
        <v>43896</v>
      </c>
      <c r="EG12" s="3">
        <f t="shared" si="16"/>
        <v>43927</v>
      </c>
      <c r="EH12" s="3">
        <f t="shared" ref="EH12:EI12" si="17">EH1</f>
        <v>43957</v>
      </c>
      <c r="EI12" s="3">
        <f t="shared" si="17"/>
        <v>43988</v>
      </c>
      <c r="EJ12" s="3">
        <f t="shared" ref="EJ12:EK12" si="18">EJ1</f>
        <v>44018</v>
      </c>
      <c r="EK12" s="3">
        <f t="shared" si="18"/>
        <v>44049</v>
      </c>
      <c r="EL12" s="3">
        <f t="shared" ref="EL12:EM12" si="19">EL1</f>
        <v>44080</v>
      </c>
      <c r="EM12" s="3">
        <f t="shared" si="19"/>
        <v>44110</v>
      </c>
      <c r="EN12" s="3">
        <f t="shared" ref="EN12:EO12" si="20">EN1</f>
        <v>44141</v>
      </c>
      <c r="EO12" s="3">
        <f t="shared" si="20"/>
        <v>44171</v>
      </c>
      <c r="EP12" s="3" t="str">
        <f t="shared" ref="EP12:EQ12" si="21">EP1</f>
        <v>6/13/20</v>
      </c>
      <c r="EQ12" s="3" t="str">
        <f t="shared" si="21"/>
        <v>6/14/20</v>
      </c>
      <c r="ER12" s="3" t="str">
        <f t="shared" ref="ER12:ES12" si="22">ER1</f>
        <v>6/15/20</v>
      </c>
      <c r="ES12" s="3" t="str">
        <f t="shared" si="22"/>
        <v>6/16/20</v>
      </c>
      <c r="ET12" s="3" t="str">
        <f t="shared" ref="ET12:EV12" si="23">ET1</f>
        <v>6/17/20</v>
      </c>
      <c r="EU12" s="3" t="str">
        <f t="shared" si="23"/>
        <v>6/18/20</v>
      </c>
      <c r="EV12" s="3" t="str">
        <f t="shared" si="23"/>
        <v>6/19/20</v>
      </c>
      <c r="EW12" s="3" t="str">
        <f t="shared" ref="EW12:EX12" si="24">EW1</f>
        <v>6/20/20</v>
      </c>
      <c r="EX12" s="3" t="str">
        <f t="shared" si="24"/>
        <v>6/21/20</v>
      </c>
      <c r="EY12" s="3" t="str">
        <f t="shared" ref="EY12:EZ12" si="25">EY1</f>
        <v>6/22/20</v>
      </c>
      <c r="EZ12" s="3" t="str">
        <f t="shared" si="25"/>
        <v>6/23/20</v>
      </c>
      <c r="FA12" s="3" t="str">
        <f t="shared" ref="FA12:FD12" si="26">FA1</f>
        <v>6/24/20</v>
      </c>
      <c r="FB12" s="3" t="str">
        <f t="shared" si="26"/>
        <v>6/25/20</v>
      </c>
      <c r="FC12" s="3" t="str">
        <f t="shared" si="26"/>
        <v>6/26/20</v>
      </c>
      <c r="FD12" s="3" t="str">
        <f t="shared" si="26"/>
        <v>6/27/20</v>
      </c>
      <c r="FE12" s="3" t="str">
        <f t="shared" ref="FE12:FF12" si="27">FE1</f>
        <v>6/28/20</v>
      </c>
      <c r="FF12" s="3" t="str">
        <f t="shared" si="27"/>
        <v>6/29/20</v>
      </c>
      <c r="FG12" s="3" t="str">
        <f t="shared" ref="FG12:FH12" si="28">FG1</f>
        <v>6/30/20</v>
      </c>
      <c r="FH12" s="3">
        <f t="shared" si="28"/>
        <v>43837</v>
      </c>
      <c r="FI12" s="3">
        <f t="shared" ref="FI12:FJ12" si="29">FI1</f>
        <v>43868</v>
      </c>
      <c r="FJ12" s="3">
        <f t="shared" si="29"/>
        <v>43897</v>
      </c>
      <c r="FK12" s="3">
        <f t="shared" ref="FK12:FL12" si="30">FK1</f>
        <v>43928</v>
      </c>
      <c r="FL12" s="3">
        <f t="shared" si="30"/>
        <v>43958</v>
      </c>
      <c r="FM12" s="3">
        <f t="shared" ref="FM12:FN12" si="31">FM1</f>
        <v>43989</v>
      </c>
      <c r="FN12" s="3">
        <f t="shared" si="31"/>
        <v>44019</v>
      </c>
      <c r="FO12" s="3">
        <f t="shared" ref="FO12:FP12" si="32">FO1</f>
        <v>44050</v>
      </c>
      <c r="FP12" s="3">
        <f t="shared" si="32"/>
        <v>44081</v>
      </c>
      <c r="FQ12" s="3">
        <f t="shared" ref="FQ12:FR12" si="33">FQ1</f>
        <v>44111</v>
      </c>
      <c r="FR12" s="3">
        <f t="shared" si="33"/>
        <v>44142</v>
      </c>
      <c r="FS12" s="3">
        <f t="shared" ref="FS12:FT12" si="34">FS1</f>
        <v>44172</v>
      </c>
      <c r="FT12" s="3" t="str">
        <f t="shared" si="34"/>
        <v>7/13/20</v>
      </c>
      <c r="FU12" s="3" t="str">
        <f t="shared" ref="FU12:FW12" si="35">FU1</f>
        <v>7/14/20</v>
      </c>
      <c r="FV12" s="3" t="str">
        <f t="shared" si="35"/>
        <v>7/15/20</v>
      </c>
      <c r="FW12" s="3" t="str">
        <f t="shared" si="35"/>
        <v>7/16/20</v>
      </c>
      <c r="FX12" s="3" t="str">
        <f t="shared" ref="FX12:FY12" si="36">FX1</f>
        <v>7/17/20</v>
      </c>
      <c r="FY12" s="3" t="str">
        <f t="shared" si="36"/>
        <v>7/18/20</v>
      </c>
      <c r="FZ12" s="3" t="str">
        <f t="shared" ref="FZ12:GB12" si="37">FZ1</f>
        <v>7/19/20</v>
      </c>
      <c r="GA12" s="3" t="str">
        <f t="shared" si="37"/>
        <v>7/20/20</v>
      </c>
      <c r="GB12" s="3" t="str">
        <f t="shared" si="37"/>
        <v>7/21/20</v>
      </c>
      <c r="GC12" s="3" t="str">
        <f t="shared" ref="GC12:GD12" si="38">GC1</f>
        <v>7/22/20</v>
      </c>
      <c r="GD12" s="3" t="str">
        <f t="shared" si="38"/>
        <v>7/23/20</v>
      </c>
      <c r="GE12" s="3" t="str">
        <f t="shared" ref="GE12:GF12" si="39">GE1</f>
        <v>7/24/20</v>
      </c>
      <c r="GF12" s="3" t="str">
        <f t="shared" si="39"/>
        <v>7/25/20</v>
      </c>
      <c r="GG12" s="3" t="str">
        <f t="shared" ref="GG12:GH12" si="40">GG1</f>
        <v>7/26/20</v>
      </c>
      <c r="GH12" s="3" t="str">
        <f t="shared" si="40"/>
        <v>7/27/20</v>
      </c>
      <c r="GI12" s="3" t="str">
        <f t="shared" ref="GI12:GJ12" si="41">GI1</f>
        <v>7/28/20</v>
      </c>
      <c r="GJ12" s="3" t="str">
        <f t="shared" si="41"/>
        <v>7/29/20</v>
      </c>
      <c r="GK12" s="3" t="str">
        <f t="shared" ref="GK12:GL12" si="42">GK1</f>
        <v>7/30/20</v>
      </c>
      <c r="GL12" s="3" t="str">
        <f t="shared" si="42"/>
        <v>7/31/20</v>
      </c>
      <c r="GM12" s="3">
        <f t="shared" ref="GM12:GN12" si="43">GM1</f>
        <v>43838</v>
      </c>
      <c r="GN12" s="3">
        <f t="shared" si="43"/>
        <v>43869</v>
      </c>
      <c r="GO12" s="3">
        <f t="shared" ref="GO12:GP12" si="44">GO1</f>
        <v>43898</v>
      </c>
      <c r="GP12" s="3">
        <f t="shared" si="44"/>
        <v>43929</v>
      </c>
      <c r="GQ12" s="3">
        <f t="shared" ref="GQ12:GR12" si="45">GQ1</f>
        <v>43959</v>
      </c>
      <c r="GR12" s="3">
        <f t="shared" si="45"/>
        <v>43990</v>
      </c>
      <c r="GS12" s="3">
        <f t="shared" ref="GS12:GT12" si="46">GS1</f>
        <v>44020</v>
      </c>
      <c r="GT12" s="3">
        <f t="shared" si="46"/>
        <v>44051</v>
      </c>
      <c r="GU12" s="3">
        <f t="shared" ref="GU12:GV12" si="47">GU1</f>
        <v>44082</v>
      </c>
      <c r="GV12" s="3">
        <f t="shared" si="47"/>
        <v>44112</v>
      </c>
      <c r="GW12" s="3">
        <f t="shared" ref="GW12:GX12" si="48">GW1</f>
        <v>44143</v>
      </c>
      <c r="GX12" s="3">
        <f t="shared" si="48"/>
        <v>44173</v>
      </c>
      <c r="GY12" s="3" t="str">
        <f t="shared" ref="GY12:GZ12" si="49">GY1</f>
        <v>8/13/20</v>
      </c>
      <c r="GZ12" s="3" t="str">
        <f t="shared" si="49"/>
        <v>8/14/20</v>
      </c>
      <c r="HA12" s="3" t="str">
        <f t="shared" ref="HA12:HB12" si="50">HA1</f>
        <v>8/15/20</v>
      </c>
      <c r="HB12" s="3" t="str">
        <f t="shared" si="50"/>
        <v>8/16/20</v>
      </c>
    </row>
    <row r="13" spans="1:210" x14ac:dyDescent="0.35">
      <c r="A13" s="9" t="s">
        <v>252</v>
      </c>
      <c r="B13">
        <v>7794798739</v>
      </c>
      <c r="C13" s="7">
        <f>Deaths!C3/'By Population Size'!$B13*100000</f>
        <v>2.1809414930680997E-4</v>
      </c>
      <c r="D13" s="7">
        <f>Deaths!D3/'By Population Size'!$B13*100000</f>
        <v>2.3092321691309291E-4</v>
      </c>
      <c r="E13" s="7">
        <f>Deaths!E3/'By Population Size'!$B13*100000</f>
        <v>3.3355575776335643E-4</v>
      </c>
      <c r="F13" s="7">
        <f>Deaths!F3/'By Population Size'!$B13*100000</f>
        <v>5.3882083946388346E-4</v>
      </c>
      <c r="G13" s="7">
        <f>Deaths!G3/'By Population Size'!$B13*100000</f>
        <v>7.1842778595184462E-4</v>
      </c>
      <c r="H13" s="7">
        <f>Deaths!H3/'By Population Size'!$B13*100000</f>
        <v>1.0519835437152009E-3</v>
      </c>
      <c r="I13" s="7">
        <f>Deaths!I3/'By Population Size'!$B13*100000</f>
        <v>1.6806078564230648E-3</v>
      </c>
      <c r="J13" s="7">
        <f>Deaths!J3/'By Population Size'!$B13*100000</f>
        <v>1.706265991635631E-3</v>
      </c>
      <c r="K13" s="7">
        <f>Deaths!K3/'By Population Size'!$B13*100000</f>
        <v>2.1937705606743826E-3</v>
      </c>
      <c r="L13" s="7">
        <f>Deaths!L3/'By Population Size'!$B13*100000</f>
        <v>2.7325914001382662E-3</v>
      </c>
      <c r="M13" s="7">
        <f>Deaths!M3/'By Population Size'!$B13*100000</f>
        <v>3.3227285100272813E-3</v>
      </c>
      <c r="N13" s="7">
        <f>Deaths!N3/'By Population Size'!$B13*100000</f>
        <v>4.6441224734744234E-3</v>
      </c>
      <c r="O13" s="7">
        <f>Deaths!O3/'By Population Size'!$B13*100000</f>
        <v>5.4651828002765324E-3</v>
      </c>
      <c r="P13" s="7">
        <f>Deaths!P3/'By Population Size'!$B13*100000</f>
        <v>6.3119012622912052E-3</v>
      </c>
      <c r="Q13" s="7">
        <f>Deaths!Q3/'By Population Size'!$B13*100000</f>
        <v>7.2355941299435773E-3</v>
      </c>
      <c r="R13" s="7">
        <f>Deaths!R3/'By Population Size'!$B13*100000</f>
        <v>8.1336288623833838E-3</v>
      </c>
      <c r="S13" s="7">
        <f>Deaths!S3/'By Population Size'!$B13*100000</f>
        <v>9.2240996089174333E-3</v>
      </c>
      <c r="T13" s="7">
        <f>Deaths!T3/'By Population Size'!$B13*100000</f>
        <v>1.0340228490664048E-2</v>
      </c>
      <c r="U13" s="7">
        <f>Deaths!U3/'By Population Size'!$B13*100000</f>
        <v>1.1623135251292343E-2</v>
      </c>
      <c r="V13" s="7">
        <f>Deaths!V3/'By Population Size'!$B13*100000</f>
        <v>1.2995845485164616E-2</v>
      </c>
      <c r="W13" s="7">
        <f>Deaths!W3/'By Population Size'!$B13*100000</f>
        <v>1.4278752245792911E-2</v>
      </c>
      <c r="X13" s="7">
        <f>Deaths!X3/'By Population Size'!$B13*100000</f>
        <v>1.4342897583824326E-2</v>
      </c>
      <c r="Y13" s="7">
        <f>Deaths!Y3/'By Population Size'!$B13*100000</f>
        <v>1.758865168821391E-2</v>
      </c>
      <c r="Z13" s="7">
        <f>Deaths!Z3/'By Population Size'!$B13*100000</f>
        <v>1.9538669964368916E-2</v>
      </c>
      <c r="AA13" s="7">
        <f>Deaths!AA3/'By Population Size'!$B13*100000</f>
        <v>2.1373226632067376E-2</v>
      </c>
      <c r="AB13" s="7">
        <f>Deaths!AB3/'By Population Size'!$B13*100000</f>
        <v>2.2707449663120802E-2</v>
      </c>
      <c r="AC13" s="7">
        <f>Deaths!AC3/'By Population Size'!$B13*100000</f>
        <v>2.3964698288536528E-2</v>
      </c>
      <c r="AD13" s="7">
        <f>Deaths!AD3/'By Population Size'!$B13*100000</f>
        <v>2.5760767753416139E-2</v>
      </c>
      <c r="AE13" s="7">
        <f>Deaths!AE3/'By Population Size'!$B13*100000</f>
        <v>2.7236110528138679E-2</v>
      </c>
      <c r="AF13" s="7">
        <f>Deaths!AF3/'By Population Size'!$B13*100000</f>
        <v>2.8839743978924047E-2</v>
      </c>
      <c r="AG13" s="7">
        <f>Deaths!AG3/'By Population Size'!$B13*100000</f>
        <v>2.889106024934918E-2</v>
      </c>
      <c r="AH13" s="7">
        <f>Deaths!AH3/'By Population Size'!$B13*100000</f>
        <v>3.1546677243849748E-2</v>
      </c>
      <c r="AI13" s="7">
        <f>Deaths!AI3/'By Population Size'!$B13*100000</f>
        <v>3.1687796987518863E-2</v>
      </c>
      <c r="AJ13" s="7">
        <f>Deaths!AJ3/'By Population Size'!$B13*100000</f>
        <v>3.3740447804524128E-2</v>
      </c>
      <c r="AK13" s="7">
        <f>Deaths!AK3/'By Population Size'!$B13*100000</f>
        <v>3.4766773213026764E-2</v>
      </c>
      <c r="AL13" s="7">
        <f>Deaths!AL3/'By Population Size'!$B13*100000</f>
        <v>3.554934633701002E-2</v>
      </c>
      <c r="AM13" s="7">
        <f>Deaths!AM3/'By Population Size'!$B13*100000</f>
        <v>3.610099624408019E-2</v>
      </c>
      <c r="AN13" s="7">
        <f>Deaths!AN3/'By Population Size'!$B13*100000</f>
        <v>3.6857911232850885E-2</v>
      </c>
      <c r="AO13" s="7">
        <f>Deaths!AO3/'By Population Size'!$B13*100000</f>
        <v>3.7743116897684406E-2</v>
      </c>
      <c r="AP13" s="7">
        <f>Deaths!AP3/'By Population Size'!$B13*100000</f>
        <v>3.8435886548423684E-2</v>
      </c>
      <c r="AQ13" s="7">
        <f>Deaths!AQ3/'By Population Size'!$B13*100000</f>
        <v>3.9577673565382866E-2</v>
      </c>
      <c r="AR13" s="7">
        <f>Deaths!AR3/'By Population Size'!$B13*100000</f>
        <v>4.0539853635854085E-2</v>
      </c>
      <c r="AS13" s="7">
        <f>Deaths!AS3/'By Population Size'!$B13*100000</f>
        <v>4.1758615058450965E-2</v>
      </c>
      <c r="AT13" s="7">
        <f>Deaths!AT3/'By Population Size'!$B13*100000</f>
        <v>4.2951718345835284E-2</v>
      </c>
      <c r="AU13" s="7">
        <f>Deaths!AU3/'By Population Size'!$B13*100000</f>
        <v>4.4388573917738969E-2</v>
      </c>
      <c r="AV13" s="7">
        <f>Deaths!AV3/'By Population Size'!$B13*100000</f>
        <v>4.5658651610760978E-2</v>
      </c>
      <c r="AW13" s="7">
        <f>Deaths!AW3/'By Population Size'!$B13*100000</f>
        <v>4.8788944106694022E-2</v>
      </c>
      <c r="AX13" s="7">
        <f>Deaths!AX3/'By Population Size'!$B13*100000</f>
        <v>5.1149492546250078E-2</v>
      </c>
      <c r="AY13" s="7">
        <f>Deaths!AY3/'By Population Size'!$B13*100000</f>
        <v>5.4728802408403013E-2</v>
      </c>
      <c r="AZ13" s="7">
        <f>Deaths!AZ3/'By Population Size'!$B13*100000</f>
        <v>5.9154830732570628E-2</v>
      </c>
      <c r="BA13" s="7">
        <f>Deaths!BA3/'By Population Size'!$B13*100000</f>
        <v>6.3067696352486935E-2</v>
      </c>
      <c r="BB13" s="7">
        <f>Deaths!BB3/'By Population Size'!$B13*100000</f>
        <v>6.9443742952809556E-2</v>
      </c>
      <c r="BC13" s="7">
        <f>Deaths!BC3/'By Population Size'!$B13*100000</f>
        <v>7.4793464144629535E-2</v>
      </c>
      <c r="BD13" s="7">
        <f>Deaths!BD3/'By Population Size'!$B13*100000</f>
        <v>8.3016896480256896E-2</v>
      </c>
      <c r="BE13" s="7">
        <f>Deaths!BE3/'By Population Size'!$B13*100000</f>
        <v>9.1740662452529292E-2</v>
      </c>
      <c r="BF13" s="7">
        <f>Deaths!BF3/'By Population Size'!$B13*100000</f>
        <v>0.10206806187558706</v>
      </c>
      <c r="BG13" s="7">
        <f>Deaths!BG3/'By Population Size'!$B13*100000</f>
        <v>0.11360139365363542</v>
      </c>
      <c r="BH13" s="7">
        <f>Deaths!BH3/'By Population Size'!$B13*100000</f>
        <v>0.12780317149379064</v>
      </c>
      <c r="BI13" s="7">
        <f>Deaths!BI3/'By Population Size'!$B13*100000</f>
        <v>0.14679019155108938</v>
      </c>
      <c r="BJ13" s="7">
        <f>Deaths!BJ3/'By Population Size'!$B13*100000</f>
        <v>0.16868940995501436</v>
      </c>
      <c r="BK13" s="7">
        <f>Deaths!BK3/'By Population Size'!$B13*100000</f>
        <v>0.19051165395330164</v>
      </c>
      <c r="BL13" s="7">
        <f>Deaths!BL3/'By Population Size'!$B13*100000</f>
        <v>0.21516912189257745</v>
      </c>
      <c r="BM13" s="7">
        <f>Deaths!BM3/'By Population Size'!$B13*100000</f>
        <v>0.24435525069687114</v>
      </c>
      <c r="BN13" s="7">
        <f>Deaths!BN3/'By Population Size'!$B13*100000</f>
        <v>0.28003288770994395</v>
      </c>
      <c r="BO13" s="7">
        <f>Deaths!BO3/'By Population Size'!$B13*100000</f>
        <v>0.31871252654288706</v>
      </c>
      <c r="BP13" s="7">
        <f>Deaths!BP3/'By Population Size'!$B13*100000</f>
        <v>0.36396064799024697</v>
      </c>
      <c r="BQ13" s="7">
        <f>Deaths!BQ3/'By Population Size'!$B13*100000</f>
        <v>0.41141536906588755</v>
      </c>
      <c r="BR13" s="7">
        <f>Deaths!BR3/'By Population Size'!$B13*100000</f>
        <v>0.45606052433575223</v>
      </c>
      <c r="BS13" s="7">
        <f>Deaths!BS3/'By Population Size'!$B13*100000</f>
        <v>0.50966036879480225</v>
      </c>
      <c r="BT13" s="7">
        <f>Deaths!BT3/'By Population Size'!$B13*100000</f>
        <v>0.57220207337543161</v>
      </c>
      <c r="BU13" s="7">
        <f>Deaths!BU3/'By Population Size'!$B13*100000</f>
        <v>0.64380109968609667</v>
      </c>
      <c r="BV13" s="7">
        <f>Deaths!BV3/'By Population Size'!$B13*100000</f>
        <v>0.72503475576908027</v>
      </c>
      <c r="BW13" s="7">
        <f>Deaths!BW3/'By Population Size'!$B13*100000</f>
        <v>0.80209896488002186</v>
      </c>
      <c r="BX13" s="7">
        <f>Deaths!BX3/'By Population Size'!$B13*100000</f>
        <v>0.87758519867539075</v>
      </c>
      <c r="BY13" s="7">
        <f>Deaths!BY3/'By Population Size'!$B13*100000</f>
        <v>0.94280817838573316</v>
      </c>
      <c r="BZ13" s="7">
        <f>Deaths!BZ3/'By Population Size'!$B13*100000</f>
        <v>1.0185381644656215</v>
      </c>
      <c r="CA13" s="7">
        <f>Deaths!CA3/'By Population Size'!$B13*100000</f>
        <v>1.1207986623553026</v>
      </c>
      <c r="CB13" s="7">
        <f>Deaths!CB3/'By Population Size'!$B13*100000</f>
        <v>1.2080619802132393</v>
      </c>
      <c r="CC13" s="7">
        <f>Deaths!CC3/'By Population Size'!$B13*100000</f>
        <v>1.3069227751872556</v>
      </c>
      <c r="CD13" s="7">
        <f>Deaths!CD3/'By Population Size'!$B13*100000</f>
        <v>1.4008828663356718</v>
      </c>
      <c r="CE13" s="7">
        <f>Deaths!CE3/'By Population Size'!$B13*100000</f>
        <v>1.4797431449114931</v>
      </c>
      <c r="CF13" s="7">
        <f>Deaths!CF3/'By Population Size'!$B13*100000</f>
        <v>1.554280027703997</v>
      </c>
      <c r="CG13" s="7">
        <f>Deaths!CG3/'By Population Size'!$B13*100000</f>
        <v>1.629009346510595</v>
      </c>
      <c r="CH13" s="7">
        <f>Deaths!CH3/'By Population Size'!$B13*100000</f>
        <v>1.718197024509474</v>
      </c>
      <c r="CI13" s="7">
        <f>Deaths!CI3/'By Population Size'!$B13*100000</f>
        <v>1.8256019785092745</v>
      </c>
      <c r="CJ13" s="7">
        <f>Deaths!CJ3/'By Population Size'!$B13*100000</f>
        <v>1.9198058219422103</v>
      </c>
      <c r="CK13" s="7">
        <f>Deaths!CK3/'By Population Size'!$B13*100000</f>
        <v>2.0345490026128048</v>
      </c>
      <c r="CL13" s="7">
        <f>Deaths!CL3/'By Population Size'!$B13*100000</f>
        <v>2.1183356431494391</v>
      </c>
      <c r="CM13" s="7">
        <f>Deaths!CM3/'By Population Size'!$B13*100000</f>
        <v>2.1775674482876473</v>
      </c>
      <c r="CN13" s="7">
        <f>Deaths!CN3/'By Population Size'!$B13*100000</f>
        <v>2.2478579097024713</v>
      </c>
      <c r="CO13" s="7">
        <f>Deaths!CO3/'By Population Size'!$B13*100000</f>
        <v>2.3402785127381334</v>
      </c>
      <c r="CP13" s="7">
        <f>Deaths!CP3/'By Population Size'!$B13*100000</f>
        <v>2.4275161724608574</v>
      </c>
      <c r="CQ13" s="7">
        <f>Deaths!CQ3/'By Population Size'!$B13*100000</f>
        <v>2.5157929866596906</v>
      </c>
      <c r="CR13" s="7">
        <f>Deaths!CR3/'By Population Size'!$B13*100000</f>
        <v>2.6018888593654554</v>
      </c>
      <c r="CS13" s="7">
        <f>Deaths!CS3/'By Population Size'!$B13*100000</f>
        <v>2.6740395355831907</v>
      </c>
      <c r="CT13" s="7">
        <f>Deaths!CT3/'By Population Size'!$B13*100000</f>
        <v>2.7243294805998195</v>
      </c>
      <c r="CU13" s="7">
        <f>Deaths!CU3/'By Population Size'!$B13*100000</f>
        <v>2.7845106367408934</v>
      </c>
      <c r="CV13" s="7">
        <f>Deaths!CV3/'By Population Size'!$B13*100000</f>
        <v>2.8677199692352442</v>
      </c>
      <c r="CW13" s="7">
        <f>Deaths!CW3/'By Population Size'!$B13*100000</f>
        <v>2.9547395348086614</v>
      </c>
      <c r="CX13" s="7">
        <f>Deaths!CX3/'By Population Size'!$B13*100000</f>
        <v>3.031585649770296</v>
      </c>
      <c r="CY13" s="7">
        <f>Deaths!CY3/'By Population Size'!$B13*100000</f>
        <v>3.0982839722553615</v>
      </c>
      <c r="CZ13" s="7">
        <f>Deaths!CZ3/'By Population Size'!$B13*100000</f>
        <v>3.1683435104532722</v>
      </c>
      <c r="DA13" s="7">
        <f>Deaths!DA3/'By Population Size'!$B13*100000</f>
        <v>3.2129630075879243</v>
      </c>
      <c r="DB13" s="7">
        <f>Deaths!DB3/'By Population Size'!$B13*100000</f>
        <v>3.266177980018786</v>
      </c>
      <c r="DC13" s="7">
        <f>Deaths!DC3/'By Population Size'!$B13*100000</f>
        <v>3.3416898719493675</v>
      </c>
      <c r="DD13" s="7">
        <f>Deaths!DD3/'By Population Size'!$B13*100000</f>
        <v>3.4260281623930711</v>
      </c>
      <c r="DE13" s="7">
        <f>Deaths!DE3/'By Population Size'!$B13*100000</f>
        <v>3.4956258541571561</v>
      </c>
      <c r="DF13" s="7">
        <f>Deaths!DF3/'By Population Size'!$B13*100000</f>
        <v>3.5673275130086717</v>
      </c>
      <c r="DG13" s="7">
        <f>Deaths!DG3/'By Population Size'!$B13*100000</f>
        <v>3.6221589479579248</v>
      </c>
      <c r="DH13" s="7">
        <f>Deaths!DH3/'By Population Size'!$B13*100000</f>
        <v>3.6680998390560244</v>
      </c>
      <c r="DI13" s="7">
        <f>Deaths!DI3/'By Population Size'!$B13*100000</f>
        <v>3.7126808489878571</v>
      </c>
      <c r="DJ13" s="7">
        <f>Deaths!DJ3/'By Population Size'!$B13*100000</f>
        <v>3.7839719776759715</v>
      </c>
      <c r="DK13" s="7">
        <f>Deaths!DK3/'By Population Size'!$B13*100000</f>
        <v>3.8512091210005002</v>
      </c>
      <c r="DL13" s="7">
        <f>Deaths!DL3/'By Population Size'!$B13*100000</f>
        <v>3.9189081107588555</v>
      </c>
      <c r="DM13" s="7">
        <f>Deaths!DM3/'By Population Size'!$B13*100000</f>
        <v>3.9860682796777467</v>
      </c>
      <c r="DN13" s="7">
        <f>Deaths!DN3/'By Population Size'!$B13*100000</f>
        <v>4.0394885171903088</v>
      </c>
      <c r="DO13" s="7">
        <f>Deaths!DO3/'By Population Size'!$B13*100000</f>
        <v>4.082273457657263</v>
      </c>
      <c r="DP13" s="7">
        <f>Deaths!DP3/'By Population Size'!$B13*100000</f>
        <v>4.1245708935551768</v>
      </c>
      <c r="DQ13" s="7">
        <f>Deaths!DQ3/'By Population Size'!$B13*100000</f>
        <v>4.1859964692540599</v>
      </c>
      <c r="DR13" s="7">
        <f>Deaths!DR3/'By Population Size'!$B13*100000</f>
        <v>4.248807584254422</v>
      </c>
      <c r="DS13" s="7">
        <f>Deaths!DS3/'By Population Size'!$B13*100000</f>
        <v>4.3103486215617606</v>
      </c>
      <c r="DT13" s="7">
        <f>Deaths!DT3/'By Population Size'!$B13*100000</f>
        <v>4.3781887310637844</v>
      </c>
      <c r="DU13" s="7">
        <f>Deaths!DU3/'By Population Size'!$B13*100000</f>
        <v>4.4294793433537034</v>
      </c>
      <c r="DV13" s="7">
        <f>Deaths!DV3/'By Population Size'!$B13*100000</f>
        <v>4.4698395900430699</v>
      </c>
      <c r="DW13" s="7">
        <f>Deaths!DW3/'By Population Size'!$B13*100000</f>
        <v>4.4850805223593344</v>
      </c>
      <c r="DX13" s="7">
        <f>Deaths!DX3/'By Population Size'!$B13*100000</f>
        <v>4.5391293841846041</v>
      </c>
      <c r="DY13" s="7">
        <f>Deaths!DY3/'By Population Size'!$B13*100000</f>
        <v>4.6061227752246134</v>
      </c>
      <c r="DZ13" s="7">
        <f>Deaths!DZ3/'By Population Size'!$B13*100000</f>
        <v>4.6665605127178127</v>
      </c>
      <c r="EA13" s="7">
        <f>Deaths!EA3/'By Population Size'!$B13*100000</f>
        <v>4.7274600966448377</v>
      </c>
      <c r="EB13" s="7">
        <f>Deaths!EB3/'By Population Size'!$B13*100000</f>
        <v>4.7809059922926131</v>
      </c>
      <c r="EC13" s="7">
        <f>Deaths!EC3/'By Population Size'!$B13*100000</f>
        <v>4.8180204848775894</v>
      </c>
      <c r="ED13" s="7">
        <f>Deaths!ED3/'By Population Size'!$B13*100000</f>
        <v>4.8574442096316961</v>
      </c>
      <c r="EE13" s="7">
        <f>Deaths!EE3/'By Population Size'!$B13*100000</f>
        <v>4.9194470933728622</v>
      </c>
      <c r="EF13" s="7">
        <f>Deaths!EF3/'By Population Size'!$B13*100000</f>
        <v>4.9912000684948019</v>
      </c>
      <c r="EG13" s="7">
        <f>Deaths!EG3/'By Population Size'!$B13*100000</f>
        <v>5.0574365445460412</v>
      </c>
      <c r="EH13" s="7">
        <f>Deaths!EH3/'By Population Size'!$B13*100000</f>
        <v>5.1184387610139161</v>
      </c>
      <c r="EI13" s="7">
        <f>Deaths!EI3/'By Population Size'!$B13*100000</f>
        <v>5.168318175867145</v>
      </c>
      <c r="EJ13" s="7">
        <f>Deaths!EJ3/'By Population Size'!$B13*100000</f>
        <v>5.2034441629731472</v>
      </c>
      <c r="EK13" s="7">
        <f>Deaths!EK3/'By Population Size'!$B13*100000</f>
        <v>5.2509758584544253</v>
      </c>
      <c r="EL13" s="7">
        <f>Deaths!EL3/'By Population Size'!$B13*100000</f>
        <v>5.3141846745505816</v>
      </c>
      <c r="EM13" s="7">
        <f>Deaths!EM3/'By Population Size'!$B13*100000</f>
        <v>5.380972800508891</v>
      </c>
      <c r="EN13" s="7">
        <f>Deaths!EN3/'By Population Size'!$B13*100000</f>
        <v>5.4423085727345297</v>
      </c>
      <c r="EO13" s="7">
        <f>Deaths!EO3/'By Population Size'!$B13*100000</f>
        <v>5.4975633669147905</v>
      </c>
      <c r="EP13" s="7">
        <f>Deaths!EP3/'By Population Size'!$B13*100000</f>
        <v>5.5520869042414924</v>
      </c>
      <c r="EQ13" s="7">
        <f>Deaths!EQ3/'By Population Size'!$B13*100000</f>
        <v>5.5955132980887603</v>
      </c>
      <c r="ER13" s="7">
        <f>Deaths!ER3/'By Population Size'!$B13*100000</f>
        <v>5.6394528546402798</v>
      </c>
      <c r="ES13" s="7">
        <f>Deaths!ES3/'By Population Size'!$B13*100000</f>
        <v>5.7276013781630493</v>
      </c>
      <c r="ET13" s="7">
        <f>Deaths!ET3/'By Population Size'!$B13*100000</f>
        <v>5.7950437865692788</v>
      </c>
      <c r="EU13" s="7">
        <f>Deaths!EU3/'By Population Size'!$B13*100000</f>
        <v>5.8596381419669132</v>
      </c>
      <c r="EV13" s="7">
        <f>Deaths!EV3/'By Population Size'!$B13*100000</f>
        <v>5.9401148830611259</v>
      </c>
      <c r="EW13" s="7">
        <f>Deaths!EW3/'By Population Size'!$B13*100000</f>
        <v>5.9946640785230416</v>
      </c>
      <c r="EX13" s="7">
        <f>Deaths!EX3/'By Population Size'!$B13*100000</f>
        <v>6.0458905454749292</v>
      </c>
      <c r="EY13" s="7">
        <f>Deaths!EY3/'By Population Size'!$B13*100000</f>
        <v>6.0914209064096276</v>
      </c>
      <c r="EZ13" s="7">
        <f>Deaths!EZ3/'By Population Size'!$B13*100000</f>
        <v>6.1596972042102651</v>
      </c>
      <c r="FA13" s="7">
        <f>Deaths!FA3/'By Population Size'!$B13*100000</f>
        <v>6.2272935614277696</v>
      </c>
      <c r="FB13" s="7">
        <f>Deaths!FB3/'By Population Size'!$B13*100000</f>
        <v>6.2884368976393139</v>
      </c>
      <c r="FC13" s="7">
        <f>Deaths!FC3/'By Population Size'!$B13*100000</f>
        <v>6.3504782685832986</v>
      </c>
      <c r="FD13" s="7">
        <f>Deaths!FD3/'By Population Size'!$B13*100000</f>
        <v>6.4081962437439648</v>
      </c>
      <c r="FE13" s="7">
        <f>Deaths!FE3/'By Population Size'!$B13*100000</f>
        <v>6.448004840526262</v>
      </c>
      <c r="FF13" s="7">
        <f>Deaths!FF3/'By Population Size'!$B13*100000</f>
        <v>6.4957802882920594</v>
      </c>
      <c r="FG13" s="7">
        <f>Deaths!FG3/'By Population Size'!$B13*100000</f>
        <v>6.5617730120587785</v>
      </c>
      <c r="FH13" s="7">
        <f>Deaths!FH3/'By Population Size'!$B13*100000</f>
        <v>6.6262262477127445</v>
      </c>
      <c r="FI13" s="7">
        <f>Deaths!FI3/'By Population Size'!$B13*100000</f>
        <v>6.6922702877498885</v>
      </c>
      <c r="FJ13" s="7">
        <f>Deaths!FJ3/'By Population Size'!$B13*100000</f>
        <v>6.7565439164573666</v>
      </c>
      <c r="FK13" s="7">
        <f>Deaths!FK3/'By Population Size'!$B13*100000</f>
        <v>6.8129404976545871</v>
      </c>
      <c r="FL13" s="7">
        <f>Deaths!FL3/'By Population Size'!$B13*100000</f>
        <v>6.8574573622483879</v>
      </c>
      <c r="FM13" s="7">
        <f>Deaths!FM3/'By Population Size'!$B13*100000</f>
        <v>6.906502887707207</v>
      </c>
      <c r="FN13" s="7">
        <f>Deaths!FN3/'By Population Size'!$B13*100000</f>
        <v>6.9852220465393602</v>
      </c>
      <c r="FO13" s="7">
        <f>Deaths!FO3/'By Population Size'!$B13*100000</f>
        <v>7.0538447291653679</v>
      </c>
      <c r="FP13" s="7">
        <f>Deaths!FP3/'By Population Size'!$B13*100000</f>
        <v>7.124148019647798</v>
      </c>
      <c r="FQ13" s="7">
        <f>Deaths!FQ3/'By Population Size'!$B13*100000</f>
        <v>7.1925269499892863</v>
      </c>
      <c r="FR13" s="7">
        <f>Deaths!FR3/'By Population Size'!$B13*100000</f>
        <v>7.2554920138009225</v>
      </c>
      <c r="FS13" s="7">
        <f>Deaths!FS3/'By Population Size'!$B13*100000</f>
        <v>7.3065517028739286</v>
      </c>
      <c r="FT13" s="7">
        <f>Deaths!FT3/'By Population Size'!$B13*100000</f>
        <v>7.3557896643468421</v>
      </c>
      <c r="FU13" s="7">
        <f>Deaths!FU3/'By Population Size'!$B13*100000</f>
        <v>7.4288383752970173</v>
      </c>
      <c r="FV13" s="7">
        <f>Deaths!FV3/'By Population Size'!$B13*100000</f>
        <v>7.4995521959428491</v>
      </c>
      <c r="FW13" s="7">
        <f>Deaths!FW3/'By Population Size'!$B13*100000</f>
        <v>7.5741532240733846</v>
      </c>
      <c r="FX13" s="7">
        <f>Deaths!FX3/'By Population Size'!$B13*100000</f>
        <v>7.6607366013481872</v>
      </c>
      <c r="FY13" s="7">
        <f>Deaths!FY3/'By Population Size'!$B13*100000</f>
        <v>7.7331438589180488</v>
      </c>
      <c r="FZ13" s="7">
        <f>Deaths!FZ3/'By Population Size'!$B13*100000</f>
        <v>7.7852170443319508</v>
      </c>
      <c r="GA13" s="7">
        <f>Deaths!GA3/'By Population Size'!$B13*100000</f>
        <v>7.8388810341290318</v>
      </c>
      <c r="GB13" s="7">
        <f>Deaths!GB3/'By Population Size'!$B13*100000</f>
        <v>7.919139681073939</v>
      </c>
      <c r="GC13" s="7">
        <f>Deaths!GC3/'By Population Size'!$B13*100000</f>
        <v>8.0088661799122818</v>
      </c>
      <c r="GD13" s="7">
        <f>Deaths!GD3/'By Population Size'!$B13*100000</f>
        <v>8.136810471149742</v>
      </c>
      <c r="GE13" s="7">
        <f>Deaths!GE3/'By Population Size'!$B13*100000</f>
        <v>8.2155424590494999</v>
      </c>
      <c r="GF13" s="7">
        <f>Deaths!GF3/'By Population Size'!$B13*100000</f>
        <v>8.2872826051038331</v>
      </c>
      <c r="GG13" s="7">
        <f>Deaths!GG3/'By Population Size'!$B13*100000</f>
        <v>8.3343011378808605</v>
      </c>
      <c r="GH13" s="7">
        <f>Deaths!GH3/'By Population Size'!$B13*100000</f>
        <v>8.4007941952842256</v>
      </c>
      <c r="GI13" s="7">
        <f>Deaths!GI3/'By Population Size'!$B13*100000</f>
        <v>8.4829643733024671</v>
      </c>
      <c r="GJ13" s="7">
        <f>Deaths!GJ3/'By Population Size'!$B13*100000</f>
        <v>8.5683289891546757</v>
      </c>
      <c r="GK13" s="7">
        <f>Deaths!GK3/'By Population Size'!$B13*100000</f>
        <v>8.6460346516459303</v>
      </c>
      <c r="GL13" s="7">
        <f>Deaths!GL3/'By Population Size'!$B13*100000</f>
        <v>8.7267679740922688</v>
      </c>
      <c r="GM13" s="7">
        <f>Deaths!GM3/'By Population Size'!$B13*100000</f>
        <v>8.797828179563469</v>
      </c>
      <c r="GN13" s="7">
        <f>Deaths!GN3/'By Population Size'!$B13*100000</f>
        <v>8.8528905377296354</v>
      </c>
      <c r="GO13" s="7">
        <f>Deaths!GO3/'By Population Size'!$B13*100000</f>
        <v>8.9084532295324479</v>
      </c>
      <c r="GP13" s="7">
        <f>Deaths!GP3/'By Population Size'!$B13*100000</f>
        <v>8.9976280784637215</v>
      </c>
      <c r="GQ13" s="7">
        <f>Deaths!GQ3/'By Population Size'!$B13*100000</f>
        <v>9.0884193899133852</v>
      </c>
      <c r="GR13" s="7">
        <f>Deaths!GR3/'By Population Size'!$B13*100000</f>
        <v>9.1720135944359242</v>
      </c>
      <c r="GS13" s="7">
        <f>Deaths!GS3/'By Population Size'!$B13*100000</f>
        <v>9.2539143620344344</v>
      </c>
      <c r="GT13" s="7">
        <f>Deaths!GT3/'By Population Size'!$B13*100000</f>
        <v>9.3239225839619202</v>
      </c>
      <c r="GU13" s="7">
        <f>Deaths!GU3/'By Population Size'!$B13*100000</f>
        <v>9.382230696232476</v>
      </c>
      <c r="GV13" s="7">
        <f>Deaths!GV3/'By Population Size'!$B13*100000</f>
        <v>9.4446441101370429</v>
      </c>
      <c r="GW13" s="7">
        <f>Deaths!GW3/'By Population Size'!$B13*100000</f>
        <v>9.5281485111863375</v>
      </c>
      <c r="GX13" s="7">
        <f>Deaths!GX3/'By Population Size'!$B13*100000</f>
        <v>9.6136670758498219</v>
      </c>
      <c r="GY13" s="7">
        <f>Deaths!GY3/'By Population Size'!$B13*100000</f>
        <v>9.6935023635637201</v>
      </c>
      <c r="GZ13" s="7">
        <f>Deaths!GZ3/'By Population Size'!$B13*100000</f>
        <v>9.8102468787808927</v>
      </c>
      <c r="HA13" s="7">
        <f>Deaths!HA3/'By Population Size'!$B13*100000</f>
        <v>9.8920193557033418</v>
      </c>
      <c r="HB13" s="7">
        <f>Deaths!HB3/'By Population Size'!$B13*100000</f>
        <v>9.9456576873652107</v>
      </c>
    </row>
    <row r="14" spans="1:210" x14ac:dyDescent="0.35">
      <c r="A14" s="4" t="s">
        <v>273</v>
      </c>
      <c r="B14" s="4">
        <v>67832005</v>
      </c>
      <c r="C14" s="7">
        <f>Deaths!C4/'By Population Size'!$B14*100000</f>
        <v>0</v>
      </c>
      <c r="D14" s="7">
        <f>Deaths!D4/'By Population Size'!$B14*100000</f>
        <v>0</v>
      </c>
      <c r="E14" s="7">
        <f>Deaths!E4/'By Population Size'!$B14*100000</f>
        <v>0</v>
      </c>
      <c r="F14" s="7">
        <f>Deaths!F4/'By Population Size'!$B14*100000</f>
        <v>0</v>
      </c>
      <c r="G14" s="7">
        <f>Deaths!G4/'By Population Size'!$B14*100000</f>
        <v>0</v>
      </c>
      <c r="H14" s="7">
        <f>Deaths!H4/'By Population Size'!$B14*100000</f>
        <v>0</v>
      </c>
      <c r="I14" s="7">
        <f>Deaths!I4/'By Population Size'!$B14*100000</f>
        <v>0</v>
      </c>
      <c r="J14" s="7">
        <f>Deaths!J4/'By Population Size'!$B14*100000</f>
        <v>0</v>
      </c>
      <c r="K14" s="7">
        <f>Deaths!K4/'By Population Size'!$B14*100000</f>
        <v>0</v>
      </c>
      <c r="L14" s="7">
        <f>Deaths!L4/'By Population Size'!$B14*100000</f>
        <v>0</v>
      </c>
      <c r="M14" s="7">
        <f>Deaths!M4/'By Population Size'!$B14*100000</f>
        <v>0</v>
      </c>
      <c r="N14" s="7">
        <f>Deaths!N4/'By Population Size'!$B14*100000</f>
        <v>0</v>
      </c>
      <c r="O14" s="7">
        <f>Deaths!O4/'By Population Size'!$B14*100000</f>
        <v>0</v>
      </c>
      <c r="P14" s="7">
        <f>Deaths!P4/'By Population Size'!$B14*100000</f>
        <v>0</v>
      </c>
      <c r="Q14" s="7">
        <f>Deaths!Q4/'By Population Size'!$B14*100000</f>
        <v>0</v>
      </c>
      <c r="R14" s="7">
        <f>Deaths!R4/'By Population Size'!$B14*100000</f>
        <v>0</v>
      </c>
      <c r="S14" s="7">
        <f>Deaths!S4/'By Population Size'!$B14*100000</f>
        <v>0</v>
      </c>
      <c r="T14" s="7">
        <f>Deaths!T4/'By Population Size'!$B14*100000</f>
        <v>0</v>
      </c>
      <c r="U14" s="7">
        <f>Deaths!U4/'By Population Size'!$B14*100000</f>
        <v>0</v>
      </c>
      <c r="V14" s="7">
        <f>Deaths!V4/'By Population Size'!$B14*100000</f>
        <v>0</v>
      </c>
      <c r="W14" s="7">
        <f>Deaths!W4/'By Population Size'!$B14*100000</f>
        <v>0</v>
      </c>
      <c r="X14" s="7">
        <f>Deaths!X4/'By Population Size'!$B14*100000</f>
        <v>0</v>
      </c>
      <c r="Y14" s="7">
        <f>Deaths!Y4/'By Population Size'!$B14*100000</f>
        <v>0</v>
      </c>
      <c r="Z14" s="7">
        <f>Deaths!Z4/'By Population Size'!$B14*100000</f>
        <v>0</v>
      </c>
      <c r="AA14" s="7">
        <f>Deaths!AA4/'By Population Size'!$B14*100000</f>
        <v>0</v>
      </c>
      <c r="AB14" s="7">
        <f>Deaths!AB4/'By Population Size'!$B14*100000</f>
        <v>0</v>
      </c>
      <c r="AC14" s="7">
        <f>Deaths!AC4/'By Population Size'!$B14*100000</f>
        <v>0</v>
      </c>
      <c r="AD14" s="7">
        <f>Deaths!AD4/'By Population Size'!$B14*100000</f>
        <v>0</v>
      </c>
      <c r="AE14" s="7">
        <f>Deaths!AE4/'By Population Size'!$B14*100000</f>
        <v>0</v>
      </c>
      <c r="AF14" s="7">
        <f>Deaths!AF4/'By Population Size'!$B14*100000</f>
        <v>0</v>
      </c>
      <c r="AG14" s="7">
        <f>Deaths!AG4/'By Population Size'!$B14*100000</f>
        <v>0</v>
      </c>
      <c r="AH14" s="7">
        <f>Deaths!AH4/'By Population Size'!$B14*100000</f>
        <v>0</v>
      </c>
      <c r="AI14" s="7">
        <f>Deaths!AI4/'By Population Size'!$B14*100000</f>
        <v>0</v>
      </c>
      <c r="AJ14" s="7">
        <f>Deaths!AJ4/'By Population Size'!$B14*100000</f>
        <v>0</v>
      </c>
      <c r="AK14" s="7">
        <f>Deaths!AK4/'By Population Size'!$B14*100000</f>
        <v>0</v>
      </c>
      <c r="AL14" s="7">
        <f>Deaths!AL4/'By Population Size'!$B14*100000</f>
        <v>0</v>
      </c>
      <c r="AM14" s="7">
        <f>Deaths!AM4/'By Population Size'!$B14*100000</f>
        <v>0</v>
      </c>
      <c r="AN14" s="7">
        <f>Deaths!AN4/'By Population Size'!$B14*100000</f>
        <v>0</v>
      </c>
      <c r="AO14" s="7">
        <f>Deaths!AO4/'By Population Size'!$B14*100000</f>
        <v>0</v>
      </c>
      <c r="AP14" s="7">
        <f>Deaths!AP4/'By Population Size'!$B14*100000</f>
        <v>0</v>
      </c>
      <c r="AQ14" s="7">
        <f>Deaths!AQ4/'By Population Size'!$B14*100000</f>
        <v>0</v>
      </c>
      <c r="AR14" s="7">
        <f>Deaths!AR4/'By Population Size'!$B14*100000</f>
        <v>0</v>
      </c>
      <c r="AS14" s="7">
        <f>Deaths!AS4/'By Population Size'!$B14*100000</f>
        <v>0</v>
      </c>
      <c r="AT14" s="7">
        <f>Deaths!AT4/'By Population Size'!$B14*100000</f>
        <v>0</v>
      </c>
      <c r="AU14" s="7">
        <f>Deaths!AU4/'By Population Size'!$B14*100000</f>
        <v>1.4742303430364471E-3</v>
      </c>
      <c r="AV14" s="7">
        <f>Deaths!AV4/'By Population Size'!$B14*100000</f>
        <v>2.9484606860728942E-3</v>
      </c>
      <c r="AW14" s="7">
        <f>Deaths!AW4/'By Population Size'!$B14*100000</f>
        <v>2.9484606860728942E-3</v>
      </c>
      <c r="AX14" s="7">
        <f>Deaths!AX4/'By Population Size'!$B14*100000</f>
        <v>4.4226910291093411E-3</v>
      </c>
      <c r="AY14" s="7">
        <f>Deaths!AY4/'By Population Size'!$B14*100000</f>
        <v>1.031961240125513E-2</v>
      </c>
      <c r="AZ14" s="7">
        <f>Deaths!AZ4/'By Population Size'!$B14*100000</f>
        <v>1.031961240125513E-2</v>
      </c>
      <c r="BA14" s="7">
        <f>Deaths!BA4/'By Population Size'!$B14*100000</f>
        <v>1.3268073087328025E-2</v>
      </c>
      <c r="BB14" s="7">
        <f>Deaths!BB4/'By Population Size'!$B14*100000</f>
        <v>1.4742303430364471E-2</v>
      </c>
      <c r="BC14" s="7">
        <f>Deaths!BC4/'By Population Size'!$B14*100000</f>
        <v>4.1278449605020522E-2</v>
      </c>
      <c r="BD14" s="7">
        <f>Deaths!BD4/'By Population Size'!$B14*100000</f>
        <v>6.3391904750567218E-2</v>
      </c>
      <c r="BE14" s="7">
        <f>Deaths!BE4/'By Population Size'!$B14*100000</f>
        <v>9.7299202640405522E-2</v>
      </c>
      <c r="BF14" s="7">
        <f>Deaths!BF4/'By Population Size'!$B14*100000</f>
        <v>0.12088688812898868</v>
      </c>
      <c r="BG14" s="7">
        <f>Deaths!BG4/'By Population Size'!$B14*100000</f>
        <v>0.17101071979222787</v>
      </c>
      <c r="BH14" s="7">
        <f>Deaths!BH4/'By Population Size'!$B14*100000</f>
        <v>0.23440262454279509</v>
      </c>
      <c r="BI14" s="7">
        <f>Deaths!BI4/'By Population Size'!$B14*100000</f>
        <v>0.28747491689210719</v>
      </c>
      <c r="BJ14" s="7">
        <f>Deaths!BJ4/'By Population Size'!$B14*100000</f>
        <v>0.37003181610214825</v>
      </c>
      <c r="BK14" s="7">
        <f>Deaths!BK4/'By Population Size'!$B14*100000</f>
        <v>0.42162987810842384</v>
      </c>
      <c r="BL14" s="7">
        <f>Deaths!BL4/'By Population Size'!$B14*100000</f>
        <v>0.530722923493121</v>
      </c>
      <c r="BM14" s="7">
        <f>Deaths!BM4/'By Population Size'!$B14*100000</f>
        <v>0.75038324460555161</v>
      </c>
      <c r="BN14" s="7">
        <f>Deaths!BN4/'By Population Size'!$B14*100000</f>
        <v>1.0260643187533673</v>
      </c>
      <c r="BO14" s="7">
        <f>Deaths!BO4/'By Population Size'!$B14*100000</f>
        <v>1.2973227018720734</v>
      </c>
      <c r="BP14" s="7">
        <f>Deaths!BP4/'By Population Size'!$B14*100000</f>
        <v>1.7160041192944246</v>
      </c>
      <c r="BQ14" s="7">
        <f>Deaths!BQ4/'By Population Size'!$B14*100000</f>
        <v>2.1494278401471401</v>
      </c>
      <c r="BR14" s="7">
        <f>Deaths!BR4/'By Population Size'!$B14*100000</f>
        <v>2.466387363899976</v>
      </c>
      <c r="BS14" s="7">
        <f>Deaths!BS4/'By Population Size'!$B14*100000</f>
        <v>3.0177495121956075</v>
      </c>
      <c r="BT14" s="7">
        <f>Deaths!BT4/'By Population Size'!$B14*100000</f>
        <v>3.5823797335785668</v>
      </c>
      <c r="BU14" s="7">
        <f>Deaths!BU4/'By Population Size'!$B14*100000</f>
        <v>4.5715882937560233</v>
      </c>
      <c r="BV14" s="7">
        <f>Deaths!BV4/'By Population Size'!$B14*100000</f>
        <v>5.5327864774157858</v>
      </c>
      <c r="BW14" s="7">
        <f>Deaths!BW4/'By Population Size'!$B14*100000</f>
        <v>6.586861172686846</v>
      </c>
      <c r="BX14" s="7">
        <f>Deaths!BX4/'By Population Size'!$B14*100000</f>
        <v>7.7087504637375819</v>
      </c>
      <c r="BY14" s="7">
        <f>Deaths!BY4/'By Population Size'!$B14*100000</f>
        <v>8.6611032653391273</v>
      </c>
      <c r="BZ14" s="7">
        <f>Deaths!BZ4/'By Population Size'!$B14*100000</f>
        <v>9.5028887912129392</v>
      </c>
      <c r="CA14" s="7">
        <f>Deaths!CA4/'By Population Size'!$B14*100000</f>
        <v>11.033139887284772</v>
      </c>
      <c r="CB14" s="7">
        <f>Deaths!CB4/'By Population Size'!$B14*100000</f>
        <v>12.560442522670529</v>
      </c>
      <c r="CC14" s="7">
        <f>Deaths!CC4/'By Population Size'!$B14*100000</f>
        <v>14.198312433784022</v>
      </c>
      <c r="CD14" s="7">
        <f>Deaths!CD4/'By Population Size'!$B14*100000</f>
        <v>15.898100019305046</v>
      </c>
      <c r="CE14" s="7">
        <f>Deaths!CE4/'By Population Size'!$B14*100000</f>
        <v>17.137927737798698</v>
      </c>
      <c r="CF14" s="7">
        <f>Deaths!CF4/'By Population Size'!$B14*100000</f>
        <v>18.149249753121701</v>
      </c>
      <c r="CG14" s="7">
        <f>Deaths!CG4/'By Population Size'!$B14*100000</f>
        <v>19.247551358683854</v>
      </c>
      <c r="CH14" s="7">
        <f>Deaths!CH4/'By Population Size'!$B14*100000</f>
        <v>20.79696744921516</v>
      </c>
      <c r="CI14" s="7">
        <f>Deaths!CI4/'By Population Size'!$B14*100000</f>
        <v>22.044166319423994</v>
      </c>
      <c r="CJ14" s="7">
        <f>Deaths!CJ4/'By Population Size'!$B14*100000</f>
        <v>23.567046263780647</v>
      </c>
      <c r="CK14" s="7">
        <f>Deaths!CK4/'By Population Size'!$B14*100000</f>
        <v>24.948400095205795</v>
      </c>
      <c r="CL14" s="7">
        <f>Deaths!CL4/'By Population Size'!$B14*100000</f>
        <v>26.596589618720547</v>
      </c>
      <c r="CM14" s="7">
        <f>Deaths!CM4/'By Population Size'!$B14*100000</f>
        <v>27.332230559895731</v>
      </c>
      <c r="CN14" s="7">
        <f>Deaths!CN4/'By Population Size'!$B14*100000</f>
        <v>28.165170703711322</v>
      </c>
      <c r="CO14" s="7">
        <f>Deaths!CO4/'By Population Size'!$B14*100000</f>
        <v>29.894442896093079</v>
      </c>
      <c r="CP14" s="7">
        <f>Deaths!CP4/'By Population Size'!$B14*100000</f>
        <v>31.143115996644948</v>
      </c>
      <c r="CQ14" s="7">
        <f>Deaths!CQ4/'By Population Size'!$B14*100000</f>
        <v>32.217829916718514</v>
      </c>
      <c r="CR14" s="7">
        <f>Deaths!CR4/'By Population Size'!$B14*100000</f>
        <v>33.712699484557469</v>
      </c>
      <c r="CS14" s="7">
        <f>Deaths!CS4/'By Population Size'!$B14*100000</f>
        <v>34.956949894080232</v>
      </c>
      <c r="CT14" s="7">
        <f>Deaths!CT4/'By Population Size'!$B14*100000</f>
        <v>35.576126638155543</v>
      </c>
      <c r="CU14" s="7">
        <f>Deaths!CU4/'By Population Size'!$B14*100000</f>
        <v>36.078839185130974</v>
      </c>
      <c r="CV14" s="7">
        <f>Deaths!CV4/'By Population Size'!$B14*100000</f>
        <v>37.42481148832325</v>
      </c>
      <c r="CW14" s="7">
        <f>Deaths!CW4/'By Population Size'!$B14*100000</f>
        <v>38.599773071723298</v>
      </c>
      <c r="CX14" s="7">
        <f>Deaths!CX4/'By Population Size'!$B14*100000</f>
        <v>39.596352783615934</v>
      </c>
      <c r="CY14" s="7">
        <f>Deaths!CY4/'By Population Size'!$B14*100000</f>
        <v>40.690231698148978</v>
      </c>
      <c r="CZ14" s="7">
        <f>Deaths!CZ4/'By Population Size'!$B14*100000</f>
        <v>41.607202971517644</v>
      </c>
      <c r="DA14" s="7">
        <f>Deaths!DA4/'By Population Size'!$B14*100000</f>
        <v>42.071585529574129</v>
      </c>
      <c r="DB14" s="7">
        <f>Deaths!DB4/'By Population Size'!$B14*100000</f>
        <v>42.497638098711661</v>
      </c>
      <c r="DC14" s="7">
        <f>Deaths!DC4/'By Population Size'!$B14*100000</f>
        <v>43.519279726435926</v>
      </c>
      <c r="DD14" s="7">
        <f>Deaths!DD4/'By Population Size'!$B14*100000</f>
        <v>44.480477910095686</v>
      </c>
      <c r="DE14" s="7">
        <f>Deaths!DE4/'By Population Size'!$B14*100000</f>
        <v>45.276562295335367</v>
      </c>
      <c r="DF14" s="7">
        <f>Deaths!DF4/'By Population Size'!$B14*100000</f>
        <v>46.202378950762252</v>
      </c>
      <c r="DG14" s="7">
        <f>Deaths!DG4/'By Population Size'!$B14*100000</f>
        <v>46.710988419109825</v>
      </c>
      <c r="DH14" s="7">
        <f>Deaths!DH4/'By Population Size'!$B14*100000</f>
        <v>47.10755638138663</v>
      </c>
      <c r="DI14" s="7">
        <f>Deaths!DI4/'By Population Size'!$B14*100000</f>
        <v>47.420093214110359</v>
      </c>
      <c r="DJ14" s="7">
        <f>Deaths!DJ4/'By Population Size'!$B14*100000</f>
        <v>48.350332560566358</v>
      </c>
      <c r="DK14" s="7">
        <f>Deaths!DK4/'By Population Size'!$B14*100000</f>
        <v>49.083025041055478</v>
      </c>
      <c r="DL14" s="7">
        <f>Deaths!DL4/'By Population Size'!$B14*100000</f>
        <v>49.715469858218114</v>
      </c>
      <c r="DM14" s="7">
        <f>Deaths!DM4/'By Population Size'!$B14*100000</f>
        <v>50.283048540287147</v>
      </c>
      <c r="DN14" s="7">
        <f>Deaths!DN4/'By Population Size'!$B14*100000</f>
        <v>50.99067910494464</v>
      </c>
      <c r="DO14" s="7">
        <f>Deaths!DO4/'By Population Size'!$B14*100000</f>
        <v>51.24129826326083</v>
      </c>
      <c r="DP14" s="7">
        <f>Deaths!DP4/'By Population Size'!$B14*100000</f>
        <v>51.477175118146668</v>
      </c>
      <c r="DQ14" s="7">
        <f>Deaths!DQ4/'By Population Size'!$B14*100000</f>
        <v>52.286527576473674</v>
      </c>
      <c r="DR14" s="7">
        <f>Deaths!DR4/'By Population Size'!$B14*100000</f>
        <v>52.831992803397156</v>
      </c>
      <c r="DS14" s="7">
        <f>Deaths!DS4/'By Population Size'!$B14*100000</f>
        <v>53.330282659343482</v>
      </c>
      <c r="DT14" s="7">
        <f>Deaths!DT4/'By Population Size'!$B14*100000</f>
        <v>53.85805712215052</v>
      </c>
      <c r="DU14" s="7">
        <f>Deaths!DU4/'By Population Size'!$B14*100000</f>
        <v>54.275264309229833</v>
      </c>
      <c r="DV14" s="7">
        <f>Deaths!DV4/'By Population Size'!$B14*100000</f>
        <v>54.925399890508913</v>
      </c>
      <c r="DW14" s="7">
        <f>Deaths!DW4/'By Population Size'!$B14*100000</f>
        <v>55.105255992359361</v>
      </c>
      <c r="DX14" s="7">
        <f>Deaths!DX4/'By Population Size'!$B14*100000</f>
        <v>55.305751319012316</v>
      </c>
      <c r="DY14" s="7">
        <f>Deaths!DY4/'By Population Size'!$B14*100000</f>
        <v>55.95883536097746</v>
      </c>
      <c r="DZ14" s="7">
        <f>Deaths!DZ4/'By Population Size'!$B14*100000</f>
        <v>56.572115183680616</v>
      </c>
      <c r="EA14" s="7">
        <f>Deaths!EA4/'By Population Size'!$B14*100000</f>
        <v>57.122003101633219</v>
      </c>
      <c r="EB14" s="7">
        <f>Deaths!EB4/'By Population Size'!$B14*100000</f>
        <v>57.461076080531605</v>
      </c>
      <c r="EC14" s="7">
        <f>Deaths!EC4/'By Population Size'!$B14*100000</f>
        <v>57.630612569980791</v>
      </c>
      <c r="ED14" s="7">
        <f>Deaths!ED4/'By Population Size'!$B14*100000</f>
        <v>57.794252138057836</v>
      </c>
      <c r="EE14" s="7">
        <f>Deaths!EE4/'By Population Size'!$B14*100000</f>
        <v>58.276325460230758</v>
      </c>
      <c r="EF14" s="7">
        <f>Deaths!EF4/'By Population Size'!$B14*100000</f>
        <v>58.814419535439065</v>
      </c>
      <c r="EG14" s="7">
        <f>Deaths!EG4/'By Population Size'!$B14*100000</f>
        <v>59.075358306156517</v>
      </c>
      <c r="EH14" s="7">
        <f>Deaths!EH4/'By Population Size'!$B14*100000</f>
        <v>59.603132768963562</v>
      </c>
      <c r="EI14" s="7">
        <f>Deaths!EI4/'By Population Size'!$B14*100000</f>
        <v>59.908298449972101</v>
      </c>
      <c r="EJ14" s="7">
        <f>Deaths!EJ4/'By Population Size'!$B14*100000</f>
        <v>60.02181418638591</v>
      </c>
      <c r="EK14" s="7">
        <f>Deaths!EK4/'By Population Size'!$B14*100000</f>
        <v>60.102896855252915</v>
      </c>
      <c r="EL14" s="7">
        <f>Deaths!EL4/'By Population Size'!$B14*100000</f>
        <v>60.531897885076518</v>
      </c>
      <c r="EM14" s="7">
        <f>Deaths!EM4/'By Population Size'!$B14*100000</f>
        <v>60.900455470835631</v>
      </c>
      <c r="EN14" s="7">
        <f>Deaths!EN4/'By Population Size'!$B14*100000</f>
        <v>61.124538482977172</v>
      </c>
      <c r="EO14" s="7">
        <f>Deaths!EO4/'By Population Size'!$B14*100000</f>
        <v>61.425281472956605</v>
      </c>
      <c r="EP14" s="7">
        <f>Deaths!EP4/'By Population Size'!$B14*100000</f>
        <v>61.695065625732276</v>
      </c>
      <c r="EQ14" s="7">
        <f>Deaths!EQ4/'By Population Size'!$B14*100000</f>
        <v>61.748137918081589</v>
      </c>
      <c r="ER14" s="7">
        <f>Deaths!ER4/'By Population Size'!$B14*100000</f>
        <v>61.804158671116973</v>
      </c>
      <c r="ES14" s="7">
        <f>Deaths!ES4/'By Population Size'!$B14*100000</f>
        <v>62.152077032073578</v>
      </c>
      <c r="ET14" s="7">
        <f>Deaths!ET4/'By Population Size'!$B14*100000</f>
        <v>62.423335415192284</v>
      </c>
      <c r="EU14" s="7">
        <f>Deaths!EU4/'By Population Size'!$B14*100000</f>
        <v>62.625304972188275</v>
      </c>
      <c r="EV14" s="7">
        <f>Deaths!EV4/'By Population Size'!$B14*100000</f>
        <v>62.880346821533578</v>
      </c>
      <c r="EW14" s="7">
        <f>Deaths!EW4/'By Population Size'!$B14*100000</f>
        <v>63.071996766128322</v>
      </c>
      <c r="EX14" s="7">
        <f>Deaths!EX4/'By Population Size'!$B14*100000</f>
        <v>63.135388670878882</v>
      </c>
      <c r="EY14" s="7">
        <f>Deaths!EY4/'By Population Size'!$B14*100000</f>
        <v>63.156027895681397</v>
      </c>
      <c r="EZ14" s="7">
        <f>Deaths!EZ4/'By Population Size'!$B14*100000</f>
        <v>63.408121284340631</v>
      </c>
      <c r="FA14" s="7">
        <f>Deaths!FA4/'By Population Size'!$B14*100000</f>
        <v>63.63515275716825</v>
      </c>
      <c r="FB14" s="7">
        <f>Deaths!FB4/'By Population Size'!$B14*100000</f>
        <v>63.854813078280671</v>
      </c>
      <c r="FC14" s="7">
        <f>Deaths!FC4/'By Population Size'!$B14*100000</f>
        <v>64.126071461399377</v>
      </c>
      <c r="FD14" s="7">
        <f>Deaths!FD4/'By Population Size'!$B14*100000</f>
        <v>64.273494495703019</v>
      </c>
      <c r="FE14" s="7">
        <f>Deaths!FE4/'By Population Size'!$B14*100000</f>
        <v>64.326566788052332</v>
      </c>
      <c r="FF14" s="7">
        <f>Deaths!FF4/'By Population Size'!$B14*100000</f>
        <v>64.363422546628243</v>
      </c>
      <c r="FG14" s="7">
        <f>Deaths!FG4/'By Population Size'!$B14*100000</f>
        <v>64.593402480141933</v>
      </c>
      <c r="FH14" s="7">
        <f>Deaths!FH4/'By Population Size'!$B14*100000</f>
        <v>64.852867020516356</v>
      </c>
      <c r="FI14" s="7">
        <f>Deaths!FI4/'By Population Size'!$B14*100000</f>
        <v>64.984073521046597</v>
      </c>
      <c r="FJ14" s="7">
        <f>Deaths!FJ4/'By Population Size'!$B14*100000</f>
        <v>65.184568847699538</v>
      </c>
      <c r="FK14" s="7">
        <f>Deaths!FK4/'By Population Size'!$B14*100000</f>
        <v>65.283342280682987</v>
      </c>
      <c r="FL14" s="7">
        <f>Deaths!FL4/'By Population Size'!$B14*100000</f>
        <v>65.315775348229792</v>
      </c>
      <c r="FM14" s="7">
        <f>Deaths!FM4/'By Population Size'!$B14*100000</f>
        <v>65.339363033718371</v>
      </c>
      <c r="FN14" s="7">
        <f>Deaths!FN4/'By Population Size'!$B14*100000</f>
        <v>65.567868736889025</v>
      </c>
      <c r="FO14" s="7">
        <f>Deaths!FO4/'By Population Size'!$B14*100000</f>
        <v>65.753621760111614</v>
      </c>
      <c r="FP14" s="7">
        <f>Deaths!FP4/'By Population Size'!$B14*100000</f>
        <v>65.878931339269712</v>
      </c>
      <c r="FQ14" s="7">
        <f>Deaths!FQ4/'By Population Size'!$B14*100000</f>
        <v>65.949694395735463</v>
      </c>
      <c r="FR14" s="7">
        <f>Deaths!FR4/'By Population Size'!$B14*100000</f>
        <v>66.167880486504856</v>
      </c>
      <c r="FS14" s="7">
        <f>Deaths!FS4/'By Population Size'!$B14*100000</f>
        <v>66.198839323708626</v>
      </c>
      <c r="FT14" s="7">
        <f>Deaths!FT4/'By Population Size'!$B14*100000</f>
        <v>66.215055857482014</v>
      </c>
      <c r="FU14" s="7">
        <f>Deaths!FU4/'By Population Size'!$B14*100000</f>
        <v>66.418499644821054</v>
      </c>
      <c r="FV14" s="7">
        <f>Deaths!FV4/'By Population Size'!$B14*100000</f>
        <v>66.543809223979153</v>
      </c>
      <c r="FW14" s="7">
        <f>Deaths!FW4/'By Population Size'!$B14*100000</f>
        <v>66.641108426619553</v>
      </c>
      <c r="FX14" s="7">
        <f>Deaths!FX4/'By Population Size'!$B14*100000</f>
        <v>66.809170685725704</v>
      </c>
      <c r="FY14" s="7">
        <f>Deaths!FY4/'By Population Size'!$B14*100000</f>
        <v>66.868139899447172</v>
      </c>
      <c r="FZ14" s="7">
        <f>Deaths!FZ4/'By Population Size'!$B14*100000</f>
        <v>66.907944118709153</v>
      </c>
      <c r="GA14" s="7">
        <f>Deaths!GA4/'By Population Size'!$B14*100000</f>
        <v>66.925634882825591</v>
      </c>
      <c r="GB14" s="7">
        <f>Deaths!GB4/'By Population Size'!$B14*100000</f>
        <v>67.0878002205596</v>
      </c>
      <c r="GC14" s="7">
        <f>Deaths!GC4/'By Population Size'!$B14*100000</f>
        <v>67.204264417659488</v>
      </c>
      <c r="GD14" s="7">
        <f>Deaths!GD4/'By Population Size'!$B14*100000</f>
        <v>67.282398625840415</v>
      </c>
      <c r="GE14" s="7">
        <f>Deaths!GE4/'By Population Size'!$B14*100000</f>
        <v>67.463728958033897</v>
      </c>
      <c r="GF14" s="7">
        <f>Deaths!GF4/'By Population Size'!$B14*100000</f>
        <v>67.553657008959121</v>
      </c>
      <c r="GG14" s="7">
        <f>Deaths!GG4/'By Population Size'!$B14*100000</f>
        <v>67.574296233761629</v>
      </c>
      <c r="GH14" s="7">
        <f>Deaths!GH4/'By Population Size'!$B14*100000</f>
        <v>67.584615846162876</v>
      </c>
      <c r="GI14" s="7">
        <f>Deaths!GI4/'By Population Size'!$B14*100000</f>
        <v>67.760049256984217</v>
      </c>
      <c r="GJ14" s="7">
        <f>Deaths!GJ4/'By Population Size'!$B14*100000</f>
        <v>67.882410375456246</v>
      </c>
      <c r="GK14" s="7">
        <f>Deaths!GK4/'By Population Size'!$B14*100000</f>
        <v>67.938431128491629</v>
      </c>
      <c r="GL14" s="7">
        <f>Deaths!GL4/'By Population Size'!$B14*100000</f>
        <v>68.115338769656006</v>
      </c>
      <c r="GM14" s="7">
        <f>Deaths!GM4/'By Population Size'!$B14*100000</f>
        <v>68.224431815040703</v>
      </c>
      <c r="GN14" s="7">
        <f>Deaths!GN4/'By Population Size'!$B14*100000</f>
        <v>68.236225657784999</v>
      </c>
      <c r="GO14" s="7">
        <f>Deaths!GO4/'By Population Size'!$B14*100000</f>
        <v>68.249493730872317</v>
      </c>
      <c r="GP14" s="7">
        <f>Deaths!GP4/'By Population Size'!$B14*100000</f>
        <v>68.277504107390016</v>
      </c>
      <c r="GQ14" s="7">
        <f>Deaths!GQ4/'By Population Size'!$B14*100000</f>
        <v>68.476525203699936</v>
      </c>
      <c r="GR14" s="7">
        <f>Deaths!GR4/'By Population Size'!$B14*100000</f>
        <v>68.548762490508722</v>
      </c>
      <c r="GS14" s="7">
        <f>Deaths!GS4/'By Population Size'!$B14*100000</f>
        <v>68.693237064126293</v>
      </c>
      <c r="GT14" s="7">
        <f>Deaths!GT4/'By Population Size'!$B14*100000</f>
        <v>68.774319732993305</v>
      </c>
      <c r="GU14" s="7">
        <f>Deaths!GU4/'By Population Size'!$B14*100000</f>
        <v>68.786113575737588</v>
      </c>
      <c r="GV14" s="7">
        <f>Deaths!GV4/'By Population Size'!$B14*100000</f>
        <v>68.715350519271837</v>
      </c>
      <c r="GW14" s="7">
        <f>Deaths!GW4/'By Population Size'!$B14*100000</f>
        <v>68.867196244604585</v>
      </c>
      <c r="GX14" s="7">
        <f>Deaths!GX4/'By Population Size'!$B14*100000</f>
        <v>68.980711981018402</v>
      </c>
      <c r="GY14" s="7">
        <f>Deaths!GY4/'By Population Size'!$B14*100000</f>
        <v>68.980711981018402</v>
      </c>
      <c r="GZ14" s="7">
        <f>Deaths!GZ4/'By Population Size'!$B14*100000</f>
        <v>68.980711981018402</v>
      </c>
      <c r="HA14" s="7">
        <f>Deaths!HA4/'By Population Size'!$B14*100000</f>
        <v>68.980711981018402</v>
      </c>
      <c r="HB14" s="7">
        <f>Deaths!HB4/'By Population Size'!$B14*100000</f>
        <v>68.980711981018402</v>
      </c>
    </row>
    <row r="15" spans="1:210" x14ac:dyDescent="0.35">
      <c r="A15" s="4" t="s">
        <v>52</v>
      </c>
      <c r="B15" s="4">
        <v>60471114</v>
      </c>
      <c r="C15" s="7">
        <f>Deaths!C5/'By Population Size'!$B15*100000</f>
        <v>0</v>
      </c>
      <c r="D15" s="7">
        <f>Deaths!D5/'By Population Size'!$B15*100000</f>
        <v>0</v>
      </c>
      <c r="E15" s="7">
        <f>Deaths!E5/'By Population Size'!$B15*100000</f>
        <v>0</v>
      </c>
      <c r="F15" s="7">
        <f>Deaths!F5/'By Population Size'!$B15*100000</f>
        <v>0</v>
      </c>
      <c r="G15" s="7">
        <f>Deaths!G5/'By Population Size'!$B15*100000</f>
        <v>0</v>
      </c>
      <c r="H15" s="7">
        <f>Deaths!H5/'By Population Size'!$B15*100000</f>
        <v>0</v>
      </c>
      <c r="I15" s="7">
        <f>Deaths!I5/'By Population Size'!$B15*100000</f>
        <v>0</v>
      </c>
      <c r="J15" s="7">
        <f>Deaths!J5/'By Population Size'!$B15*100000</f>
        <v>0</v>
      </c>
      <c r="K15" s="7">
        <f>Deaths!K5/'By Population Size'!$B15*100000</f>
        <v>0</v>
      </c>
      <c r="L15" s="7">
        <f>Deaths!L5/'By Population Size'!$B15*100000</f>
        <v>0</v>
      </c>
      <c r="M15" s="7">
        <f>Deaths!M5/'By Population Size'!$B15*100000</f>
        <v>0</v>
      </c>
      <c r="N15" s="7">
        <f>Deaths!N5/'By Population Size'!$B15*100000</f>
        <v>0</v>
      </c>
      <c r="O15" s="7">
        <f>Deaths!O5/'By Population Size'!$B15*100000</f>
        <v>0</v>
      </c>
      <c r="P15" s="7">
        <f>Deaths!P5/'By Population Size'!$B15*100000</f>
        <v>0</v>
      </c>
      <c r="Q15" s="7">
        <f>Deaths!Q5/'By Population Size'!$B15*100000</f>
        <v>0</v>
      </c>
      <c r="R15" s="7">
        <f>Deaths!R5/'By Population Size'!$B15*100000</f>
        <v>0</v>
      </c>
      <c r="S15" s="7">
        <f>Deaths!S5/'By Population Size'!$B15*100000</f>
        <v>0</v>
      </c>
      <c r="T15" s="7">
        <f>Deaths!T5/'By Population Size'!$B15*100000</f>
        <v>0</v>
      </c>
      <c r="U15" s="7">
        <f>Deaths!U5/'By Population Size'!$B15*100000</f>
        <v>0</v>
      </c>
      <c r="V15" s="7">
        <f>Deaths!V5/'By Population Size'!$B15*100000</f>
        <v>0</v>
      </c>
      <c r="W15" s="7">
        <f>Deaths!W5/'By Population Size'!$B15*100000</f>
        <v>0</v>
      </c>
      <c r="X15" s="7">
        <f>Deaths!X5/'By Population Size'!$B15*100000</f>
        <v>0</v>
      </c>
      <c r="Y15" s="7">
        <f>Deaths!Y5/'By Population Size'!$B15*100000</f>
        <v>0</v>
      </c>
      <c r="Z15" s="7">
        <f>Deaths!Z5/'By Population Size'!$B15*100000</f>
        <v>0</v>
      </c>
      <c r="AA15" s="7">
        <f>Deaths!AA5/'By Population Size'!$B15*100000</f>
        <v>0</v>
      </c>
      <c r="AB15" s="7">
        <f>Deaths!AB5/'By Population Size'!$B15*100000</f>
        <v>0</v>
      </c>
      <c r="AC15" s="7">
        <f>Deaths!AC5/'By Population Size'!$B15*100000</f>
        <v>0</v>
      </c>
      <c r="AD15" s="7">
        <f>Deaths!AD5/'By Population Size'!$B15*100000</f>
        <v>0</v>
      </c>
      <c r="AE15" s="7">
        <f>Deaths!AE5/'By Population Size'!$B15*100000</f>
        <v>0</v>
      </c>
      <c r="AF15" s="7">
        <f>Deaths!AF5/'By Population Size'!$B15*100000</f>
        <v>0</v>
      </c>
      <c r="AG15" s="7">
        <f>Deaths!AG5/'By Population Size'!$B15*100000</f>
        <v>1.6536821200284157E-3</v>
      </c>
      <c r="AH15" s="7">
        <f>Deaths!AH5/'By Population Size'!$B15*100000</f>
        <v>3.3073642400568313E-3</v>
      </c>
      <c r="AI15" s="7">
        <f>Deaths!AI5/'By Population Size'!$B15*100000</f>
        <v>4.9610463600852465E-3</v>
      </c>
      <c r="AJ15" s="7">
        <f>Deaths!AJ5/'By Population Size'!$B15*100000</f>
        <v>1.1575774840198909E-2</v>
      </c>
      <c r="AK15" s="7">
        <f>Deaths!AK5/'By Population Size'!$B15*100000</f>
        <v>1.6536821200284157E-2</v>
      </c>
      <c r="AL15" s="7">
        <f>Deaths!AL5/'By Population Size'!$B15*100000</f>
        <v>1.9844185440340986E-2</v>
      </c>
      <c r="AM15" s="7">
        <f>Deaths!AM5/'By Population Size'!$B15*100000</f>
        <v>2.8112596040483065E-2</v>
      </c>
      <c r="AN15" s="7">
        <f>Deaths!AN5/'By Population Size'!$B15*100000</f>
        <v>3.4727324520596729E-2</v>
      </c>
      <c r="AO15" s="7">
        <f>Deaths!AO5/'By Population Size'!$B15*100000</f>
        <v>4.7956781480824051E-2</v>
      </c>
      <c r="AP15" s="7">
        <f>Deaths!AP5/'By Population Size'!$B15*100000</f>
        <v>5.622519208096613E-2</v>
      </c>
      <c r="AQ15" s="7">
        <f>Deaths!AQ5/'By Population Size'!$B15*100000</f>
        <v>8.5991470241477616E-2</v>
      </c>
      <c r="AR15" s="7">
        <f>Deaths!AR5/'By Population Size'!$B15*100000</f>
        <v>0.13064088748224484</v>
      </c>
      <c r="AS15" s="7">
        <f>Deaths!AS5/'By Population Size'!$B15*100000</f>
        <v>0.17694398684304047</v>
      </c>
      <c r="AT15" s="7">
        <f>Deaths!AT5/'By Population Size'!$B15*100000</f>
        <v>0.24474495376420549</v>
      </c>
      <c r="AU15" s="7">
        <f>Deaths!AU5/'By Population Size'!$B15*100000</f>
        <v>0.32577537764559789</v>
      </c>
      <c r="AV15" s="7">
        <f>Deaths!AV5/'By Population Size'!$B15*100000</f>
        <v>0.38530793396662083</v>
      </c>
      <c r="AW15" s="7">
        <f>Deaths!AW5/'By Population Size'!$B15*100000</f>
        <v>0.60524765593040009</v>
      </c>
      <c r="AX15" s="7">
        <f>Deaths!AX5/'By Population Size'!$B15*100000</f>
        <v>0.76565482157315634</v>
      </c>
      <c r="AY15" s="7">
        <f>Deaths!AY5/'By Population Size'!$B15*100000</f>
        <v>1.0434734177379301</v>
      </c>
      <c r="AZ15" s="7">
        <f>Deaths!AZ5/'By Population Size'!$B15*100000</f>
        <v>1.3675951132634998</v>
      </c>
      <c r="BA15" s="7">
        <f>Deaths!BA5/'By Population Size'!$B15*100000</f>
        <v>1.6801410339488703</v>
      </c>
      <c r="BB15" s="7">
        <f>Deaths!BB5/'By Population Size'!$B15*100000</f>
        <v>2.0935615639559741</v>
      </c>
      <c r="BC15" s="7">
        <f>Deaths!BC5/'By Population Size'!$B15*100000</f>
        <v>2.3829559349609468</v>
      </c>
      <c r="BD15" s="7">
        <f>Deaths!BD5/'By Population Size'!$B15*100000</f>
        <v>2.9915109551314041</v>
      </c>
      <c r="BE15" s="7">
        <f>Deaths!BE5/'By Population Size'!$B15*100000</f>
        <v>3.5686460150213204</v>
      </c>
      <c r="BF15" s="7">
        <f>Deaths!BF5/'By Population Size'!$B15*100000</f>
        <v>4.1391663464311241</v>
      </c>
      <c r="BG15" s="7">
        <f>Deaths!BG5/'By Population Size'!$B15*100000</f>
        <v>4.9246653534446212</v>
      </c>
      <c r="BH15" s="7">
        <f>Deaths!BH5/'By Population Size'!$B15*100000</f>
        <v>5.6307876186967549</v>
      </c>
      <c r="BI15" s="7">
        <f>Deaths!BI5/'By Population Size'!$B15*100000</f>
        <v>6.6676463079545725</v>
      </c>
      <c r="BJ15" s="7">
        <f>Deaths!BJ5/'By Population Size'!$B15*100000</f>
        <v>7.9790162291371054</v>
      </c>
      <c r="BK15" s="7">
        <f>Deaths!BK5/'By Population Size'!$B15*100000</f>
        <v>9.0555632892756037</v>
      </c>
      <c r="BL15" s="7">
        <f>Deaths!BL5/'By Population Size'!$B15*100000</f>
        <v>10.049426243412681</v>
      </c>
      <c r="BM15" s="7">
        <f>Deaths!BM5/'By Population Size'!$B15*100000</f>
        <v>11.278112058593795</v>
      </c>
      <c r="BN15" s="7">
        <f>Deaths!BN5/'By Population Size'!$B15*100000</f>
        <v>12.407576946573201</v>
      </c>
      <c r="BO15" s="7">
        <f>Deaths!BO5/'By Population Size'!$B15*100000</f>
        <v>13.584998616033433</v>
      </c>
      <c r="BP15" s="7">
        <f>Deaths!BP5/'By Population Size'!$B15*100000</f>
        <v>15.104732484339548</v>
      </c>
      <c r="BQ15" s="7">
        <f>Deaths!BQ5/'By Population Size'!$B15*100000</f>
        <v>16.574855889044809</v>
      </c>
      <c r="BR15" s="7">
        <f>Deaths!BR5/'By Population Size'!$B15*100000</f>
        <v>17.825039571786292</v>
      </c>
      <c r="BS15" s="7">
        <f>Deaths!BS5/'By Population Size'!$B15*100000</f>
        <v>19.167829453249364</v>
      </c>
      <c r="BT15" s="7">
        <f>Deaths!BT5/'By Population Size'!$B15*100000</f>
        <v>20.551961387713149</v>
      </c>
      <c r="BU15" s="7">
        <f>Deaths!BU5/'By Population Size'!$B15*100000</f>
        <v>21.754188288973808</v>
      </c>
      <c r="BV15" s="7">
        <f>Deaths!BV5/'By Population Size'!$B15*100000</f>
        <v>23.010986700195403</v>
      </c>
      <c r="BW15" s="7">
        <f>Deaths!BW5/'By Population Size'!$B15*100000</f>
        <v>24.277707204137169</v>
      </c>
      <c r="BX15" s="7">
        <f>Deaths!BX5/'By Population Size'!$B15*100000</f>
        <v>25.40386472787652</v>
      </c>
      <c r="BY15" s="7">
        <f>Deaths!BY5/'By Population Size'!$B15*100000</f>
        <v>26.272047840891439</v>
      </c>
      <c r="BZ15" s="7">
        <f>Deaths!BZ5/'By Population Size'!$B15*100000</f>
        <v>27.323789669229509</v>
      </c>
      <c r="CA15" s="7">
        <f>Deaths!CA5/'By Population Size'!$B15*100000</f>
        <v>28.322613669726671</v>
      </c>
      <c r="CB15" s="7">
        <f>Deaths!CB5/'By Population Size'!$B15*100000</f>
        <v>29.218909378782076</v>
      </c>
      <c r="CC15" s="7">
        <f>Deaths!CC5/'By Population Size'!$B15*100000</f>
        <v>30.227655471999409</v>
      </c>
      <c r="CD15" s="7">
        <f>Deaths!CD5/'By Population Size'!$B15*100000</f>
        <v>31.170254280415602</v>
      </c>
      <c r="CE15" s="7">
        <f>Deaths!CE5/'By Population Size'!$B15*100000</f>
        <v>32.193883512713199</v>
      </c>
      <c r="CF15" s="7">
        <f>Deaths!CF5/'By Population Size'!$B15*100000</f>
        <v>32.906620506445435</v>
      </c>
      <c r="CG15" s="7">
        <f>Deaths!CG5/'By Population Size'!$B15*100000</f>
        <v>33.842604586381526</v>
      </c>
      <c r="CH15" s="7">
        <f>Deaths!CH5/'By Population Size'!$B15*100000</f>
        <v>34.838121222638627</v>
      </c>
      <c r="CI15" s="7">
        <f>Deaths!CI5/'By Population Size'!$B15*100000</f>
        <v>35.793949488015052</v>
      </c>
      <c r="CJ15" s="7">
        <f>Deaths!CJ5/'By Population Size'!$B15*100000</f>
        <v>36.662132601029974</v>
      </c>
      <c r="CK15" s="7">
        <f>Deaths!CK5/'By Population Size'!$B15*100000</f>
        <v>37.612999820046312</v>
      </c>
      <c r="CL15" s="7">
        <f>Deaths!CL5/'By Population Size'!$B15*100000</f>
        <v>38.410074601900007</v>
      </c>
      <c r="CM15" s="7">
        <f>Deaths!CM5/'By Population Size'!$B15*100000</f>
        <v>39.126118959872315</v>
      </c>
      <c r="CN15" s="7">
        <f>Deaths!CN5/'By Population Size'!$B15*100000</f>
        <v>39.876890642365211</v>
      </c>
      <c r="CO15" s="7">
        <f>Deaths!CO5/'By Population Size'!$B15*100000</f>
        <v>40.759956894460387</v>
      </c>
      <c r="CP15" s="7">
        <f>Deaths!CP5/'By Population Size'!$B15*100000</f>
        <v>41.482615980912804</v>
      </c>
      <c r="CQ15" s="7">
        <f>Deaths!CQ5/'By Population Size'!$B15*100000</f>
        <v>42.249924484605991</v>
      </c>
      <c r="CR15" s="7">
        <f>Deaths!CR5/'By Population Size'!$B15*100000</f>
        <v>42.944470975017921</v>
      </c>
      <c r="CS15" s="7">
        <f>Deaths!CS5/'By Population Size'!$B15*100000</f>
        <v>43.630749054829714</v>
      </c>
      <c r="CT15" s="7">
        <f>Deaths!CT5/'By Population Size'!$B15*100000</f>
        <v>44.060706406037106</v>
      </c>
      <c r="CU15" s="7">
        <f>Deaths!CU5/'By Population Size'!$B15*100000</f>
        <v>44.611382552006567</v>
      </c>
      <c r="CV15" s="7">
        <f>Deaths!CV5/'By Population Size'!$B15*100000</f>
        <v>45.243089121857423</v>
      </c>
      <c r="CW15" s="7">
        <f>Deaths!CW5/'By Population Size'!$B15*100000</f>
        <v>45.777228446626602</v>
      </c>
      <c r="CX15" s="7">
        <f>Deaths!CX5/'By Population Size'!$B15*100000</f>
        <v>46.248527850834698</v>
      </c>
      <c r="CY15" s="7">
        <f>Deaths!CY5/'By Population Size'!$B15*100000</f>
        <v>46.693368341122337</v>
      </c>
      <c r="CZ15" s="7">
        <f>Deaths!CZ5/'By Population Size'!$B15*100000</f>
        <v>47.477213666015814</v>
      </c>
      <c r="DA15" s="7">
        <f>Deaths!DA5/'By Population Size'!$B15*100000</f>
        <v>47.764954354900752</v>
      </c>
      <c r="DB15" s="7">
        <f>Deaths!DB5/'By Population Size'!$B15*100000</f>
        <v>48.087422368306299</v>
      </c>
      <c r="DC15" s="7">
        <f>Deaths!DC5/'By Population Size'!$B15*100000</f>
        <v>48.477691348633002</v>
      </c>
      <c r="DD15" s="7">
        <f>Deaths!DD5/'By Population Size'!$B15*100000</f>
        <v>49.087900050923487</v>
      </c>
      <c r="DE15" s="7">
        <f>Deaths!DE5/'By Population Size'!$B15*100000</f>
        <v>49.541008951811271</v>
      </c>
      <c r="DF15" s="7">
        <f>Deaths!DF5/'By Population Size'!$B15*100000</f>
        <v>49.942853706978177</v>
      </c>
      <c r="DG15" s="7">
        <f>Deaths!DG5/'By Population Size'!$B15*100000</f>
        <v>50.263668038263695</v>
      </c>
      <c r="DH15" s="7">
        <f>Deaths!DH5/'By Population Size'!$B15*100000</f>
        <v>50.536525588068372</v>
      </c>
      <c r="DI15" s="7">
        <f>Deaths!DI5/'By Population Size'!$B15*100000</f>
        <v>50.832534687553469</v>
      </c>
      <c r="DJ15" s="7">
        <f>Deaths!DJ5/'By Population Size'!$B15*100000</f>
        <v>51.116968012198349</v>
      </c>
      <c r="DK15" s="7">
        <f>Deaths!DK5/'By Population Size'!$B15*100000</f>
        <v>51.439436025603889</v>
      </c>
      <c r="DL15" s="7">
        <f>Deaths!DL5/'By Population Size'!$B15*100000</f>
        <v>51.872700741051339</v>
      </c>
      <c r="DM15" s="7">
        <f>Deaths!DM5/'By Population Size'!$B15*100000</f>
        <v>52.272891814098216</v>
      </c>
      <c r="DN15" s="7">
        <f>Deaths!DN5/'By Population Size'!$B15*100000</f>
        <v>52.525905178462565</v>
      </c>
      <c r="DO15" s="7">
        <f>Deaths!DO5/'By Population Size'!$B15*100000</f>
        <v>52.765689085866683</v>
      </c>
      <c r="DP15" s="7">
        <f>Deaths!DP5/'By Population Size'!$B15*100000</f>
        <v>52.9294036157495</v>
      </c>
      <c r="DQ15" s="7">
        <f>Deaths!DQ5/'By Population Size'!$B15*100000</f>
        <v>53.197300119194104</v>
      </c>
      <c r="DR15" s="7">
        <f>Deaths!DR5/'By Population Size'!$B15*100000</f>
        <v>53.463542940518678</v>
      </c>
      <c r="DS15" s="7">
        <f>Deaths!DS5/'By Population Size'!$B15*100000</f>
        <v>53.721517351243108</v>
      </c>
      <c r="DT15" s="7">
        <f>Deaths!DT5/'By Population Size'!$B15*100000</f>
        <v>53.936496026846804</v>
      </c>
      <c r="DU15" s="7">
        <f>Deaths!DU5/'By Population Size'!$B15*100000</f>
        <v>54.133284199130181</v>
      </c>
      <c r="DV15" s="7">
        <f>Deaths!DV5/'By Population Size'!$B15*100000</f>
        <v>54.215968305131597</v>
      </c>
      <c r="DW15" s="7">
        <f>Deaths!DW5/'By Population Size'!$B15*100000</f>
        <v>54.368107060174218</v>
      </c>
      <c r="DX15" s="7">
        <f>Deaths!DX5/'By Population Size'!$B15*100000</f>
        <v>54.497094265536433</v>
      </c>
      <c r="DY15" s="7">
        <f>Deaths!DY5/'By Population Size'!$B15*100000</f>
        <v>54.690575073579765</v>
      </c>
      <c r="DZ15" s="7">
        <f>Deaths!DZ5/'By Population Size'!$B15*100000</f>
        <v>54.806332821981741</v>
      </c>
      <c r="EA15" s="7">
        <f>Deaths!EA5/'By Population Size'!$B15*100000</f>
        <v>54.950203166424217</v>
      </c>
      <c r="EB15" s="7">
        <f>Deaths!EB5/'By Population Size'!$B15*100000</f>
        <v>55.133761881747375</v>
      </c>
      <c r="EC15" s="7">
        <f>Deaths!EC5/'By Population Size'!$B15*100000</f>
        <v>55.257788040749503</v>
      </c>
      <c r="ED15" s="7">
        <f>Deaths!ED5/'By Population Size'!$B15*100000</f>
        <v>55.357008967951202</v>
      </c>
      <c r="EE15" s="7">
        <f>Deaths!EE5/'By Population Size'!$B15*100000</f>
        <v>55.447961484552778</v>
      </c>
      <c r="EF15" s="7">
        <f>Deaths!EF5/'By Population Size'!$B15*100000</f>
        <v>55.565372915074796</v>
      </c>
      <c r="EG15" s="7">
        <f>Deaths!EG5/'By Population Size'!$B15*100000</f>
        <v>55.710896941637287</v>
      </c>
      <c r="EH15" s="7">
        <f>Deaths!EH5/'By Population Size'!$B15*100000</f>
        <v>55.851459921839712</v>
      </c>
      <c r="EI15" s="7">
        <f>Deaths!EI5/'By Population Size'!$B15*100000</f>
        <v>55.970525034481753</v>
      </c>
      <c r="EJ15" s="7">
        <f>Deaths!EJ5/'By Population Size'!$B15*100000</f>
        <v>56.058170186843263</v>
      </c>
      <c r="EK15" s="7">
        <f>Deaths!EK5/'By Population Size'!$B15*100000</f>
        <v>56.165659524645108</v>
      </c>
      <c r="EL15" s="7">
        <f>Deaths!EL5/'By Population Size'!$B15*100000</f>
        <v>56.296300412127351</v>
      </c>
      <c r="EM15" s="7">
        <f>Deaths!EM5/'By Population Size'!$B15*100000</f>
        <v>56.41371184264937</v>
      </c>
      <c r="EN15" s="7">
        <f>Deaths!EN5/'By Population Size'!$B15*100000</f>
        <v>56.501356995010873</v>
      </c>
      <c r="EO15" s="7">
        <f>Deaths!EO5/'By Population Size'!$B15*100000</f>
        <v>56.593963193732463</v>
      </c>
      <c r="EP15" s="7">
        <f>Deaths!EP5/'By Population Size'!$B15*100000</f>
        <v>56.722950399094678</v>
      </c>
      <c r="EQ15" s="7">
        <f>Deaths!EQ5/'By Population Size'!$B15*100000</f>
        <v>56.795712412375934</v>
      </c>
      <c r="ER15" s="7">
        <f>Deaths!ER5/'By Population Size'!$B15*100000</f>
        <v>56.838708147496668</v>
      </c>
      <c r="ES15" s="7">
        <f>Deaths!ES5/'By Population Size'!$B15*100000</f>
        <v>56.894933339577641</v>
      </c>
      <c r="ET15" s="7">
        <f>Deaths!ET5/'By Population Size'!$B15*100000</f>
        <v>56.966041670738861</v>
      </c>
      <c r="EU15" s="7">
        <f>Deaths!EU5/'By Population Size'!$B15*100000</f>
        <v>57.075184690660734</v>
      </c>
      <c r="EV15" s="7">
        <f>Deaths!EV5/'By Population Size'!$B15*100000</f>
        <v>57.15290775030207</v>
      </c>
      <c r="EW15" s="7">
        <f>Deaths!EW5/'By Population Size'!$B15*100000</f>
        <v>57.233938174183457</v>
      </c>
      <c r="EX15" s="7">
        <f>Deaths!EX5/'By Population Size'!$B15*100000</f>
        <v>57.27362654506414</v>
      </c>
      <c r="EY15" s="7">
        <f>Deaths!EY5/'By Population Size'!$B15*100000</f>
        <v>57.311661233824793</v>
      </c>
      <c r="EZ15" s="7">
        <f>Deaths!EZ5/'By Population Size'!$B15*100000</f>
        <v>57.341427511985309</v>
      </c>
      <c r="FA15" s="7">
        <f>Deaths!FA5/'By Population Size'!$B15*100000</f>
        <v>57.29016336626443</v>
      </c>
      <c r="FB15" s="7">
        <f>Deaths!FB5/'By Population Size'!$B15*100000</f>
        <v>57.346388558345396</v>
      </c>
      <c r="FC15" s="7">
        <f>Deaths!FC5/'By Population Size'!$B15*100000</f>
        <v>57.395999021946253</v>
      </c>
      <c r="FD15" s="7">
        <f>Deaths!FD5/'By Population Size'!$B15*100000</f>
        <v>57.409228478906471</v>
      </c>
      <c r="FE15" s="7">
        <f>Deaths!FE5/'By Population Size'!$B15*100000</f>
        <v>57.445609485547102</v>
      </c>
      <c r="FF15" s="7">
        <f>Deaths!FF5/'By Population Size'!$B15*100000</f>
        <v>57.455531578267269</v>
      </c>
      <c r="FG15" s="7">
        <f>Deaths!FG5/'By Population Size'!$B15*100000</f>
        <v>57.49356626702793</v>
      </c>
      <c r="FH15" s="7">
        <f>Deaths!FH5/'By Population Size'!$B15*100000</f>
        <v>57.528293591548518</v>
      </c>
      <c r="FI15" s="7">
        <f>Deaths!FI5/'By Population Size'!$B15*100000</f>
        <v>57.577904055149368</v>
      </c>
      <c r="FJ15" s="7">
        <f>Deaths!FJ5/'By Population Size'!$B15*100000</f>
        <v>57.602709286949803</v>
      </c>
      <c r="FK15" s="7">
        <f>Deaths!FK5/'By Population Size'!$B15*100000</f>
        <v>57.637436611470392</v>
      </c>
      <c r="FL15" s="7">
        <f>Deaths!FL5/'By Population Size'!$B15*100000</f>
        <v>57.649012386310588</v>
      </c>
      <c r="FM15" s="7">
        <f>Deaths!FM5/'By Population Size'!$B15*100000</f>
        <v>57.662241843270827</v>
      </c>
      <c r="FN15" s="7">
        <f>Deaths!FN5/'By Population Size'!$B15*100000</f>
        <v>57.711852306871677</v>
      </c>
      <c r="FO15" s="7">
        <f>Deaths!FO5/'By Population Size'!$B15*100000</f>
        <v>57.736657538672098</v>
      </c>
      <c r="FP15" s="7">
        <f>Deaths!FP5/'By Population Size'!$B15*100000</f>
        <v>57.756501724112439</v>
      </c>
      <c r="FQ15" s="7">
        <f>Deaths!FQ5/'By Population Size'!$B15*100000</f>
        <v>57.776345909552781</v>
      </c>
      <c r="FR15" s="7">
        <f>Deaths!FR5/'By Population Size'!$B15*100000</f>
        <v>57.787921684392984</v>
      </c>
      <c r="FS15" s="7">
        <f>Deaths!FS5/'By Population Size'!$B15*100000</f>
        <v>57.802804823473238</v>
      </c>
      <c r="FT15" s="7">
        <f>Deaths!FT5/'By Population Size'!$B15*100000</f>
        <v>57.824302691033601</v>
      </c>
      <c r="FU15" s="7">
        <f>Deaths!FU5/'By Population Size'!$B15*100000</f>
        <v>57.852415287074088</v>
      </c>
      <c r="FV15" s="7">
        <f>Deaths!FV5/'By Population Size'!$B15*100000</f>
        <v>57.873913154634458</v>
      </c>
      <c r="FW15" s="7">
        <f>Deaths!FW5/'By Population Size'!$B15*100000</f>
        <v>57.906986797035032</v>
      </c>
      <c r="FX15" s="7">
        <f>Deaths!FX5/'By Population Size'!$B15*100000</f>
        <v>57.925177300355344</v>
      </c>
      <c r="FY15" s="7">
        <f>Deaths!FY5/'By Population Size'!$B15*100000</f>
        <v>57.948328850035736</v>
      </c>
      <c r="FZ15" s="7">
        <f>Deaths!FZ5/'By Population Size'!$B15*100000</f>
        <v>57.953289896395816</v>
      </c>
      <c r="GA15" s="7">
        <f>Deaths!GA5/'By Population Size'!$B15*100000</f>
        <v>57.974787763956193</v>
      </c>
      <c r="GB15" s="7">
        <f>Deaths!GB5/'By Population Size'!$B15*100000</f>
        <v>57.999592995756615</v>
      </c>
      <c r="GC15" s="7">
        <f>Deaths!GC5/'By Population Size'!$B15*100000</f>
        <v>58.014476134836876</v>
      </c>
      <c r="GD15" s="7">
        <f>Deaths!GD5/'By Population Size'!$B15*100000</f>
        <v>58.031012956037152</v>
      </c>
      <c r="GE15" s="7">
        <f>Deaths!GE5/'By Population Size'!$B15*100000</f>
        <v>58.039281366637297</v>
      </c>
      <c r="GF15" s="7">
        <f>Deaths!GF5/'By Population Size'!$B15*100000</f>
        <v>58.047549777237442</v>
      </c>
      <c r="GG15" s="7">
        <f>Deaths!GG5/'By Population Size'!$B15*100000</f>
        <v>58.055818187837588</v>
      </c>
      <c r="GH15" s="7">
        <f>Deaths!GH5/'By Population Size'!$B15*100000</f>
        <v>58.064086598437733</v>
      </c>
      <c r="GI15" s="7">
        <f>Deaths!GI5/'By Population Size'!$B15*100000</f>
        <v>58.082277101758045</v>
      </c>
      <c r="GJ15" s="7">
        <f>Deaths!GJ5/'By Population Size'!$B15*100000</f>
        <v>58.092199194478212</v>
      </c>
      <c r="GK15" s="7">
        <f>Deaths!GK5/'By Population Size'!$B15*100000</f>
        <v>58.097160240838292</v>
      </c>
      <c r="GL15" s="7">
        <f>Deaths!GL5/'By Population Size'!$B15*100000</f>
        <v>58.112043379918553</v>
      </c>
      <c r="GM15" s="7">
        <f>Deaths!GM5/'By Population Size'!$B15*100000</f>
        <v>58.120311790518691</v>
      </c>
      <c r="GN15" s="7">
        <f>Deaths!GN5/'By Population Size'!$B15*100000</f>
        <v>58.133541247478924</v>
      </c>
      <c r="GO15" s="7">
        <f>Deaths!GO5/'By Population Size'!$B15*100000</f>
        <v>58.153385432919265</v>
      </c>
      <c r="GP15" s="7">
        <f>Deaths!GP5/'By Population Size'!$B15*100000</f>
        <v>58.16165384351941</v>
      </c>
      <c r="GQ15" s="7">
        <f>Deaths!GQ5/'By Population Size'!$B15*100000</f>
        <v>58.178190664719686</v>
      </c>
      <c r="GR15" s="7">
        <f>Deaths!GR5/'By Population Size'!$B15*100000</f>
        <v>58.188112757439853</v>
      </c>
      <c r="GS15" s="7">
        <f>Deaths!GS5/'By Population Size'!$B15*100000</f>
        <v>58.193073803799948</v>
      </c>
      <c r="GT15" s="7">
        <f>Deaths!GT5/'By Population Size'!$B15*100000</f>
        <v>58.214571671360311</v>
      </c>
      <c r="GU15" s="7">
        <f>Deaths!GU5/'By Population Size'!$B15*100000</f>
        <v>58.217879035600369</v>
      </c>
      <c r="GV15" s="7">
        <f>Deaths!GV5/'By Population Size'!$B15*100000</f>
        <v>58.224493764080485</v>
      </c>
      <c r="GW15" s="7">
        <f>Deaths!GW5/'By Population Size'!$B15*100000</f>
        <v>58.234415856800652</v>
      </c>
      <c r="GX15" s="7">
        <f>Deaths!GX5/'By Population Size'!$B15*100000</f>
        <v>58.250952678000942</v>
      </c>
      <c r="GY15" s="7">
        <f>Deaths!GY5/'By Population Size'!$B15*100000</f>
        <v>58.260874770721109</v>
      </c>
      <c r="GZ15" s="7">
        <f>Deaths!GZ5/'By Population Size'!$B15*100000</f>
        <v>58.265835817081189</v>
      </c>
      <c r="HA15" s="7">
        <f>Deaths!HA5/'By Population Size'!$B15*100000</f>
        <v>58.527117592045684</v>
      </c>
      <c r="HB15" s="7">
        <f>Deaths!HB5/'By Population Size'!$B15*100000</f>
        <v>58.533732320525793</v>
      </c>
    </row>
    <row r="16" spans="1:210" x14ac:dyDescent="0.35">
      <c r="A16" s="4" t="s">
        <v>274</v>
      </c>
      <c r="B16" s="4">
        <v>59194450</v>
      </c>
      <c r="C16" s="7">
        <f>Deaths!C6/'By Population Size'!$B16*100000</f>
        <v>0</v>
      </c>
      <c r="D16" s="7">
        <f>Deaths!D6/'By Population Size'!$B16*100000</f>
        <v>0</v>
      </c>
      <c r="E16" s="7">
        <f>Deaths!E6/'By Population Size'!$B16*100000</f>
        <v>0</v>
      </c>
      <c r="F16" s="7">
        <f>Deaths!F6/'By Population Size'!$B16*100000</f>
        <v>0</v>
      </c>
      <c r="G16" s="7">
        <f>Deaths!G6/'By Population Size'!$B16*100000</f>
        <v>0</v>
      </c>
      <c r="H16" s="7">
        <f>Deaths!H6/'By Population Size'!$B16*100000</f>
        <v>0</v>
      </c>
      <c r="I16" s="7">
        <f>Deaths!I6/'By Population Size'!$B16*100000</f>
        <v>0</v>
      </c>
      <c r="J16" s="7">
        <f>Deaths!J6/'By Population Size'!$B16*100000</f>
        <v>0</v>
      </c>
      <c r="K16" s="7">
        <f>Deaths!K6/'By Population Size'!$B16*100000</f>
        <v>0</v>
      </c>
      <c r="L16" s="7">
        <f>Deaths!L6/'By Population Size'!$B16*100000</f>
        <v>0</v>
      </c>
      <c r="M16" s="7">
        <f>Deaths!M6/'By Population Size'!$B16*100000</f>
        <v>0</v>
      </c>
      <c r="N16" s="7">
        <f>Deaths!N6/'By Population Size'!$B16*100000</f>
        <v>0</v>
      </c>
      <c r="O16" s="7">
        <f>Deaths!O6/'By Population Size'!$B16*100000</f>
        <v>0</v>
      </c>
      <c r="P16" s="7">
        <f>Deaths!P6/'By Population Size'!$B16*100000</f>
        <v>0</v>
      </c>
      <c r="Q16" s="7">
        <f>Deaths!Q6/'By Population Size'!$B16*100000</f>
        <v>0</v>
      </c>
      <c r="R16" s="7">
        <f>Deaths!R6/'By Population Size'!$B16*100000</f>
        <v>0</v>
      </c>
      <c r="S16" s="7">
        <f>Deaths!S6/'By Population Size'!$B16*100000</f>
        <v>0</v>
      </c>
      <c r="T16" s="7">
        <f>Deaths!T6/'By Population Size'!$B16*100000</f>
        <v>0</v>
      </c>
      <c r="U16" s="7">
        <f>Deaths!U6/'By Population Size'!$B16*100000</f>
        <v>0</v>
      </c>
      <c r="V16" s="7">
        <f>Deaths!V6/'By Population Size'!$B16*100000</f>
        <v>0</v>
      </c>
      <c r="W16" s="7">
        <f>Deaths!W6/'By Population Size'!$B16*100000</f>
        <v>0</v>
      </c>
      <c r="X16" s="7">
        <f>Deaths!X6/'By Population Size'!$B16*100000</f>
        <v>0</v>
      </c>
      <c r="Y16" s="7">
        <f>Deaths!Y6/'By Population Size'!$B16*100000</f>
        <v>0</v>
      </c>
      <c r="Z16" s="7">
        <f>Deaths!Z6/'By Population Size'!$B16*100000</f>
        <v>0</v>
      </c>
      <c r="AA16" s="7">
        <f>Deaths!AA6/'By Population Size'!$B16*100000</f>
        <v>0</v>
      </c>
      <c r="AB16" s="7">
        <f>Deaths!AB6/'By Population Size'!$B16*100000</f>
        <v>0</v>
      </c>
      <c r="AC16" s="7">
        <f>Deaths!AC6/'By Population Size'!$B16*100000</f>
        <v>0</v>
      </c>
      <c r="AD16" s="7">
        <f>Deaths!AD6/'By Population Size'!$B16*100000</f>
        <v>0</v>
      </c>
      <c r="AE16" s="7">
        <f>Deaths!AE6/'By Population Size'!$B16*100000</f>
        <v>0</v>
      </c>
      <c r="AF16" s="7">
        <f>Deaths!AF6/'By Population Size'!$B16*100000</f>
        <v>0</v>
      </c>
      <c r="AG16" s="7">
        <f>Deaths!AG6/'By Population Size'!$B16*100000</f>
        <v>0</v>
      </c>
      <c r="AH16" s="7">
        <f>Deaths!AH6/'By Population Size'!$B16*100000</f>
        <v>0</v>
      </c>
      <c r="AI16" s="7">
        <f>Deaths!AI6/'By Population Size'!$B16*100000</f>
        <v>0</v>
      </c>
      <c r="AJ16" s="7">
        <f>Deaths!AJ6/'By Population Size'!$B16*100000</f>
        <v>0</v>
      </c>
      <c r="AK16" s="7">
        <f>Deaths!AK6/'By Population Size'!$B16*100000</f>
        <v>0</v>
      </c>
      <c r="AL16" s="7">
        <f>Deaths!AL6/'By Population Size'!$B16*100000</f>
        <v>0</v>
      </c>
      <c r="AM16" s="7">
        <f>Deaths!AM6/'By Population Size'!$B16*100000</f>
        <v>0</v>
      </c>
      <c r="AN16" s="7">
        <f>Deaths!AN6/'By Population Size'!$B16*100000</f>
        <v>0</v>
      </c>
      <c r="AO16" s="7">
        <f>Deaths!AO6/'By Population Size'!$B16*100000</f>
        <v>0</v>
      </c>
      <c r="AP16" s="7">
        <f>Deaths!AP6/'By Population Size'!$B16*100000</f>
        <v>0</v>
      </c>
      <c r="AQ16" s="7">
        <f>Deaths!AQ6/'By Population Size'!$B16*100000</f>
        <v>0</v>
      </c>
      <c r="AR16" s="7">
        <f>Deaths!AR6/'By Population Size'!$B16*100000</f>
        <v>0</v>
      </c>
      <c r="AS16" s="7">
        <f>Deaths!AS6/'By Population Size'!$B16*100000</f>
        <v>0</v>
      </c>
      <c r="AT16" s="7">
        <f>Deaths!AT6/'By Population Size'!$B16*100000</f>
        <v>0</v>
      </c>
      <c r="AU16" s="7">
        <f>Deaths!AU6/'By Population Size'!$B16*100000</f>
        <v>0</v>
      </c>
      <c r="AV16" s="7">
        <f>Deaths!AV6/'By Population Size'!$B16*100000</f>
        <v>0</v>
      </c>
      <c r="AW16" s="7">
        <f>Deaths!AW6/'By Population Size'!$B16*100000</f>
        <v>0</v>
      </c>
      <c r="AX16" s="7">
        <f>Deaths!AX6/'By Population Size'!$B16*100000</f>
        <v>0</v>
      </c>
      <c r="AY16" s="7">
        <f>Deaths!AY6/'By Population Size'!$B16*100000</f>
        <v>0</v>
      </c>
      <c r="AZ16" s="7">
        <f>Deaths!AZ6/'By Population Size'!$B16*100000</f>
        <v>0</v>
      </c>
      <c r="BA16" s="7">
        <f>Deaths!BA6/'By Population Size'!$B16*100000</f>
        <v>0</v>
      </c>
      <c r="BB16" s="7">
        <f>Deaths!BB6/'By Population Size'!$B16*100000</f>
        <v>0</v>
      </c>
      <c r="BC16" s="7">
        <f>Deaths!BC6/'By Population Size'!$B16*100000</f>
        <v>0</v>
      </c>
      <c r="BD16" s="7">
        <f>Deaths!BD6/'By Population Size'!$B16*100000</f>
        <v>0</v>
      </c>
      <c r="BE16" s="7">
        <f>Deaths!BE6/'By Population Size'!$B16*100000</f>
        <v>0</v>
      </c>
      <c r="BF16" s="7">
        <f>Deaths!BF6/'By Population Size'!$B16*100000</f>
        <v>0</v>
      </c>
      <c r="BG16" s="7">
        <f>Deaths!BG6/'By Population Size'!$B16*100000</f>
        <v>0</v>
      </c>
      <c r="BH16" s="7">
        <f>Deaths!BH6/'By Population Size'!$B16*100000</f>
        <v>0</v>
      </c>
      <c r="BI16" s="7">
        <f>Deaths!BI6/'By Population Size'!$B16*100000</f>
        <v>0</v>
      </c>
      <c r="BJ16" s="7">
        <f>Deaths!BJ6/'By Population Size'!$B16*100000</f>
        <v>0</v>
      </c>
      <c r="BK16" s="7">
        <f>Deaths!BK6/'By Population Size'!$B16*100000</f>
        <v>0</v>
      </c>
      <c r="BL16" s="7">
        <f>Deaths!BL6/'By Population Size'!$B16*100000</f>
        <v>0</v>
      </c>
      <c r="BM16" s="7">
        <f>Deaths!BM6/'By Population Size'!$B16*100000</f>
        <v>0</v>
      </c>
      <c r="BN16" s="7">
        <f>Deaths!BN6/'By Population Size'!$B16*100000</f>
        <v>0</v>
      </c>
      <c r="BO16" s="7">
        <f>Deaths!BO6/'By Population Size'!$B16*100000</f>
        <v>0</v>
      </c>
      <c r="BP16" s="7">
        <f>Deaths!BP6/'By Population Size'!$B16*100000</f>
        <v>1.689347565523457E-3</v>
      </c>
      <c r="BQ16" s="7">
        <f>Deaths!BQ6/'By Population Size'!$B16*100000</f>
        <v>1.689347565523457E-3</v>
      </c>
      <c r="BR16" s="7">
        <f>Deaths!BR6/'By Population Size'!$B16*100000</f>
        <v>3.3786951310469139E-3</v>
      </c>
      <c r="BS16" s="7">
        <f>Deaths!BS6/'By Population Size'!$B16*100000</f>
        <v>5.0680426965703709E-3</v>
      </c>
      <c r="BT16" s="7">
        <f>Deaths!BT6/'By Population Size'!$B16*100000</f>
        <v>8.4467378276172848E-3</v>
      </c>
      <c r="BU16" s="7">
        <f>Deaths!BU6/'By Population Size'!$B16*100000</f>
        <v>8.4467378276172848E-3</v>
      </c>
      <c r="BV16" s="7">
        <f>Deaths!BV6/'By Population Size'!$B16*100000</f>
        <v>8.4467378276172848E-3</v>
      </c>
      <c r="BW16" s="7">
        <f>Deaths!BW6/'By Population Size'!$B16*100000</f>
        <v>1.5204128089711114E-2</v>
      </c>
      <c r="BX16" s="7">
        <f>Deaths!BX6/'By Population Size'!$B16*100000</f>
        <v>1.5204128089711114E-2</v>
      </c>
      <c r="BY16" s="7">
        <f>Deaths!BY6/'By Population Size'!$B16*100000</f>
        <v>1.8582823220758028E-2</v>
      </c>
      <c r="BZ16" s="7">
        <f>Deaths!BZ6/'By Population Size'!$B16*100000</f>
        <v>2.0272170786281483E-2</v>
      </c>
      <c r="CA16" s="7">
        <f>Deaths!CA6/'By Population Size'!$B16*100000</f>
        <v>2.1961518351804939E-2</v>
      </c>
      <c r="CB16" s="7">
        <f>Deaths!CB6/'By Population Size'!$B16*100000</f>
        <v>3.0408256179422229E-2</v>
      </c>
      <c r="CC16" s="7">
        <f>Deaths!CC6/'By Population Size'!$B16*100000</f>
        <v>3.0408256179422229E-2</v>
      </c>
      <c r="CD16" s="7">
        <f>Deaths!CD6/'By Population Size'!$B16*100000</f>
        <v>4.0544341572562967E-2</v>
      </c>
      <c r="CE16" s="7">
        <f>Deaths!CE6/'By Population Size'!$B16*100000</f>
        <v>4.2233689138086422E-2</v>
      </c>
      <c r="CF16" s="7">
        <f>Deaths!CF6/'By Population Size'!$B16*100000</f>
        <v>4.2233689138086422E-2</v>
      </c>
      <c r="CG16" s="7">
        <f>Deaths!CG6/'By Population Size'!$B16*100000</f>
        <v>4.5612384269133339E-2</v>
      </c>
      <c r="CH16" s="7">
        <f>Deaths!CH6/'By Population Size'!$B16*100000</f>
        <v>4.5612384269133339E-2</v>
      </c>
      <c r="CI16" s="7">
        <f>Deaths!CI6/'By Population Size'!$B16*100000</f>
        <v>5.743781722779754E-2</v>
      </c>
      <c r="CJ16" s="7">
        <f>Deaths!CJ6/'By Population Size'!$B16*100000</f>
        <v>8.1088683145125934E-2</v>
      </c>
      <c r="CK16" s="7">
        <f>Deaths!CK6/'By Population Size'!$B16*100000</f>
        <v>8.4467378276172844E-2</v>
      </c>
      <c r="CL16" s="7">
        <f>Deaths!CL6/'By Population Size'!$B16*100000</f>
        <v>8.7846073407219755E-2</v>
      </c>
      <c r="CM16" s="7">
        <f>Deaths!CM6/'By Population Size'!$B16*100000</f>
        <v>9.1224768538266679E-2</v>
      </c>
      <c r="CN16" s="7">
        <f>Deaths!CN6/'By Population Size'!$B16*100000</f>
        <v>9.79821588003605E-2</v>
      </c>
      <c r="CO16" s="7">
        <f>Deaths!CO6/'By Population Size'!$B16*100000</f>
        <v>9.79821588003605E-2</v>
      </c>
      <c r="CP16" s="7">
        <f>Deaths!CP6/'By Population Size'!$B16*100000</f>
        <v>0.1098075917590247</v>
      </c>
      <c r="CQ16" s="7">
        <f>Deaths!CQ6/'By Population Size'!$B16*100000</f>
        <v>0.12670106741425927</v>
      </c>
      <c r="CR16" s="7">
        <f>Deaths!CR6/'By Population Size'!$B16*100000</f>
        <v>0.13345845767635311</v>
      </c>
      <c r="CS16" s="7">
        <f>Deaths!CS6/'By Population Size'!$B16*100000</f>
        <v>0.14528389063501729</v>
      </c>
      <c r="CT16" s="7">
        <f>Deaths!CT6/'By Population Size'!$B16*100000</f>
        <v>0.14697323820054076</v>
      </c>
      <c r="CU16" s="7">
        <f>Deaths!CU6/'By Population Size'!$B16*100000</f>
        <v>0.15204128089711114</v>
      </c>
      <c r="CV16" s="7">
        <f>Deaths!CV6/'By Population Size'!$B16*100000</f>
        <v>0.15710932359368152</v>
      </c>
      <c r="CW16" s="7">
        <f>Deaths!CW6/'By Population Size'!$B16*100000</f>
        <v>0.17400279924891607</v>
      </c>
      <c r="CX16" s="7">
        <f>Deaths!CX6/'By Population Size'!$B16*100000</f>
        <v>0.17400279924891607</v>
      </c>
      <c r="CY16" s="7">
        <f>Deaths!CY6/'By Population Size'!$B16*100000</f>
        <v>0.195964317600721</v>
      </c>
      <c r="CZ16" s="7">
        <f>Deaths!CZ6/'By Population Size'!$B16*100000</f>
        <v>0.2077897505593852</v>
      </c>
      <c r="DA16" s="7">
        <f>Deaths!DA6/'By Population Size'!$B16*100000</f>
        <v>0.22130453108357284</v>
      </c>
      <c r="DB16" s="7">
        <f>Deaths!DB6/'By Population Size'!$B16*100000</f>
        <v>0.2331299640422371</v>
      </c>
      <c r="DC16" s="7">
        <f>Deaths!DC6/'By Population Size'!$B16*100000</f>
        <v>0.25002343969747165</v>
      </c>
      <c r="DD16" s="7">
        <f>Deaths!DD6/'By Population Size'!$B16*100000</f>
        <v>0.25847017752508894</v>
      </c>
      <c r="DE16" s="7">
        <f>Deaths!DE6/'By Population Size'!$B16*100000</f>
        <v>0.27198495804927658</v>
      </c>
      <c r="DF16" s="7">
        <f>Deaths!DF6/'By Population Size'!$B16*100000</f>
        <v>0.30070386666317539</v>
      </c>
      <c r="DG16" s="7">
        <f>Deaths!DG6/'By Population Size'!$B16*100000</f>
        <v>0.31421864718736303</v>
      </c>
      <c r="DH16" s="7">
        <f>Deaths!DH6/'By Population Size'!$B16*100000</f>
        <v>0.32773342771155067</v>
      </c>
      <c r="DI16" s="7">
        <f>Deaths!DI6/'By Population Size'!$B16*100000</f>
        <v>0.34800559849783214</v>
      </c>
      <c r="DJ16" s="7">
        <f>Deaths!DJ6/'By Population Size'!$B16*100000</f>
        <v>0.34800559849783214</v>
      </c>
      <c r="DK16" s="7">
        <f>Deaths!DK6/'By Population Size'!$B16*100000</f>
        <v>0.36996711684963712</v>
      </c>
      <c r="DL16" s="7">
        <f>Deaths!DL6/'By Population Size'!$B16*100000</f>
        <v>0.40206472059458276</v>
      </c>
      <c r="DM16" s="7">
        <f>Deaths!DM6/'By Population Size'!$B16*100000</f>
        <v>0.41726884868429392</v>
      </c>
      <c r="DN16" s="7">
        <f>Deaths!DN6/'By Population Size'!$B16*100000</f>
        <v>0.44091971460162227</v>
      </c>
      <c r="DO16" s="7">
        <f>Deaths!DO6/'By Population Size'!$B16*100000</f>
        <v>0.44598775729819262</v>
      </c>
      <c r="DP16" s="7">
        <f>Deaths!DP6/'By Population Size'!$B16*100000</f>
        <v>0.48315340373970872</v>
      </c>
      <c r="DQ16" s="7">
        <f>Deaths!DQ6/'By Population Size'!$B16*100000</f>
        <v>0.52707644044331858</v>
      </c>
      <c r="DR16" s="7">
        <f>Deaths!DR6/'By Population Size'!$B16*100000</f>
        <v>0.57268882471245197</v>
      </c>
      <c r="DS16" s="7">
        <f>Deaths!DS6/'By Population Size'!$B16*100000</f>
        <v>0.6233692516781556</v>
      </c>
      <c r="DT16" s="7">
        <f>Deaths!DT6/'By Population Size'!$B16*100000</f>
        <v>0.67067098351281251</v>
      </c>
      <c r="DU16" s="7">
        <f>Deaths!DU6/'By Population Size'!$B16*100000</f>
        <v>0.68756445916804698</v>
      </c>
      <c r="DV16" s="7">
        <f>Deaths!DV6/'By Population Size'!$B16*100000</f>
        <v>0.72473010560956308</v>
      </c>
      <c r="DW16" s="7">
        <f>Deaths!DW6/'By Population Size'!$B16*100000</f>
        <v>0.81257617901678281</v>
      </c>
      <c r="DX16" s="7">
        <f>Deaths!DX6/'By Population Size'!$B16*100000</f>
        <v>0.88521812433429137</v>
      </c>
      <c r="DY16" s="7">
        <f>Deaths!DY6/'By Population Size'!$B16*100000</f>
        <v>0.93251985616894839</v>
      </c>
      <c r="DZ16" s="7">
        <f>Deaths!DZ6/'By Population Size'!$B16*100000</f>
        <v>0.97475354530703473</v>
      </c>
      <c r="EA16" s="7">
        <f>Deaths!EA6/'By Population Size'!$B16*100000</f>
        <v>1.0321913625348322</v>
      </c>
      <c r="EB16" s="7">
        <f>Deaths!EB6/'By Population Size'!$B16*100000</f>
        <v>1.0862504846315828</v>
      </c>
      <c r="EC16" s="7">
        <f>Deaths!EC6/'By Population Size'!$B16*100000</f>
        <v>1.1538243872525211</v>
      </c>
      <c r="ED16" s="7">
        <f>Deaths!ED6/'By Population Size'!$B16*100000</f>
        <v>1.1909900336940371</v>
      </c>
      <c r="EE16" s="7">
        <f>Deaths!EE6/'By Population Size'!$B16*100000</f>
        <v>1.27545741197021</v>
      </c>
      <c r="EF16" s="7">
        <f>Deaths!EF6/'By Population Size'!$B16*100000</f>
        <v>1.337963271894578</v>
      </c>
      <c r="EG16" s="7">
        <f>Deaths!EG6/'By Population Size'!$B16*100000</f>
        <v>1.4325667355638916</v>
      </c>
      <c r="EH16" s="7">
        <f>Deaths!EH6/'By Population Size'!$B16*100000</f>
        <v>1.5339275894952988</v>
      </c>
      <c r="EI16" s="7">
        <f>Deaths!EI6/'By Population Size'!$B16*100000</f>
        <v>1.608258882378331</v>
      </c>
      <c r="EJ16" s="7">
        <f>Deaths!EJ6/'By Population Size'!$B16*100000</f>
        <v>1.6859688703924098</v>
      </c>
      <c r="EK16" s="7">
        <f>Deaths!EK6/'By Population Size'!$B16*100000</f>
        <v>1.8244953707653337</v>
      </c>
      <c r="EL16" s="7">
        <f>Deaths!EL6/'By Population Size'!$B16*100000</f>
        <v>1.9630218711382572</v>
      </c>
      <c r="EM16" s="7">
        <f>Deaths!EM6/'By Population Size'!$B16*100000</f>
        <v>2.0441105542833831</v>
      </c>
      <c r="EN16" s="7">
        <f>Deaths!EN6/'By Population Size'!$B16*100000</f>
        <v>2.169122274132119</v>
      </c>
      <c r="EO16" s="7">
        <f>Deaths!EO6/'By Population Size'!$B16*100000</f>
        <v>2.2873766037187608</v>
      </c>
      <c r="EP16" s="7">
        <f>Deaths!EP6/'By Population Size'!$B16*100000</f>
        <v>2.4039415857398794</v>
      </c>
      <c r="EQ16" s="7">
        <f>Deaths!EQ6/'By Population Size'!$B16*100000</f>
        <v>2.5002343969747165</v>
      </c>
      <c r="ER16" s="7">
        <f>Deaths!ER6/'By Population Size'!$B16*100000</f>
        <v>2.6488969827407804</v>
      </c>
      <c r="ES16" s="7">
        <f>Deaths!ES6/'By Population Size'!$B16*100000</f>
        <v>2.7451897939756176</v>
      </c>
      <c r="ET16" s="7">
        <f>Deaths!ET6/'By Population Size'!$B16*100000</f>
        <v>2.827967824686267</v>
      </c>
      <c r="EU16" s="7">
        <f>Deaths!EU6/'By Population Size'!$B16*100000</f>
        <v>2.9343967213142448</v>
      </c>
      <c r="EV16" s="7">
        <f>Deaths!EV6/'By Population Size'!$B16*100000</f>
        <v>3.0931953924734499</v>
      </c>
      <c r="EW16" s="7">
        <f>Deaths!EW6/'By Population Size'!$B16*100000</f>
        <v>3.1709053804875285</v>
      </c>
      <c r="EX16" s="7">
        <f>Deaths!EX6/'By Population Size'!$B16*100000</f>
        <v>3.2604408014602724</v>
      </c>
      <c r="EY16" s="7">
        <f>Deaths!EY6/'By Population Size'!$B16*100000</f>
        <v>3.3634910029572027</v>
      </c>
      <c r="EZ16" s="7">
        <f>Deaths!EZ6/'By Population Size'!$B16*100000</f>
        <v>3.5510085827303066</v>
      </c>
      <c r="FA16" s="7">
        <f>Deaths!FA6/'By Population Size'!$B16*100000</f>
        <v>3.7250113819792223</v>
      </c>
      <c r="FB16" s="7">
        <f>Deaths!FB6/'By Population Size'!$B16*100000</f>
        <v>3.871984620179763</v>
      </c>
      <c r="FC16" s="7">
        <f>Deaths!FC6/'By Population Size'!$B16*100000</f>
        <v>3.9530733033248899</v>
      </c>
      <c r="FD16" s="7">
        <f>Deaths!FD6/'By Population Size'!$B16*100000</f>
        <v>4.0763956756081017</v>
      </c>
      <c r="FE16" s="7">
        <f>Deaths!FE6/'By Population Size'!$B16*100000</f>
        <v>4.1490376209256103</v>
      </c>
      <c r="FF16" s="7">
        <f>Deaths!FF6/'By Population Size'!$B16*100000</f>
        <v>4.2723599932088234</v>
      </c>
      <c r="FG16" s="7">
        <f>Deaths!FG6/'By Population Size'!$B16*100000</f>
        <v>4.4885964815958257</v>
      </c>
      <c r="FH16" s="7">
        <f>Deaths!FH6/'By Population Size'!$B16*100000</f>
        <v>4.6440164576239829</v>
      </c>
      <c r="FI16" s="7">
        <f>Deaths!FI6/'By Population Size'!$B16*100000</f>
        <v>4.8045044763487121</v>
      </c>
      <c r="FJ16" s="7">
        <f>Deaths!FJ6/'By Population Size'!$B16*100000</f>
        <v>4.9869540134252448</v>
      </c>
      <c r="FK16" s="7">
        <f>Deaths!FK6/'By Population Size'!$B16*100000</f>
        <v>5.1119657332739807</v>
      </c>
      <c r="FL16" s="7">
        <f>Deaths!FL6/'By Population Size'!$B16*100000</f>
        <v>5.4042228621095392</v>
      </c>
      <c r="FM16" s="7">
        <f>Deaths!FM6/'By Population Size'!$B16*100000</f>
        <v>5.5917404418826431</v>
      </c>
      <c r="FN16" s="7">
        <f>Deaths!FN6/'By Population Size'!$B16*100000</f>
        <v>5.9160951744631465</v>
      </c>
      <c r="FO16" s="7">
        <f>Deaths!FO6/'By Population Size'!$B16*100000</f>
        <v>6.0850299310154927</v>
      </c>
      <c r="FP16" s="7">
        <f>Deaths!FP6/'By Population Size'!$B16*100000</f>
        <v>6.2843729437472602</v>
      </c>
      <c r="FQ16" s="7">
        <f>Deaths!FQ6/'By Population Size'!$B16*100000</f>
        <v>6.5208816029205448</v>
      </c>
      <c r="FR16" s="7">
        <f>Deaths!FR6/'By Population Size'!$B16*100000</f>
        <v>6.7083991826936478</v>
      </c>
      <c r="FS16" s="7">
        <f>Deaths!FS6/'By Population Size'!$B16*100000</f>
        <v>6.8908487197701813</v>
      </c>
      <c r="FT16" s="7">
        <f>Deaths!FT6/'By Population Size'!$B16*100000</f>
        <v>7.0479580433638622</v>
      </c>
      <c r="FU16" s="7">
        <f>Deaths!FU6/'By Population Size'!$B16*100000</f>
        <v>7.3419045197649435</v>
      </c>
      <c r="FV16" s="7">
        <f>Deaths!FV6/'By Population Size'!$B16*100000</f>
        <v>7.5226647092759542</v>
      </c>
      <c r="FW16" s="7">
        <f>Deaths!FW6/'By Population Size'!$B16*100000</f>
        <v>7.8875637834290204</v>
      </c>
      <c r="FX16" s="7">
        <f>Deaths!FX6/'By Population Size'!$B16*100000</f>
        <v>8.115625704774688</v>
      </c>
      <c r="FY16" s="7">
        <f>Deaths!FY6/'By Population Size'!$B16*100000</f>
        <v>8.3588917542100649</v>
      </c>
      <c r="FZ16" s="7">
        <f>Deaths!FZ6/'By Population Size'!$B16*100000</f>
        <v>8.5024862972795585</v>
      </c>
      <c r="GA16" s="7">
        <f>Deaths!GA6/'By Population Size'!$B16*100000</f>
        <v>8.738994956452844</v>
      </c>
      <c r="GB16" s="7">
        <f>Deaths!GB6/'By Population Size'!$B16*100000</f>
        <v>9.0684177317299177</v>
      </c>
      <c r="GC16" s="7">
        <f>Deaths!GC6/'By Population Size'!$B16*100000</f>
        <v>10.034724539209334</v>
      </c>
      <c r="GD16" s="7">
        <f>Deaths!GD6/'By Population Size'!$B16*100000</f>
        <v>10.293194716734424</v>
      </c>
      <c r="GE16" s="7">
        <f>Deaths!GE6/'By Population Size'!$B16*100000</f>
        <v>10.715531608115288</v>
      </c>
      <c r="GF16" s="7">
        <f>Deaths!GF6/'By Population Size'!$B16*100000</f>
        <v>11.242608048558607</v>
      </c>
      <c r="GG16" s="7">
        <f>Deaths!GG6/'By Population Size'!$B16*100000</f>
        <v>11.43519367102828</v>
      </c>
      <c r="GH16" s="7">
        <f>Deaths!GH6/'By Population Size'!$B16*100000</f>
        <v>11.938619245554271</v>
      </c>
      <c r="GI16" s="7">
        <f>Deaths!GI6/'By Population Size'!$B16*100000</f>
        <v>12.259595283003728</v>
      </c>
      <c r="GJ16" s="7">
        <f>Deaths!GJ6/'By Population Size'!$B16*100000</f>
        <v>12.665038698729358</v>
      </c>
      <c r="GK16" s="7">
        <f>Deaths!GK6/'By Population Size'!$B16*100000</f>
        <v>13.197183181869248</v>
      </c>
      <c r="GL16" s="7">
        <f>Deaths!GL6/'By Population Size'!$B16*100000</f>
        <v>13.523227262015274</v>
      </c>
      <c r="GM16" s="7">
        <f>Deaths!GM6/'By Population Size'!$B16*100000</f>
        <v>13.773250701712746</v>
      </c>
      <c r="GN16" s="7">
        <f>Deaths!GN6/'By Population Size'!$B16*100000</f>
        <v>14.13308173316924</v>
      </c>
      <c r="GO16" s="7">
        <f>Deaths!GO6/'By Population Size'!$B16*100000</f>
        <v>14.425338862004798</v>
      </c>
      <c r="GP16" s="7">
        <f>Deaths!GP6/'By Population Size'!$B16*100000</f>
        <v>15.008163772110391</v>
      </c>
      <c r="GQ16" s="7">
        <f>Deaths!GQ6/'By Population Size'!$B16*100000</f>
        <v>15.707553664237103</v>
      </c>
      <c r="GR16" s="7">
        <f>Deaths!GR6/'By Population Size'!$B16*100000</f>
        <v>16.224494019287281</v>
      </c>
      <c r="GS16" s="7">
        <f>Deaths!GS6/'By Population Size'!$B16*100000</f>
        <v>16.739745026771935</v>
      </c>
      <c r="GT16" s="7">
        <f>Deaths!GT6/'By Population Size'!$B16*100000</f>
        <v>17.248238643994497</v>
      </c>
      <c r="GU16" s="7">
        <f>Deaths!GU6/'By Population Size'!$B16*100000</f>
        <v>17.582729461968142</v>
      </c>
      <c r="GV16" s="7">
        <f>Deaths!GV6/'By Population Size'!$B16*100000</f>
        <v>17.942560493424637</v>
      </c>
      <c r="GW16" s="7">
        <f>Deaths!GW6/'By Population Size'!$B16*100000</f>
        <v>18.162175676942685</v>
      </c>
      <c r="GX16" s="7">
        <f>Deaths!GX6/'By Population Size'!$B16*100000</f>
        <v>18.599716696413264</v>
      </c>
      <c r="GY16" s="7">
        <f>Deaths!GY6/'By Population Size'!$B16*100000</f>
        <v>19.03894706344936</v>
      </c>
      <c r="GZ16" s="7">
        <f>Deaths!GZ6/'By Population Size'!$B16*100000</f>
        <v>19.52210046718907</v>
      </c>
      <c r="HA16" s="7">
        <f>Deaths!HA6/'By Population Size'!$B16*100000</f>
        <v>19.726511522617407</v>
      </c>
      <c r="HB16" s="7">
        <f>Deaths!HB6/'By Population Size'!$B16*100000</f>
        <v>20.000185828232208</v>
      </c>
    </row>
    <row r="17" spans="1:210" x14ac:dyDescent="0.35">
      <c r="A17" s="4" t="s">
        <v>54</v>
      </c>
      <c r="B17" s="4">
        <v>46755390</v>
      </c>
      <c r="C17" s="7">
        <f>Deaths!C7/'By Population Size'!$B17*100000</f>
        <v>0</v>
      </c>
      <c r="D17" s="7">
        <f>Deaths!D7/'By Population Size'!$B17*100000</f>
        <v>0</v>
      </c>
      <c r="E17" s="7">
        <f>Deaths!E7/'By Population Size'!$B17*100000</f>
        <v>0</v>
      </c>
      <c r="F17" s="7">
        <f>Deaths!F7/'By Population Size'!$B17*100000</f>
        <v>0</v>
      </c>
      <c r="G17" s="7">
        <f>Deaths!G7/'By Population Size'!$B17*100000</f>
        <v>0</v>
      </c>
      <c r="H17" s="7">
        <f>Deaths!H7/'By Population Size'!$B17*100000</f>
        <v>0</v>
      </c>
      <c r="I17" s="7">
        <f>Deaths!I7/'By Population Size'!$B17*100000</f>
        <v>0</v>
      </c>
      <c r="J17" s="7">
        <f>Deaths!J7/'By Population Size'!$B17*100000</f>
        <v>0</v>
      </c>
      <c r="K17" s="7">
        <f>Deaths!K7/'By Population Size'!$B17*100000</f>
        <v>0</v>
      </c>
      <c r="L17" s="7">
        <f>Deaths!L7/'By Population Size'!$B17*100000</f>
        <v>0</v>
      </c>
      <c r="M17" s="7">
        <f>Deaths!M7/'By Population Size'!$B17*100000</f>
        <v>0</v>
      </c>
      <c r="N17" s="7">
        <f>Deaths!N7/'By Population Size'!$B17*100000</f>
        <v>0</v>
      </c>
      <c r="O17" s="7">
        <f>Deaths!O7/'By Population Size'!$B17*100000</f>
        <v>0</v>
      </c>
      <c r="P17" s="7">
        <f>Deaths!P7/'By Population Size'!$B17*100000</f>
        <v>0</v>
      </c>
      <c r="Q17" s="7">
        <f>Deaths!Q7/'By Population Size'!$B17*100000</f>
        <v>0</v>
      </c>
      <c r="R17" s="7">
        <f>Deaths!R7/'By Population Size'!$B17*100000</f>
        <v>0</v>
      </c>
      <c r="S17" s="7">
        <f>Deaths!S7/'By Population Size'!$B17*100000</f>
        <v>0</v>
      </c>
      <c r="T17" s="7">
        <f>Deaths!T7/'By Population Size'!$B17*100000</f>
        <v>0</v>
      </c>
      <c r="U17" s="7">
        <f>Deaths!U7/'By Population Size'!$B17*100000</f>
        <v>0</v>
      </c>
      <c r="V17" s="7">
        <f>Deaths!V7/'By Population Size'!$B17*100000</f>
        <v>0</v>
      </c>
      <c r="W17" s="7">
        <f>Deaths!W7/'By Population Size'!$B17*100000</f>
        <v>0</v>
      </c>
      <c r="X17" s="7">
        <f>Deaths!X7/'By Population Size'!$B17*100000</f>
        <v>0</v>
      </c>
      <c r="Y17" s="7">
        <f>Deaths!Y7/'By Population Size'!$B17*100000</f>
        <v>0</v>
      </c>
      <c r="Z17" s="7">
        <f>Deaths!Z7/'By Population Size'!$B17*100000</f>
        <v>0</v>
      </c>
      <c r="AA17" s="7">
        <f>Deaths!AA7/'By Population Size'!$B17*100000</f>
        <v>0</v>
      </c>
      <c r="AB17" s="7">
        <f>Deaths!AB7/'By Population Size'!$B17*100000</f>
        <v>0</v>
      </c>
      <c r="AC17" s="7">
        <f>Deaths!AC7/'By Population Size'!$B17*100000</f>
        <v>0</v>
      </c>
      <c r="AD17" s="7">
        <f>Deaths!AD7/'By Population Size'!$B17*100000</f>
        <v>0</v>
      </c>
      <c r="AE17" s="7">
        <f>Deaths!AE7/'By Population Size'!$B17*100000</f>
        <v>0</v>
      </c>
      <c r="AF17" s="7">
        <f>Deaths!AF7/'By Population Size'!$B17*100000</f>
        <v>0</v>
      </c>
      <c r="AG17" s="7">
        <f>Deaths!AG7/'By Population Size'!$B17*100000</f>
        <v>0</v>
      </c>
      <c r="AH17" s="7">
        <f>Deaths!AH7/'By Population Size'!$B17*100000</f>
        <v>0</v>
      </c>
      <c r="AI17" s="7">
        <f>Deaths!AI7/'By Population Size'!$B17*100000</f>
        <v>0</v>
      </c>
      <c r="AJ17" s="7">
        <f>Deaths!AJ7/'By Population Size'!$B17*100000</f>
        <v>0</v>
      </c>
      <c r="AK17" s="7">
        <f>Deaths!AK7/'By Population Size'!$B17*100000</f>
        <v>0</v>
      </c>
      <c r="AL17" s="7">
        <f>Deaths!AL7/'By Population Size'!$B17*100000</f>
        <v>0</v>
      </c>
      <c r="AM17" s="7">
        <f>Deaths!AM7/'By Population Size'!$B17*100000</f>
        <v>0</v>
      </c>
      <c r="AN17" s="7">
        <f>Deaths!AN7/'By Population Size'!$B17*100000</f>
        <v>0</v>
      </c>
      <c r="AO17" s="7">
        <f>Deaths!AO7/'By Population Size'!$B17*100000</f>
        <v>0</v>
      </c>
      <c r="AP17" s="7">
        <f>Deaths!AP7/'By Population Size'!$B17*100000</f>
        <v>0</v>
      </c>
      <c r="AQ17" s="7">
        <f>Deaths!AQ7/'By Population Size'!$B17*100000</f>
        <v>0</v>
      </c>
      <c r="AR17" s="7">
        <f>Deaths!AR7/'By Population Size'!$B17*100000</f>
        <v>2.1387908431519873E-3</v>
      </c>
      <c r="AS17" s="7">
        <f>Deaths!AS7/'By Population Size'!$B17*100000</f>
        <v>4.2775816863039745E-3</v>
      </c>
      <c r="AT17" s="7">
        <f>Deaths!AT7/'By Population Size'!$B17*100000</f>
        <v>6.4163725294559626E-3</v>
      </c>
      <c r="AU17" s="7">
        <f>Deaths!AU7/'By Population Size'!$B17*100000</f>
        <v>1.0693954215759936E-2</v>
      </c>
      <c r="AV17" s="7">
        <f>Deaths!AV7/'By Population Size'!$B17*100000</f>
        <v>2.1387908431519873E-2</v>
      </c>
      <c r="AW17" s="7">
        <f>Deaths!AW7/'By Population Size'!$B17*100000</f>
        <v>3.635944433358379E-2</v>
      </c>
      <c r="AX17" s="7">
        <f>Deaths!AX7/'By Population Size'!$B17*100000</f>
        <v>5.9886143608255643E-2</v>
      </c>
      <c r="AY17" s="7">
        <f>Deaths!AY7/'By Population Size'!$B17*100000</f>
        <v>7.4857679510319561E-2</v>
      </c>
      <c r="AZ17" s="7">
        <f>Deaths!AZ7/'By Population Size'!$B17*100000</f>
        <v>0.11549470553020733</v>
      </c>
      <c r="BA17" s="7">
        <f>Deaths!BA7/'By Population Size'!$B17*100000</f>
        <v>0.11763349637335932</v>
      </c>
      <c r="BB17" s="7">
        <f>Deaths!BB7/'By Population Size'!$B17*100000</f>
        <v>0.28445918213921434</v>
      </c>
      <c r="BC17" s="7">
        <f>Deaths!BC7/'By Population Size'!$B17*100000</f>
        <v>0.41706421441463759</v>
      </c>
      <c r="BD17" s="7">
        <f>Deaths!BD7/'By Population Size'!$B17*100000</f>
        <v>0.61811055367092438</v>
      </c>
      <c r="BE17" s="7">
        <f>Deaths!BE7/'By Population Size'!$B17*100000</f>
        <v>0.73146646835797968</v>
      </c>
      <c r="BF17" s="7">
        <f>Deaths!BF7/'By Population Size'!$B17*100000</f>
        <v>1.1399755194000094</v>
      </c>
      <c r="BG17" s="7">
        <f>Deaths!BG7/'By Population Size'!$B17*100000</f>
        <v>1.3324666952836881</v>
      </c>
      <c r="BH17" s="7">
        <f>Deaths!BH7/'By Population Size'!$B17*100000</f>
        <v>1.7751963998161495</v>
      </c>
      <c r="BI17" s="7">
        <f>Deaths!BI7/'By Population Size'!$B17*100000</f>
        <v>2.2307588494075228</v>
      </c>
      <c r="BJ17" s="7">
        <f>Deaths!BJ7/'By Population Size'!$B17*100000</f>
        <v>2.9408374093339824</v>
      </c>
      <c r="BK17" s="7">
        <f>Deaths!BK7/'By Population Size'!$B17*100000</f>
        <v>3.7899373740653215</v>
      </c>
      <c r="BL17" s="7">
        <f>Deaths!BL7/'By Population Size'!$B17*100000</f>
        <v>4.9427456385242428</v>
      </c>
      <c r="BM17" s="7">
        <f>Deaths!BM7/'By Population Size'!$B17*100000</f>
        <v>6.0057246875707806</v>
      </c>
      <c r="BN17" s="7">
        <f>Deaths!BN7/'By Population Size'!$B17*100000</f>
        <v>7.8001702049752986</v>
      </c>
      <c r="BO17" s="7">
        <f>Deaths!BO7/'By Population Size'!$B17*100000</f>
        <v>9.3358220303584254</v>
      </c>
      <c r="BP17" s="7">
        <f>Deaths!BP7/'By Population Size'!$B17*100000</f>
        <v>10.98910735211491</v>
      </c>
      <c r="BQ17" s="7">
        <f>Deaths!BQ7/'By Population Size'!$B17*100000</f>
        <v>12.79424682373519</v>
      </c>
      <c r="BR17" s="7">
        <f>Deaths!BR7/'By Population Size'!$B17*100000</f>
        <v>14.550194105962969</v>
      </c>
      <c r="BS17" s="7">
        <f>Deaths!BS7/'By Population Size'!$B17*100000</f>
        <v>16.502910145760733</v>
      </c>
      <c r="BT17" s="7">
        <f>Deaths!BT7/'By Population Size'!$B17*100000</f>
        <v>18.102725696438419</v>
      </c>
      <c r="BU17" s="7">
        <f>Deaths!BU7/'By Population Size'!$B17*100000</f>
        <v>20.076829644667708</v>
      </c>
      <c r="BV17" s="7">
        <f>Deaths!BV7/'By Population Size'!$B17*100000</f>
        <v>22.132207644936766</v>
      </c>
      <c r="BW17" s="7">
        <f>Deaths!BW7/'By Population Size'!$B17*100000</f>
        <v>23.950179861615954</v>
      </c>
      <c r="BX17" s="7">
        <f>Deaths!BX7/'By Population Size'!$B17*100000</f>
        <v>25.552134203136795</v>
      </c>
      <c r="BY17" s="7">
        <f>Deaths!BY7/'By Population Size'!$B17*100000</f>
        <v>27.036455048284274</v>
      </c>
      <c r="BZ17" s="7">
        <f>Deaths!BZ7/'By Population Size'!$B17*100000</f>
        <v>28.533608638490662</v>
      </c>
      <c r="CA17" s="7">
        <f>Deaths!CA7/'By Population Size'!$B17*100000</f>
        <v>30.039317392069663</v>
      </c>
      <c r="CB17" s="7">
        <f>Deaths!CB7/'By Population Size'!$B17*100000</f>
        <v>31.636994151904197</v>
      </c>
      <c r="CC17" s="7">
        <f>Deaths!CC7/'By Population Size'!$B17*100000</f>
        <v>33.037902154168748</v>
      </c>
      <c r="CD17" s="7">
        <f>Deaths!CD7/'By Population Size'!$B17*100000</f>
        <v>34.393895548727109</v>
      </c>
      <c r="CE17" s="7">
        <f>Deaths!CE7/'By Population Size'!$B17*100000</f>
        <v>35.516760741381901</v>
      </c>
      <c r="CF17" s="7">
        <f>Deaths!CF7/'By Population Size'!$B17*100000</f>
        <v>36.806451619802552</v>
      </c>
      <c r="CG17" s="7">
        <f>Deaths!CG7/'By Population Size'!$B17*100000</f>
        <v>37.976370211006689</v>
      </c>
      <c r="CH17" s="7">
        <f>Deaths!CH7/'By Population Size'!$B17*100000</f>
        <v>38.618007463952281</v>
      </c>
      <c r="CI17" s="7">
        <f>Deaths!CI7/'By Population Size'!$B17*100000</f>
        <v>40.012499093687381</v>
      </c>
      <c r="CJ17" s="7">
        <f>Deaths!CJ7/'By Population Size'!$B17*100000</f>
        <v>41.310745135480637</v>
      </c>
      <c r="CK17" s="7">
        <f>Deaths!CK7/'By Population Size'!$B17*100000</f>
        <v>42.780094444726053</v>
      </c>
      <c r="CL17" s="7">
        <f>Deaths!CL7/'By Population Size'!$B17*100000</f>
        <v>42.867784869295285</v>
      </c>
      <c r="CM17" s="7">
        <f>Deaths!CM7/'By Population Size'!$B17*100000</f>
        <v>43.744689114987601</v>
      </c>
      <c r="CN17" s="7">
        <f>Deaths!CN7/'By Population Size'!$B17*100000</f>
        <v>44.598066661405241</v>
      </c>
      <c r="CO17" s="7">
        <f>Deaths!CO7/'By Population Size'!$B17*100000</f>
        <v>45.517746723960599</v>
      </c>
      <c r="CP17" s="7">
        <f>Deaths!CP7/'By Population Size'!$B17*100000</f>
        <v>46.44812074073171</v>
      </c>
      <c r="CQ17" s="7">
        <f>Deaths!CQ7/'By Population Size'!$B17*100000</f>
        <v>47.389188711718589</v>
      </c>
      <c r="CR17" s="7">
        <f>Deaths!CR7/'By Population Size'!$B17*100000</f>
        <v>48.174124951155363</v>
      </c>
      <c r="CS17" s="7">
        <f>Deaths!CS7/'By Population Size'!$B17*100000</f>
        <v>48.982587889866821</v>
      </c>
      <c r="CT17" s="7">
        <f>Deaths!CT7/'By Population Size'!$B17*100000</f>
        <v>49.59855965269459</v>
      </c>
      <c r="CU17" s="7">
        <f>Deaths!CU7/'By Population Size'!$B17*100000</f>
        <v>50.306499421777893</v>
      </c>
      <c r="CV17" s="7">
        <f>Deaths!CV7/'By Population Size'!$B17*100000</f>
        <v>50.950275465566641</v>
      </c>
      <c r="CW17" s="7">
        <f>Deaths!CW7/'By Population Size'!$B17*100000</f>
        <v>51.919147717514491</v>
      </c>
      <c r="CX17" s="7">
        <f>Deaths!CX7/'By Population Size'!$B17*100000</f>
        <v>52.492343663479232</v>
      </c>
      <c r="CY17" s="7">
        <f>Deaths!CY7/'By Population Size'!$B17*100000</f>
        <v>52.492343663479232</v>
      </c>
      <c r="CZ17" s="7">
        <f>Deaths!CZ7/'By Population Size'!$B17*100000</f>
        <v>53.683650163114876</v>
      </c>
      <c r="DA17" s="7">
        <f>Deaths!DA7/'By Population Size'!$B17*100000</f>
        <v>54.034411861391803</v>
      </c>
      <c r="DB17" s="7">
        <f>Deaths!DB7/'By Population Size'!$B17*100000</f>
        <v>54.385173559668736</v>
      </c>
      <c r="DC17" s="7">
        <f>Deaths!DC7/'By Population Size'!$B17*100000</f>
        <v>54.780849865651852</v>
      </c>
      <c r="DD17" s="7">
        <f>Deaths!DD7/'By Population Size'!$B17*100000</f>
        <v>55.302714831380939</v>
      </c>
      <c r="DE17" s="7">
        <f>Deaths!DE7/'By Population Size'!$B17*100000</f>
        <v>55.758277280972315</v>
      </c>
      <c r="DF17" s="7">
        <f>Deaths!DF7/'By Population Size'!$B17*100000</f>
        <v>56.248060384054114</v>
      </c>
      <c r="DG17" s="7">
        <f>Deaths!DG7/'By Population Size'!$B17*100000</f>
        <v>56.630903944978328</v>
      </c>
      <c r="DH17" s="7">
        <f>Deaths!DH7/'By Population Size'!$B17*100000</f>
        <v>56.936751035549058</v>
      </c>
      <c r="DI17" s="7">
        <f>Deaths!DI7/'By Population Size'!$B17*100000</f>
        <v>57.199822309256753</v>
      </c>
      <c r="DJ17" s="7">
        <f>Deaths!DJ7/'By Population Size'!$B17*100000</f>
        <v>57.576249497651503</v>
      </c>
      <c r="DK17" s="7">
        <f>Deaths!DK7/'By Population Size'!$B17*100000</f>
        <v>57.969787012791471</v>
      </c>
      <c r="DL17" s="7">
        <f>Deaths!DL7/'By Population Size'!$B17*100000</f>
        <v>58.433904625755446</v>
      </c>
      <c r="DM17" s="7">
        <f>Deaths!DM7/'By Population Size'!$B17*100000</f>
        <v>58.729057762110422</v>
      </c>
      <c r="DN17" s="7">
        <f>Deaths!DN7/'By Population Size'!$B17*100000</f>
        <v>58.951492009798223</v>
      </c>
      <c r="DO17" s="7">
        <f>Deaths!DO7/'By Population Size'!$B17*100000</f>
        <v>58.951492009798223</v>
      </c>
      <c r="DP17" s="7">
        <f>Deaths!DP7/'By Population Size'!$B17*100000</f>
        <v>59.263755472898424</v>
      </c>
      <c r="DQ17" s="7">
        <f>Deaths!DQ7/'By Population Size'!$B17*100000</f>
        <v>59.411332041075909</v>
      </c>
      <c r="DR17" s="7">
        <f>Deaths!DR7/'By Population Size'!$B17*100000</f>
        <v>59.646599033822625</v>
      </c>
      <c r="DS17" s="7">
        <f>Deaths!DS7/'By Population Size'!$B17*100000</f>
        <v>59.757816157666532</v>
      </c>
      <c r="DT17" s="7">
        <f>Deaths!DT7/'By Population Size'!$B17*100000</f>
        <v>61.229304257755096</v>
      </c>
      <c r="DU17" s="7">
        <f>Deaths!DU7/'By Population Size'!$B17*100000</f>
        <v>61.336243799912701</v>
      </c>
      <c r="DV17" s="7">
        <f>Deaths!DV7/'By Population Size'!$B17*100000</f>
        <v>61.494514322305939</v>
      </c>
      <c r="DW17" s="7">
        <f>Deaths!DW7/'By Population Size'!$B17*100000</f>
        <v>57.392313485140427</v>
      </c>
      <c r="DX17" s="7">
        <f>Deaths!DX7/'By Population Size'!$B17*100000</f>
        <v>57.997591293752443</v>
      </c>
      <c r="DY17" s="7">
        <f>Deaths!DY7/'By Population Size'!$B17*100000</f>
        <v>57.997591293752443</v>
      </c>
      <c r="DZ17" s="7">
        <f>Deaths!DZ7/'By Population Size'!$B17*100000</f>
        <v>58.001868875438745</v>
      </c>
      <c r="EA17" s="7">
        <f>Deaths!EA7/'By Population Size'!$B17*100000</f>
        <v>58.006146457125048</v>
      </c>
      <c r="EB17" s="7">
        <f>Deaths!EB7/'By Population Size'!$B17*100000</f>
        <v>58.014701620497654</v>
      </c>
      <c r="EC17" s="7">
        <f>Deaths!EC7/'By Population Size'!$B17*100000</f>
        <v>58.018979202183964</v>
      </c>
      <c r="ED17" s="7">
        <f>Deaths!ED7/'By Population Size'!$B17*100000</f>
        <v>58.018979202183964</v>
      </c>
      <c r="EE17" s="7">
        <f>Deaths!EE7/'By Population Size'!$B17*100000</f>
        <v>58.018979202183964</v>
      </c>
      <c r="EF17" s="7">
        <f>Deaths!EF7/'By Population Size'!$B17*100000</f>
        <v>58.021117993027119</v>
      </c>
      <c r="EG17" s="7">
        <f>Deaths!EG7/'By Population Size'!$B17*100000</f>
        <v>58.031811947242872</v>
      </c>
      <c r="EH17" s="7">
        <f>Deaths!EH7/'By Population Size'!$B17*100000</f>
        <v>58.03395073808602</v>
      </c>
      <c r="EI17" s="7">
        <f>Deaths!EI7/'By Population Size'!$B17*100000</f>
        <v>58.036089528929175</v>
      </c>
      <c r="EJ17" s="7">
        <f>Deaths!EJ7/'By Population Size'!$B17*100000</f>
        <v>58.038228319772323</v>
      </c>
      <c r="EK17" s="7">
        <f>Deaths!EK7/'By Population Size'!$B17*100000</f>
        <v>58.038228319772323</v>
      </c>
      <c r="EL17" s="7">
        <f>Deaths!EL7/'By Population Size'!$B17*100000</f>
        <v>58.038228319772323</v>
      </c>
      <c r="EM17" s="7">
        <f>Deaths!EM7/'By Population Size'!$B17*100000</f>
        <v>58.038228319772323</v>
      </c>
      <c r="EN17" s="7">
        <f>Deaths!EN7/'By Population Size'!$B17*100000</f>
        <v>58.038228319772323</v>
      </c>
      <c r="EO17" s="7">
        <f>Deaths!EO7/'By Population Size'!$B17*100000</f>
        <v>58.038228319772323</v>
      </c>
      <c r="EP17" s="7">
        <f>Deaths!EP7/'By Population Size'!$B17*100000</f>
        <v>58.038228319772323</v>
      </c>
      <c r="EQ17" s="7">
        <f>Deaths!EQ7/'By Population Size'!$B17*100000</f>
        <v>58.038228319772323</v>
      </c>
      <c r="ER17" s="7">
        <f>Deaths!ER7/'By Population Size'!$B17*100000</f>
        <v>58.038228319772323</v>
      </c>
      <c r="ES17" s="7">
        <f>Deaths!ES7/'By Population Size'!$B17*100000</f>
        <v>58.038228319772323</v>
      </c>
      <c r="ET17" s="7">
        <f>Deaths!ET7/'By Population Size'!$B17*100000</f>
        <v>58.038228319772323</v>
      </c>
      <c r="EU17" s="7">
        <f>Deaths!EU7/'By Population Size'!$B17*100000</f>
        <v>58.038228319772323</v>
      </c>
      <c r="EV17" s="7">
        <f>Deaths!EV7/'By Population Size'!$B17*100000</f>
        <v>60.559862723848525</v>
      </c>
      <c r="EW17" s="7">
        <f>Deaths!EW7/'By Population Size'!$B17*100000</f>
        <v>60.574834259750581</v>
      </c>
      <c r="EX17" s="7">
        <f>Deaths!EX7/'By Population Size'!$B17*100000</f>
        <v>60.576973050593736</v>
      </c>
      <c r="EY17" s="7">
        <f>Deaths!EY7/'By Population Size'!$B17*100000</f>
        <v>60.579111841436884</v>
      </c>
      <c r="EZ17" s="7">
        <f>Deaths!EZ7/'By Population Size'!$B17*100000</f>
        <v>60.581250632280046</v>
      </c>
      <c r="FA17" s="7">
        <f>Deaths!FA7/'By Population Size'!$B17*100000</f>
        <v>60.585528213966349</v>
      </c>
      <c r="FB17" s="7">
        <f>Deaths!FB7/'By Population Size'!$B17*100000</f>
        <v>60.591944586495806</v>
      </c>
      <c r="FC17" s="7">
        <f>Deaths!FC7/'By Population Size'!$B17*100000</f>
        <v>60.609054913241025</v>
      </c>
      <c r="FD17" s="7">
        <f>Deaths!FD7/'By Population Size'!$B17*100000</f>
        <v>60.615471285770475</v>
      </c>
      <c r="FE17" s="7">
        <f>Deaths!FE7/'By Population Size'!$B17*100000</f>
        <v>60.619748867456778</v>
      </c>
      <c r="FF17" s="7">
        <f>Deaths!FF7/'By Population Size'!$B17*100000</f>
        <v>60.626165239986229</v>
      </c>
      <c r="FG17" s="7">
        <f>Deaths!FG7/'By Population Size'!$B17*100000</f>
        <v>60.645414357574602</v>
      </c>
      <c r="FH17" s="7">
        <f>Deaths!FH7/'By Population Size'!$B17*100000</f>
        <v>60.664663475162968</v>
      </c>
      <c r="FI17" s="7">
        <f>Deaths!FI7/'By Population Size'!$B17*100000</f>
        <v>60.673218638535573</v>
      </c>
      <c r="FJ17" s="7">
        <f>Deaths!FJ7/'By Population Size'!$B17*100000</f>
        <v>60.709578082869164</v>
      </c>
      <c r="FK17" s="7">
        <f>Deaths!FK7/'By Population Size'!$B17*100000</f>
        <v>60.709578082869164</v>
      </c>
      <c r="FL17" s="7">
        <f>Deaths!FL7/'By Population Size'!$B17*100000</f>
        <v>60.709578082869164</v>
      </c>
      <c r="FM17" s="7">
        <f>Deaths!FM7/'By Population Size'!$B17*100000</f>
        <v>60.715994455398615</v>
      </c>
      <c r="FN17" s="7">
        <f>Deaths!FN7/'By Population Size'!$B17*100000</f>
        <v>60.724549618771228</v>
      </c>
      <c r="FO17" s="7">
        <f>Deaths!FO7/'By Population Size'!$B17*100000</f>
        <v>60.733104782143833</v>
      </c>
      <c r="FP17" s="7">
        <f>Deaths!FP7/'By Population Size'!$B17*100000</f>
        <v>60.743798736359587</v>
      </c>
      <c r="FQ17" s="7">
        <f>Deaths!FQ7/'By Population Size'!$B17*100000</f>
        <v>60.748076318045904</v>
      </c>
      <c r="FR17" s="7">
        <f>Deaths!FR7/'By Population Size'!$B17*100000</f>
        <v>60.748076318045904</v>
      </c>
      <c r="FS17" s="7">
        <f>Deaths!FS7/'By Population Size'!$B17*100000</f>
        <v>60.748076318045904</v>
      </c>
      <c r="FT17" s="7">
        <f>Deaths!FT7/'By Population Size'!$B17*100000</f>
        <v>60.754492690575354</v>
      </c>
      <c r="FU17" s="7">
        <f>Deaths!FU7/'By Population Size'!$B17*100000</f>
        <v>60.760909063104805</v>
      </c>
      <c r="FV17" s="7">
        <f>Deaths!FV7/'By Population Size'!$B17*100000</f>
        <v>60.769464226477425</v>
      </c>
      <c r="FW17" s="7">
        <f>Deaths!FW7/'By Population Size'!$B17*100000</f>
        <v>60.775880599006875</v>
      </c>
      <c r="FX17" s="7">
        <f>Deaths!FX7/'By Population Size'!$B17*100000</f>
        <v>60.784435762379481</v>
      </c>
      <c r="FY17" s="7">
        <f>Deaths!FY7/'By Population Size'!$B17*100000</f>
        <v>60.784435762379481</v>
      </c>
      <c r="FZ17" s="7">
        <f>Deaths!FZ7/'By Population Size'!$B17*100000</f>
        <v>60.784435762379481</v>
      </c>
      <c r="GA17" s="7">
        <f>Deaths!GA7/'By Population Size'!$B17*100000</f>
        <v>60.788713344065783</v>
      </c>
      <c r="GB17" s="7">
        <f>Deaths!GB7/'By Population Size'!$B17*100000</f>
        <v>60.792990925752093</v>
      </c>
      <c r="GC17" s="7">
        <f>Deaths!GC7/'By Population Size'!$B17*100000</f>
        <v>60.797268507438396</v>
      </c>
      <c r="GD17" s="7">
        <f>Deaths!GD7/'By Population Size'!$B17*100000</f>
        <v>60.803684879967847</v>
      </c>
      <c r="GE17" s="7">
        <f>Deaths!GE7/'By Population Size'!$B17*100000</f>
        <v>60.810101252497304</v>
      </c>
      <c r="GF17" s="7">
        <f>Deaths!GF7/'By Population Size'!$B17*100000</f>
        <v>60.810101252497304</v>
      </c>
      <c r="GG17" s="7">
        <f>Deaths!GG7/'By Population Size'!$B17*100000</f>
        <v>60.810101252497304</v>
      </c>
      <c r="GH17" s="7">
        <f>Deaths!GH7/'By Population Size'!$B17*100000</f>
        <v>60.814378834183607</v>
      </c>
      <c r="GI17" s="7">
        <f>Deaths!GI7/'By Population Size'!$B17*100000</f>
        <v>60.818656415869917</v>
      </c>
      <c r="GJ17" s="7">
        <f>Deaths!GJ7/'By Population Size'!$B17*100000</f>
        <v>60.82935037008567</v>
      </c>
      <c r="GK17" s="7">
        <f>Deaths!GK7/'By Population Size'!$B17*100000</f>
        <v>60.833627951771973</v>
      </c>
      <c r="GL17" s="7">
        <f>Deaths!GL7/'By Population Size'!$B17*100000</f>
        <v>60.837905533458276</v>
      </c>
      <c r="GM17" s="7">
        <f>Deaths!GM7/'By Population Size'!$B17*100000</f>
        <v>60.837905533458276</v>
      </c>
      <c r="GN17" s="7">
        <f>Deaths!GN7/'By Population Size'!$B17*100000</f>
        <v>60.837905533458276</v>
      </c>
      <c r="GO17" s="7">
        <f>Deaths!GO7/'By Population Size'!$B17*100000</f>
        <v>60.895652886223388</v>
      </c>
      <c r="GP17" s="7">
        <f>Deaths!GP7/'By Population Size'!$B17*100000</f>
        <v>60.951261448145331</v>
      </c>
      <c r="GQ17" s="7">
        <f>Deaths!GQ7/'By Population Size'!$B17*100000</f>
        <v>60.953400238988486</v>
      </c>
      <c r="GR17" s="7">
        <f>Deaths!GR7/'By Population Size'!$B17*100000</f>
        <v>60.955539029831634</v>
      </c>
      <c r="GS17" s="7">
        <f>Deaths!GS7/'By Population Size'!$B17*100000</f>
        <v>60.961955402361099</v>
      </c>
      <c r="GT17" s="7">
        <f>Deaths!GT7/'By Population Size'!$B17*100000</f>
        <v>60.961955402361099</v>
      </c>
      <c r="GU17" s="7">
        <f>Deaths!GU7/'By Population Size'!$B17*100000</f>
        <v>60.961955402361099</v>
      </c>
      <c r="GV17" s="7">
        <f>Deaths!GV7/'By Population Size'!$B17*100000</f>
        <v>61.118087133911189</v>
      </c>
      <c r="GW17" s="7">
        <f>Deaths!GW7/'By Population Size'!$B17*100000</f>
        <v>61.128781088126956</v>
      </c>
      <c r="GX17" s="7">
        <f>Deaths!GX7/'By Population Size'!$B17*100000</f>
        <v>61.124503506440654</v>
      </c>
      <c r="GY17" s="7">
        <f>Deaths!GY7/'By Population Size'!$B17*100000</f>
        <v>61.180112068362597</v>
      </c>
      <c r="GZ17" s="7">
        <f>Deaths!GZ7/'By Population Size'!$B17*100000</f>
        <v>61.20577755848042</v>
      </c>
      <c r="HA17" s="7">
        <f>Deaths!HA7/'By Population Size'!$B17*100000</f>
        <v>61.20577755848042</v>
      </c>
      <c r="HB17" s="7">
        <f>Deaths!HB7/'By Population Size'!$B17*100000</f>
        <v>61.20577755848042</v>
      </c>
    </row>
    <row r="18" spans="1:210" x14ac:dyDescent="0.35">
      <c r="A18" s="4" t="s">
        <v>179</v>
      </c>
      <c r="B18" s="4">
        <v>145934462</v>
      </c>
      <c r="C18" s="7">
        <f>Deaths!C8/'By Population Size'!$B18*100000</f>
        <v>0</v>
      </c>
      <c r="D18" s="7">
        <f>Deaths!D8/'By Population Size'!$B18*100000</f>
        <v>0</v>
      </c>
      <c r="E18" s="7">
        <f>Deaths!E8/'By Population Size'!$B18*100000</f>
        <v>0</v>
      </c>
      <c r="F18" s="7">
        <f>Deaths!F8/'By Population Size'!$B18*100000</f>
        <v>0</v>
      </c>
      <c r="G18" s="7">
        <f>Deaths!G8/'By Population Size'!$B18*100000</f>
        <v>0</v>
      </c>
      <c r="H18" s="7">
        <f>Deaths!H8/'By Population Size'!$B18*100000</f>
        <v>0</v>
      </c>
      <c r="I18" s="7">
        <f>Deaths!I8/'By Population Size'!$B18*100000</f>
        <v>0</v>
      </c>
      <c r="J18" s="7">
        <f>Deaths!J8/'By Population Size'!$B18*100000</f>
        <v>0</v>
      </c>
      <c r="K18" s="7">
        <f>Deaths!K8/'By Population Size'!$B18*100000</f>
        <v>0</v>
      </c>
      <c r="L18" s="7">
        <f>Deaths!L8/'By Population Size'!$B18*100000</f>
        <v>0</v>
      </c>
      <c r="M18" s="7">
        <f>Deaths!M8/'By Population Size'!$B18*100000</f>
        <v>0</v>
      </c>
      <c r="N18" s="7">
        <f>Deaths!N8/'By Population Size'!$B18*100000</f>
        <v>0</v>
      </c>
      <c r="O18" s="7">
        <f>Deaths!O8/'By Population Size'!$B18*100000</f>
        <v>0</v>
      </c>
      <c r="P18" s="7">
        <f>Deaths!P8/'By Population Size'!$B18*100000</f>
        <v>0</v>
      </c>
      <c r="Q18" s="7">
        <f>Deaths!Q8/'By Population Size'!$B18*100000</f>
        <v>0</v>
      </c>
      <c r="R18" s="7">
        <f>Deaths!R8/'By Population Size'!$B18*100000</f>
        <v>0</v>
      </c>
      <c r="S18" s="7">
        <f>Deaths!S8/'By Population Size'!$B18*100000</f>
        <v>0</v>
      </c>
      <c r="T18" s="7">
        <f>Deaths!T8/'By Population Size'!$B18*100000</f>
        <v>0</v>
      </c>
      <c r="U18" s="7">
        <f>Deaths!U8/'By Population Size'!$B18*100000</f>
        <v>0</v>
      </c>
      <c r="V18" s="7">
        <f>Deaths!V8/'By Population Size'!$B18*100000</f>
        <v>0</v>
      </c>
      <c r="W18" s="7">
        <f>Deaths!W8/'By Population Size'!$B18*100000</f>
        <v>0</v>
      </c>
      <c r="X18" s="7">
        <f>Deaths!X8/'By Population Size'!$B18*100000</f>
        <v>0</v>
      </c>
      <c r="Y18" s="7">
        <f>Deaths!Y8/'By Population Size'!$B18*100000</f>
        <v>0</v>
      </c>
      <c r="Z18" s="7">
        <f>Deaths!Z8/'By Population Size'!$B18*100000</f>
        <v>0</v>
      </c>
      <c r="AA18" s="7">
        <f>Deaths!AA8/'By Population Size'!$B18*100000</f>
        <v>0</v>
      </c>
      <c r="AB18" s="7">
        <f>Deaths!AB8/'By Population Size'!$B18*100000</f>
        <v>0</v>
      </c>
      <c r="AC18" s="7">
        <f>Deaths!AC8/'By Population Size'!$B18*100000</f>
        <v>0</v>
      </c>
      <c r="AD18" s="7">
        <f>Deaths!AD8/'By Population Size'!$B18*100000</f>
        <v>0</v>
      </c>
      <c r="AE18" s="7">
        <f>Deaths!AE8/'By Population Size'!$B18*100000</f>
        <v>0</v>
      </c>
      <c r="AF18" s="7">
        <f>Deaths!AF8/'By Population Size'!$B18*100000</f>
        <v>0</v>
      </c>
      <c r="AG18" s="7">
        <f>Deaths!AG8/'By Population Size'!$B18*100000</f>
        <v>0</v>
      </c>
      <c r="AH18" s="7">
        <f>Deaths!AH8/'By Population Size'!$B18*100000</f>
        <v>0</v>
      </c>
      <c r="AI18" s="7">
        <f>Deaths!AI8/'By Population Size'!$B18*100000</f>
        <v>0</v>
      </c>
      <c r="AJ18" s="7">
        <f>Deaths!AJ8/'By Population Size'!$B18*100000</f>
        <v>0</v>
      </c>
      <c r="AK18" s="7">
        <f>Deaths!AK8/'By Population Size'!$B18*100000</f>
        <v>0</v>
      </c>
      <c r="AL18" s="7">
        <f>Deaths!AL8/'By Population Size'!$B18*100000</f>
        <v>0</v>
      </c>
      <c r="AM18" s="7">
        <f>Deaths!AM8/'By Population Size'!$B18*100000</f>
        <v>0</v>
      </c>
      <c r="AN18" s="7">
        <f>Deaths!AN8/'By Population Size'!$B18*100000</f>
        <v>0</v>
      </c>
      <c r="AO18" s="7">
        <f>Deaths!AO8/'By Population Size'!$B18*100000</f>
        <v>0</v>
      </c>
      <c r="AP18" s="7">
        <f>Deaths!AP8/'By Population Size'!$B18*100000</f>
        <v>0</v>
      </c>
      <c r="AQ18" s="7">
        <f>Deaths!AQ8/'By Population Size'!$B18*100000</f>
        <v>0</v>
      </c>
      <c r="AR18" s="7">
        <f>Deaths!AR8/'By Population Size'!$B18*100000</f>
        <v>0</v>
      </c>
      <c r="AS18" s="7">
        <f>Deaths!AS8/'By Population Size'!$B18*100000</f>
        <v>0</v>
      </c>
      <c r="AT18" s="7">
        <f>Deaths!AT8/'By Population Size'!$B18*100000</f>
        <v>0</v>
      </c>
      <c r="AU18" s="7">
        <f>Deaths!AU8/'By Population Size'!$B18*100000</f>
        <v>0</v>
      </c>
      <c r="AV18" s="7">
        <f>Deaths!AV8/'By Population Size'!$B18*100000</f>
        <v>0</v>
      </c>
      <c r="AW18" s="7">
        <f>Deaths!AW8/'By Population Size'!$B18*100000</f>
        <v>0</v>
      </c>
      <c r="AX18" s="7">
        <f>Deaths!AX8/'By Population Size'!$B18*100000</f>
        <v>0</v>
      </c>
      <c r="AY18" s="7">
        <f>Deaths!AY8/'By Population Size'!$B18*100000</f>
        <v>0</v>
      </c>
      <c r="AZ18" s="7">
        <f>Deaths!AZ8/'By Population Size'!$B18*100000</f>
        <v>0</v>
      </c>
      <c r="BA18" s="7">
        <f>Deaths!BA8/'By Population Size'!$B18*100000</f>
        <v>0</v>
      </c>
      <c r="BB18" s="7">
        <f>Deaths!BB8/'By Population Size'!$B18*100000</f>
        <v>0</v>
      </c>
      <c r="BC18" s="7">
        <f>Deaths!BC8/'By Population Size'!$B18*100000</f>
        <v>0</v>
      </c>
      <c r="BD18" s="7">
        <f>Deaths!BD8/'By Population Size'!$B18*100000</f>
        <v>0</v>
      </c>
      <c r="BE18" s="7">
        <f>Deaths!BE8/'By Population Size'!$B18*100000</f>
        <v>0</v>
      </c>
      <c r="BF18" s="7">
        <f>Deaths!BF8/'By Population Size'!$B18*100000</f>
        <v>0</v>
      </c>
      <c r="BG18" s="7">
        <f>Deaths!BG8/'By Population Size'!$B18*100000</f>
        <v>0</v>
      </c>
      <c r="BH18" s="7">
        <f>Deaths!BH8/'By Population Size'!$B18*100000</f>
        <v>6.8523910411236524E-4</v>
      </c>
      <c r="BI18" s="7">
        <f>Deaths!BI8/'By Population Size'!$B18*100000</f>
        <v>6.8523910411236524E-4</v>
      </c>
      <c r="BJ18" s="7">
        <f>Deaths!BJ8/'By Population Size'!$B18*100000</f>
        <v>6.8523910411236524E-4</v>
      </c>
      <c r="BK18" s="7">
        <f>Deaths!BK8/'By Population Size'!$B18*100000</f>
        <v>6.8523910411236524E-4</v>
      </c>
      <c r="BL18" s="7">
        <f>Deaths!BL8/'By Population Size'!$B18*100000</f>
        <v>6.8523910411236524E-4</v>
      </c>
      <c r="BM18" s="7">
        <f>Deaths!BM8/'By Population Size'!$B18*100000</f>
        <v>6.8523910411236524E-4</v>
      </c>
      <c r="BN18" s="7">
        <f>Deaths!BN8/'By Population Size'!$B18*100000</f>
        <v>2.0557173123370957E-3</v>
      </c>
      <c r="BO18" s="7">
        <f>Deaths!BO8/'By Population Size'!$B18*100000</f>
        <v>2.0557173123370957E-3</v>
      </c>
      <c r="BP18" s="7">
        <f>Deaths!BP8/'By Population Size'!$B18*100000</f>
        <v>2.740956416449461E-3</v>
      </c>
      <c r="BQ18" s="7">
        <f>Deaths!BQ8/'By Population Size'!$B18*100000</f>
        <v>2.740956416449461E-3</v>
      </c>
      <c r="BR18" s="7">
        <f>Deaths!BR8/'By Population Size'!$B18*100000</f>
        <v>5.481912832898922E-3</v>
      </c>
      <c r="BS18" s="7">
        <f>Deaths!BS8/'By Population Size'!$B18*100000</f>
        <v>6.1671519370112863E-3</v>
      </c>
      <c r="BT18" s="7">
        <f>Deaths!BT8/'By Population Size'!$B18*100000</f>
        <v>1.1649064769910207E-2</v>
      </c>
      <c r="BU18" s="7">
        <f>Deaths!BU8/'By Population Size'!$B18*100000</f>
        <v>1.6445738498696766E-2</v>
      </c>
      <c r="BV18" s="7">
        <f>Deaths!BV8/'By Population Size'!$B18*100000</f>
        <v>2.0557173123370957E-2</v>
      </c>
      <c r="BW18" s="7">
        <f>Deaths!BW8/'By Population Size'!$B18*100000</f>
        <v>2.3298129539820415E-2</v>
      </c>
      <c r="BX18" s="7">
        <f>Deaths!BX8/'By Population Size'!$B18*100000</f>
        <v>2.9465281476831702E-2</v>
      </c>
      <c r="BY18" s="7">
        <f>Deaths!BY8/'By Population Size'!$B18*100000</f>
        <v>3.0835759685056432E-2</v>
      </c>
      <c r="BZ18" s="7">
        <f>Deaths!BZ8/'By Population Size'!$B18*100000</f>
        <v>3.2206237893281163E-2</v>
      </c>
      <c r="CA18" s="7">
        <f>Deaths!CA8/'By Population Size'!$B18*100000</f>
        <v>3.9743868038517177E-2</v>
      </c>
      <c r="CB18" s="7">
        <f>Deaths!CB8/'By Population Size'!$B18*100000</f>
        <v>4.3170063559079007E-2</v>
      </c>
      <c r="CC18" s="7">
        <f>Deaths!CC8/'By Population Size'!$B18*100000</f>
        <v>5.2078171912539752E-2</v>
      </c>
      <c r="CD18" s="7">
        <f>Deaths!CD8/'By Population Size'!$B18*100000</f>
        <v>6.4412475786562326E-2</v>
      </c>
      <c r="CE18" s="7">
        <f>Deaths!CE8/'By Population Size'!$B18*100000</f>
        <v>7.2635345035910709E-2</v>
      </c>
      <c r="CF18" s="7">
        <f>Deaths!CF8/'By Population Size'!$B18*100000</f>
        <v>8.9081083534607475E-2</v>
      </c>
      <c r="CG18" s="7">
        <f>Deaths!CG8/'By Population Size'!$B18*100000</f>
        <v>0.10141538740863006</v>
      </c>
      <c r="CH18" s="7">
        <f>Deaths!CH8/'By Population Size'!$B18*100000</f>
        <v>0.11649064769910207</v>
      </c>
      <c r="CI18" s="7">
        <f>Deaths!CI8/'By Population Size'!$B18*100000</f>
        <v>0.1356773426142483</v>
      </c>
      <c r="CJ18" s="7">
        <f>Deaths!CJ8/'By Population Size'!$B18*100000</f>
        <v>0.15897547215406871</v>
      </c>
      <c r="CK18" s="7">
        <f>Deaths!CK8/'By Population Size'!$B18*100000</f>
        <v>0.18707027542267568</v>
      </c>
      <c r="CL18" s="7">
        <f>Deaths!CL8/'By Population Size'!$B18*100000</f>
        <v>0.21447983958717032</v>
      </c>
      <c r="CM18" s="7">
        <f>Deaths!CM8/'By Population Size'!$B18*100000</f>
        <v>0.24737131658456382</v>
      </c>
      <c r="CN18" s="7">
        <f>Deaths!CN8/'By Population Size'!$B18*100000</f>
        <v>0.27752183716550793</v>
      </c>
      <c r="CO18" s="7">
        <f>Deaths!CO8/'By Population Size'!$B18*100000</f>
        <v>0.31246903147523852</v>
      </c>
      <c r="CP18" s="7">
        <f>Deaths!CP8/'By Population Size'!$B18*100000</f>
        <v>0.35152766040964334</v>
      </c>
      <c r="CQ18" s="7">
        <f>Deaths!CQ8/'By Population Size'!$B18*100000</f>
        <v>0.3803077027823627</v>
      </c>
      <c r="CR18" s="7">
        <f>Deaths!CR8/'By Population Size'!$B18*100000</f>
        <v>0.42142204902910463</v>
      </c>
      <c r="CS18" s="7">
        <f>Deaths!CS8/'By Population Size'!$B18*100000</f>
        <v>0.46664782990052073</v>
      </c>
      <c r="CT18" s="7">
        <f>Deaths!CT8/'By Population Size'!$B18*100000</f>
        <v>0.51187361077193683</v>
      </c>
      <c r="CU18" s="7">
        <f>Deaths!CU8/'By Population Size'!$B18*100000</f>
        <v>0.54407984866521797</v>
      </c>
      <c r="CV18" s="7">
        <f>Deaths!CV8/'By Population Size'!$B18*100000</f>
        <v>0.59410230326542057</v>
      </c>
      <c r="CW18" s="7">
        <f>Deaths!CW8/'By Population Size'!$B18*100000</f>
        <v>0.66605240919721898</v>
      </c>
      <c r="CX18" s="7">
        <f>Deaths!CX8/'By Population Size'!$B18*100000</f>
        <v>0.73526155871256782</v>
      </c>
      <c r="CY18" s="7">
        <f>Deaths!CY8/'By Population Size'!$B18*100000</f>
        <v>0.80104451270735477</v>
      </c>
      <c r="CZ18" s="7">
        <f>Deaths!CZ8/'By Population Size'!$B18*100000</f>
        <v>0.83736218522531025</v>
      </c>
      <c r="DA18" s="7">
        <f>Deaths!DA8/'By Population Size'!$B18*100000</f>
        <v>0.87710605326382751</v>
      </c>
      <c r="DB18" s="7">
        <f>Deaths!DB8/'By Population Size'!$B18*100000</f>
        <v>0.92918422517636723</v>
      </c>
      <c r="DC18" s="7">
        <f>Deaths!DC8/'By Population Size'!$B18*100000</f>
        <v>0.99428194006704185</v>
      </c>
      <c r="DD18" s="7">
        <f>Deaths!DD8/'By Population Size'!$B18*100000</f>
        <v>1.0532125030207051</v>
      </c>
      <c r="DE18" s="7">
        <f>Deaths!DE8/'By Population Size'!$B18*100000</f>
        <v>1.1135135441825934</v>
      </c>
      <c r="DF18" s="7">
        <f>Deaths!DF8/'By Population Size'!$B18*100000</f>
        <v>1.1806669763856052</v>
      </c>
      <c r="DG18" s="7">
        <f>Deaths!DG8/'By Population Size'!$B18*100000</f>
        <v>1.2519318432132911</v>
      </c>
      <c r="DH18" s="7">
        <f>Deaths!DH8/'By Population Size'!$B18*100000</f>
        <v>1.3122328843751794</v>
      </c>
      <c r="DI18" s="7">
        <f>Deaths!DI8/'By Population Size'!$B18*100000</f>
        <v>1.3766453601617417</v>
      </c>
      <c r="DJ18" s="7">
        <f>Deaths!DJ8/'By Population Size'!$B18*100000</f>
        <v>1.4499659443017647</v>
      </c>
      <c r="DK18" s="7">
        <f>Deaths!DK8/'By Population Size'!$B18*100000</f>
        <v>1.5157488982965517</v>
      </c>
      <c r="DL18" s="7">
        <f>Deaths!DL8/'By Population Size'!$B18*100000</f>
        <v>1.5794761349790019</v>
      </c>
      <c r="DM18" s="7">
        <f>Deaths!DM8/'By Population Size'!$B18*100000</f>
        <v>1.6569081537436989</v>
      </c>
      <c r="DN18" s="7">
        <f>Deaths!DN8/'By Population Size'!$B18*100000</f>
        <v>1.7384516071330705</v>
      </c>
      <c r="DO18" s="7">
        <f>Deaths!DO8/'By Population Size'!$B18*100000</f>
        <v>1.802864082919633</v>
      </c>
      <c r="DP18" s="7">
        <f>Deaths!DP8/'By Population Size'!$B18*100000</f>
        <v>1.865220841393858</v>
      </c>
      <c r="DQ18" s="7">
        <f>Deaths!DQ8/'By Population Size'!$B18*100000</f>
        <v>1.94402333836678</v>
      </c>
      <c r="DR18" s="7">
        <f>Deaths!DR8/'By Population Size'!$B18*100000</f>
        <v>2.0365306174219495</v>
      </c>
      <c r="DS18" s="7">
        <f>Deaths!DS8/'By Population Size'!$B18*100000</f>
        <v>2.1235559836442199</v>
      </c>
      <c r="DT18" s="7">
        <f>Deaths!DT8/'By Population Size'!$B18*100000</f>
        <v>2.2263418492610745</v>
      </c>
      <c r="DU18" s="7">
        <f>Deaths!DU8/'By Population Size'!$B18*100000</f>
        <v>2.3215900847326929</v>
      </c>
      <c r="DV18" s="7">
        <f>Deaths!DV8/'By Population Size'!$B18*100000</f>
        <v>2.4264316676618849</v>
      </c>
      <c r="DW18" s="7">
        <f>Deaths!DW8/'By Population Size'!$B18*100000</f>
        <v>2.4894736652402227</v>
      </c>
      <c r="DX18" s="7">
        <f>Deaths!DX8/'By Population Size'!$B18*100000</f>
        <v>2.6087052693557742</v>
      </c>
      <c r="DY18" s="7">
        <f>Deaths!DY8/'By Population Size'!$B18*100000</f>
        <v>2.7190287651178648</v>
      </c>
      <c r="DZ18" s="7">
        <f>Deaths!DZ8/'By Population Size'!$B18*100000</f>
        <v>2.8382603692334167</v>
      </c>
      <c r="EA18" s="7">
        <f>Deaths!EA8/'By Population Size'!$B18*100000</f>
        <v>2.9972358413874853</v>
      </c>
      <c r="EB18" s="7">
        <f>Deaths!EB8/'By Population Size'!$B18*100000</f>
        <v>3.1212641192318231</v>
      </c>
      <c r="EC18" s="7">
        <f>Deaths!EC8/'By Population Size'!$B18*100000</f>
        <v>3.2158271155993297</v>
      </c>
      <c r="ED18" s="7">
        <f>Deaths!ED8/'By Population Size'!$B18*100000</f>
        <v>3.3227244158408586</v>
      </c>
      <c r="EE18" s="7">
        <f>Deaths!EE8/'By Population Size'!$B18*100000</f>
        <v>3.4474379327893092</v>
      </c>
      <c r="EF18" s="7">
        <f>Deaths!EF8/'By Population Size'!$B18*100000</f>
        <v>3.5687252542171981</v>
      </c>
      <c r="EG18" s="7">
        <f>Deaths!EG8/'By Population Size'!$B18*100000</f>
        <v>3.6838454237080751</v>
      </c>
      <c r="EH18" s="7">
        <f>Deaths!EH8/'By Population Size'!$B18*100000</f>
        <v>3.7825198547002561</v>
      </c>
      <c r="EI18" s="7">
        <f>Deaths!EI8/'By Population Size'!$B18*100000</f>
        <v>3.9175119582103921</v>
      </c>
      <c r="EJ18" s="7">
        <f>Deaths!EJ8/'By Population Size'!$B18*100000</f>
        <v>4.0093339981614484</v>
      </c>
      <c r="EK18" s="7">
        <f>Deaths!EK8/'By Population Size'!$B18*100000</f>
        <v>4.0860807778220334</v>
      </c>
      <c r="EL18" s="7">
        <f>Deaths!EL8/'By Population Size'!$B18*100000</f>
        <v>4.2032566646252487</v>
      </c>
      <c r="EM18" s="7">
        <f>Deaths!EM8/'By Population Size'!$B18*100000</f>
        <v>4.3512683111135191</v>
      </c>
      <c r="EN18" s="7">
        <f>Deaths!EN8/'By Population Size'!$B18*100000</f>
        <v>4.4691294370208459</v>
      </c>
      <c r="EO18" s="7">
        <f>Deaths!EO8/'By Population Size'!$B18*100000</f>
        <v>4.5945281930734083</v>
      </c>
      <c r="EP18" s="7">
        <f>Deaths!EP8/'By Population Size'!$B18*100000</f>
        <v>4.6726454509422179</v>
      </c>
      <c r="EQ18" s="7">
        <f>Deaths!EQ8/'By Population Size'!$B18*100000</f>
        <v>4.7541889043315901</v>
      </c>
      <c r="ER18" s="7">
        <f>Deaths!ER8/'By Population Size'!$B18*100000</f>
        <v>4.8521780962196575</v>
      </c>
      <c r="ES18" s="7">
        <f>Deaths!ES8/'By Population Size'!$B18*100000</f>
        <v>4.984429243313345</v>
      </c>
      <c r="ET18" s="7">
        <f>Deaths!ET8/'By Population Size'!$B18*100000</f>
        <v>5.1173656295111432</v>
      </c>
      <c r="EU18" s="7">
        <f>Deaths!EU8/'By Population Size'!$B18*100000</f>
        <v>5.2420791464595942</v>
      </c>
      <c r="EV18" s="7">
        <f>Deaths!EV8/'By Population Size'!$B18*100000</f>
        <v>5.3661074243039319</v>
      </c>
      <c r="EW18" s="7">
        <f>Deaths!EW8/'By Population Size'!$B18*100000</f>
        <v>5.4764309200660231</v>
      </c>
      <c r="EX18" s="7">
        <f>Deaths!EX8/'By Population Size'!$B18*100000</f>
        <v>5.5511219824142701</v>
      </c>
      <c r="EY18" s="7">
        <f>Deaths!EY8/'By Population Size'!$B18*100000</f>
        <v>5.6162196973049454</v>
      </c>
      <c r="EZ18" s="7">
        <f>Deaths!EZ8/'By Population Size'!$B18*100000</f>
        <v>5.721061280234137</v>
      </c>
      <c r="FA18" s="7">
        <f>Deaths!FA8/'By Population Size'!$B18*100000</f>
        <v>5.8265881022674408</v>
      </c>
      <c r="FB18" s="7">
        <f>Deaths!FB8/'By Population Size'!$B18*100000</f>
        <v>5.8889448607416659</v>
      </c>
      <c r="FC18" s="7">
        <f>Deaths!FC8/'By Population Size'!$B18*100000</f>
        <v>6.009546943065442</v>
      </c>
      <c r="FD18" s="7">
        <f>Deaths!FD8/'By Population Size'!$B18*100000</f>
        <v>6.1383718946385679</v>
      </c>
      <c r="FE18" s="7">
        <f>Deaths!FE8/'By Population Size'!$B18*100000</f>
        <v>6.2082662832580278</v>
      </c>
      <c r="FF18" s="7">
        <f>Deaths!FF8/'By Population Size'!$B18*100000</f>
        <v>6.271308280836366</v>
      </c>
      <c r="FG18" s="7">
        <f>Deaths!FG8/'By Population Size'!$B18*100000</f>
        <v>6.3768351028696699</v>
      </c>
      <c r="FH18" s="7">
        <f>Deaths!FH8/'By Population Size'!$B18*100000</f>
        <v>6.5241615102538288</v>
      </c>
      <c r="FI18" s="7">
        <f>Deaths!FI8/'By Population Size'!$B18*100000</f>
        <v>6.6248916585583464</v>
      </c>
      <c r="FJ18" s="7">
        <f>Deaths!FJ8/'By Population Size'!$B18*100000</f>
        <v>6.7454937408821225</v>
      </c>
      <c r="FK18" s="7">
        <f>Deaths!FK8/'By Population Size'!$B18*100000</f>
        <v>6.8599286712688885</v>
      </c>
      <c r="FL18" s="7">
        <f>Deaths!FL8/'By Population Size'!$B18*100000</f>
        <v>6.9517507112199448</v>
      </c>
      <c r="FM18" s="7">
        <f>Deaths!FM8/'By Population Size'!$B18*100000</f>
        <v>7.0442579902751143</v>
      </c>
      <c r="FN18" s="7">
        <f>Deaths!FN8/'By Population Size'!$B18*100000</f>
        <v>7.1799353328893618</v>
      </c>
      <c r="FO18" s="7">
        <f>Deaths!FO8/'By Population Size'!$B18*100000</f>
        <v>7.2977964587966886</v>
      </c>
      <c r="FP18" s="7">
        <f>Deaths!FP8/'By Population Size'!$B18*100000</f>
        <v>7.4183985411204656</v>
      </c>
      <c r="FQ18" s="7">
        <f>Deaths!FQ8/'By Population Size'!$B18*100000</f>
        <v>7.5376301452360179</v>
      </c>
      <c r="FR18" s="7">
        <f>Deaths!FR8/'By Population Size'!$B18*100000</f>
        <v>7.6664550968091421</v>
      </c>
      <c r="FS18" s="7">
        <f>Deaths!FS8/'By Population Size'!$B18*100000</f>
        <v>7.7555361803437499</v>
      </c>
      <c r="FT18" s="7">
        <f>Deaths!FT8/'By Population Size'!$B18*100000</f>
        <v>7.8268010471714344</v>
      </c>
      <c r="FU18" s="7">
        <f>Deaths!FU8/'By Population Size'!$B18*100000</f>
        <v>7.9467178903910991</v>
      </c>
      <c r="FV18" s="7">
        <f>Deaths!FV8/'By Population Size'!$B18*100000</f>
        <v>8.0536151906326285</v>
      </c>
      <c r="FW18" s="7">
        <f>Deaths!FW8/'By Population Size'!$B18*100000</f>
        <v>8.1680501210193928</v>
      </c>
      <c r="FX18" s="7">
        <f>Deaths!FX8/'By Population Size'!$B18*100000</f>
        <v>8.2955045943842922</v>
      </c>
      <c r="FY18" s="7">
        <f>Deaths!FY8/'By Population Size'!$B18*100000</f>
        <v>8.3791037650860023</v>
      </c>
      <c r="FZ18" s="7">
        <f>Deaths!FZ8/'By Population Size'!$B18*100000</f>
        <v>8.4442014799766767</v>
      </c>
      <c r="GA18" s="7">
        <f>Deaths!GA8/'By Population Size'!$B18*100000</f>
        <v>8.5024468038262278</v>
      </c>
      <c r="GB18" s="7">
        <f>Deaths!GB8/'By Population Size'!$B18*100000</f>
        <v>8.6072883867554193</v>
      </c>
      <c r="GC18" s="7">
        <f>Deaths!GC8/'By Population Size'!$B18*100000</f>
        <v>8.7203528389339589</v>
      </c>
      <c r="GD18" s="7">
        <f>Deaths!GD8/'By Population Size'!$B18*100000</f>
        <v>8.8210829872384764</v>
      </c>
      <c r="GE18" s="7">
        <f>Deaths!GE8/'By Population Size'!$B18*100000</f>
        <v>8.9259245701676697</v>
      </c>
      <c r="GF18" s="7">
        <f>Deaths!GF8/'By Population Size'!$B18*100000</f>
        <v>9.025969479368074</v>
      </c>
      <c r="GG18" s="7">
        <f>Deaths!GG8/'By Population Size'!$B18*100000</f>
        <v>9.0787328903847264</v>
      </c>
      <c r="GH18" s="7">
        <f>Deaths!GH8/'By Population Size'!$B18*100000</f>
        <v>9.1369782142342775</v>
      </c>
      <c r="GI18" s="7">
        <f>Deaths!GI8/'By Population Size'!$B18*100000</f>
        <v>9.2390788407470197</v>
      </c>
      <c r="GJ18" s="7">
        <f>Deaths!GJ8/'By Population Size'!$B18*100000</f>
        <v>9.3535137711337857</v>
      </c>
      <c r="GK18" s="7">
        <f>Deaths!GK8/'By Population Size'!$B18*100000</f>
        <v>9.441224376460168</v>
      </c>
      <c r="GL18" s="7">
        <f>Deaths!GL8/'By Population Size'!$B18*100000</f>
        <v>9.5515478722222582</v>
      </c>
      <c r="GM18" s="7">
        <f>Deaths!GM8/'By Population Size'!$B18*100000</f>
        <v>9.6166455871129326</v>
      </c>
      <c r="GN18" s="7">
        <f>Deaths!GN8/'By Population Size'!$B18*100000</f>
        <v>9.6646123244007978</v>
      </c>
      <c r="GO18" s="7">
        <f>Deaths!GO8/'By Population Size'!$B18*100000</f>
        <v>9.7187462136256748</v>
      </c>
      <c r="GP18" s="7">
        <f>Deaths!GP8/'By Population Size'!$B18*100000</f>
        <v>9.8174206446178562</v>
      </c>
      <c r="GQ18" s="7">
        <f>Deaths!GQ8/'By Population Size'!$B18*100000</f>
        <v>9.9119836409853619</v>
      </c>
      <c r="GR18" s="7">
        <f>Deaths!GR8/'By Population Size'!$B18*100000</f>
        <v>9.9901008988541715</v>
      </c>
      <c r="GS18" s="7">
        <f>Deaths!GS8/'By Population Size'!$B18*100000</f>
        <v>10.071644352243544</v>
      </c>
      <c r="GT18" s="7">
        <f>Deaths!GT8/'By Population Size'!$B18*100000</f>
        <v>10.160040196674039</v>
      </c>
      <c r="GU18" s="7">
        <f>Deaths!GU8/'By Population Size'!$B18*100000</f>
        <v>10.212118368586578</v>
      </c>
      <c r="GV18" s="7">
        <f>Deaths!GV8/'By Population Size'!$B18*100000</f>
        <v>10.260085105874444</v>
      </c>
      <c r="GW18" s="7">
        <f>Deaths!GW8/'By Population Size'!$B18*100000</f>
        <v>10.349166189409051</v>
      </c>
      <c r="GX18" s="7">
        <f>Deaths!GX8/'By Population Size'!$B18*100000</f>
        <v>10.436876794735433</v>
      </c>
      <c r="GY18" s="7">
        <f>Deaths!GY8/'By Population Size'!$B18*100000</f>
        <v>10.520475965437143</v>
      </c>
      <c r="GZ18" s="7">
        <f>Deaths!GZ8/'By Population Size'!$B18*100000</f>
        <v>10.598593223305953</v>
      </c>
      <c r="HA18" s="7">
        <f>Deaths!HA8/'By Population Size'!$B18*100000</f>
        <v>10.679451437591212</v>
      </c>
      <c r="HB18" s="7">
        <f>Deaths!HB8/'By Population Size'!$B18*100000</f>
        <v>10.726047696670852</v>
      </c>
    </row>
    <row r="19" spans="1:210" x14ac:dyDescent="0.35">
      <c r="A19" s="4" t="s">
        <v>134</v>
      </c>
      <c r="B19" s="4">
        <v>330703144</v>
      </c>
      <c r="C19" s="7">
        <f>Deaths!C9/'By Population Size'!$B19*100000</f>
        <v>0</v>
      </c>
      <c r="D19" s="7">
        <f>Deaths!D9/'By Population Size'!$B19*100000</f>
        <v>0</v>
      </c>
      <c r="E19" s="7">
        <f>Deaths!E9/'By Population Size'!$B19*100000</f>
        <v>0</v>
      </c>
      <c r="F19" s="7">
        <f>Deaths!F9/'By Population Size'!$B19*100000</f>
        <v>0</v>
      </c>
      <c r="G19" s="7">
        <f>Deaths!G9/'By Population Size'!$B19*100000</f>
        <v>0</v>
      </c>
      <c r="H19" s="7">
        <f>Deaths!H9/'By Population Size'!$B19*100000</f>
        <v>0</v>
      </c>
      <c r="I19" s="7">
        <f>Deaths!I9/'By Population Size'!$B19*100000</f>
        <v>0</v>
      </c>
      <c r="J19" s="7">
        <f>Deaths!J9/'By Population Size'!$B19*100000</f>
        <v>0</v>
      </c>
      <c r="K19" s="7">
        <f>Deaths!K9/'By Population Size'!$B19*100000</f>
        <v>0</v>
      </c>
      <c r="L19" s="7">
        <f>Deaths!L9/'By Population Size'!$B19*100000</f>
        <v>0</v>
      </c>
      <c r="M19" s="7">
        <f>Deaths!M9/'By Population Size'!$B19*100000</f>
        <v>0</v>
      </c>
      <c r="N19" s="7">
        <f>Deaths!N9/'By Population Size'!$B19*100000</f>
        <v>0</v>
      </c>
      <c r="O19" s="7">
        <f>Deaths!O9/'By Population Size'!$B19*100000</f>
        <v>0</v>
      </c>
      <c r="P19" s="7">
        <f>Deaths!P9/'By Population Size'!$B19*100000</f>
        <v>0</v>
      </c>
      <c r="Q19" s="7">
        <f>Deaths!Q9/'By Population Size'!$B19*100000</f>
        <v>0</v>
      </c>
      <c r="R19" s="7">
        <f>Deaths!R9/'By Population Size'!$B19*100000</f>
        <v>0</v>
      </c>
      <c r="S19" s="7">
        <f>Deaths!S9/'By Population Size'!$B19*100000</f>
        <v>0</v>
      </c>
      <c r="T19" s="7">
        <f>Deaths!T9/'By Population Size'!$B19*100000</f>
        <v>0</v>
      </c>
      <c r="U19" s="7">
        <f>Deaths!U9/'By Population Size'!$B19*100000</f>
        <v>0</v>
      </c>
      <c r="V19" s="7">
        <f>Deaths!V9/'By Population Size'!$B19*100000</f>
        <v>0</v>
      </c>
      <c r="W19" s="7">
        <f>Deaths!W9/'By Population Size'!$B19*100000</f>
        <v>0</v>
      </c>
      <c r="X19" s="7">
        <f>Deaths!X9/'By Population Size'!$B19*100000</f>
        <v>0</v>
      </c>
      <c r="Y19" s="7">
        <f>Deaths!Y9/'By Population Size'!$B19*100000</f>
        <v>0</v>
      </c>
      <c r="Z19" s="7">
        <f>Deaths!Z9/'By Population Size'!$B19*100000</f>
        <v>0</v>
      </c>
      <c r="AA19" s="7">
        <f>Deaths!AA9/'By Population Size'!$B19*100000</f>
        <v>0</v>
      </c>
      <c r="AB19" s="7">
        <f>Deaths!AB9/'By Population Size'!$B19*100000</f>
        <v>0</v>
      </c>
      <c r="AC19" s="7">
        <f>Deaths!AC9/'By Population Size'!$B19*100000</f>
        <v>0</v>
      </c>
      <c r="AD19" s="7">
        <f>Deaths!AD9/'By Population Size'!$B19*100000</f>
        <v>0</v>
      </c>
      <c r="AE19" s="7">
        <f>Deaths!AE9/'By Population Size'!$B19*100000</f>
        <v>0</v>
      </c>
      <c r="AF19" s="7">
        <f>Deaths!AF9/'By Population Size'!$B19*100000</f>
        <v>0</v>
      </c>
      <c r="AG19" s="7">
        <f>Deaths!AG9/'By Population Size'!$B19*100000</f>
        <v>0</v>
      </c>
      <c r="AH19" s="7">
        <f>Deaths!AH9/'By Population Size'!$B19*100000</f>
        <v>0</v>
      </c>
      <c r="AI19" s="7">
        <f>Deaths!AI9/'By Population Size'!$B19*100000</f>
        <v>0</v>
      </c>
      <c r="AJ19" s="7">
        <f>Deaths!AJ9/'By Population Size'!$B19*100000</f>
        <v>0</v>
      </c>
      <c r="AK19" s="7">
        <f>Deaths!AK9/'By Population Size'!$B19*100000</f>
        <v>0</v>
      </c>
      <c r="AL19" s="7">
        <f>Deaths!AL9/'By Population Size'!$B19*100000</f>
        <v>0</v>
      </c>
      <c r="AM19" s="7">
        <f>Deaths!AM9/'By Population Size'!$B19*100000</f>
        <v>0</v>
      </c>
      <c r="AN19" s="7">
        <f>Deaths!AN9/'By Population Size'!$B19*100000</f>
        <v>0</v>
      </c>
      <c r="AO19" s="7">
        <f>Deaths!AO9/'By Population Size'!$B19*100000</f>
        <v>3.0238599727373626E-4</v>
      </c>
      <c r="AP19" s="7">
        <f>Deaths!AP9/'By Population Size'!$B19*100000</f>
        <v>3.0238599727373626E-4</v>
      </c>
      <c r="AQ19" s="7">
        <f>Deaths!AQ9/'By Population Size'!$B19*100000</f>
        <v>1.8143159836424175E-3</v>
      </c>
      <c r="AR19" s="7">
        <f>Deaths!AR9/'By Population Size'!$B19*100000</f>
        <v>2.1167019809161533E-3</v>
      </c>
      <c r="AS19" s="7">
        <f>Deaths!AS9/'By Population Size'!$B19*100000</f>
        <v>3.3262459700110986E-3</v>
      </c>
      <c r="AT19" s="7">
        <f>Deaths!AT9/'By Population Size'!$B19*100000</f>
        <v>3.6286319672848349E-3</v>
      </c>
      <c r="AU19" s="7">
        <f>Deaths!AU9/'By Population Size'!$B19*100000</f>
        <v>4.2334039618323067E-3</v>
      </c>
      <c r="AV19" s="7">
        <f>Deaths!AV9/'By Population Size'!$B19*100000</f>
        <v>5.1405619536535156E-3</v>
      </c>
      <c r="AW19" s="7">
        <f>Deaths!AW9/'By Population Size'!$B19*100000</f>
        <v>6.3501059427484609E-3</v>
      </c>
      <c r="AX19" s="7">
        <f>Deaths!AX9/'By Population Size'!$B19*100000</f>
        <v>6.6524919400221972E-3</v>
      </c>
      <c r="AY19" s="7">
        <f>Deaths!AY9/'By Population Size'!$B19*100000</f>
        <v>8.4668079236646134E-3</v>
      </c>
      <c r="AZ19" s="7">
        <f>Deaths!AZ9/'By Population Size'!$B19*100000</f>
        <v>9.9787379100332967E-3</v>
      </c>
      <c r="BA19" s="7">
        <f>Deaths!BA9/'By Population Size'!$B19*100000</f>
        <v>1.3002597882770656E-2</v>
      </c>
      <c r="BB19" s="7">
        <f>Deaths!BB9/'By Population Size'!$B19*100000</f>
        <v>1.5724071858234285E-2</v>
      </c>
      <c r="BC19" s="7">
        <f>Deaths!BC9/'By Population Size'!$B19*100000</f>
        <v>1.7538387841876703E-2</v>
      </c>
      <c r="BD19" s="7">
        <f>Deaths!BD9/'By Population Size'!$B19*100000</f>
        <v>2.1167019809161535E-2</v>
      </c>
      <c r="BE19" s="7">
        <f>Deaths!BE9/'By Population Size'!$B19*100000</f>
        <v>2.9331441735552414E-2</v>
      </c>
      <c r="BF19" s="7">
        <f>Deaths!BF9/'By Population Size'!$B19*100000</f>
        <v>3.9914951640133187E-2</v>
      </c>
      <c r="BG19" s="7">
        <f>Deaths!BG9/'By Population Size'!$B19*100000</f>
        <v>5.7755725479283621E-2</v>
      </c>
      <c r="BH19" s="7">
        <f>Deaths!BH9/'By Population Size'!$B19*100000</f>
        <v>8.134183326663505E-2</v>
      </c>
      <c r="BI19" s="7">
        <f>Deaths!BI9/'By Population Size'!$B19*100000</f>
        <v>0.11127804699673492</v>
      </c>
      <c r="BJ19" s="7">
        <f>Deaths!BJ9/'By Population Size'!$B19*100000</f>
        <v>0.14000471673773987</v>
      </c>
      <c r="BK19" s="7">
        <f>Deaths!BK9/'By Population Size'!$B19*100000</f>
        <v>0.18475784433425285</v>
      </c>
      <c r="BL19" s="7">
        <f>Deaths!BL9/'By Population Size'!$B19*100000</f>
        <v>0.24130402582444152</v>
      </c>
      <c r="BM19" s="7">
        <f>Deaths!BM9/'By Population Size'!$B19*100000</f>
        <v>0.31448143716468568</v>
      </c>
      <c r="BN19" s="7">
        <f>Deaths!BN9/'By Population Size'!$B19*100000</f>
        <v>0.4100354123031863</v>
      </c>
      <c r="BO19" s="7">
        <f>Deaths!BO9/'By Population Size'!$B19*100000</f>
        <v>0.537642303152703</v>
      </c>
      <c r="BP19" s="7">
        <f>Deaths!BP9/'By Population Size'!$B19*100000</f>
        <v>0.70788561961781649</v>
      </c>
      <c r="BQ19" s="7">
        <f>Deaths!BQ9/'By Population Size'!$B19*100000</f>
        <v>0.90564606183483998</v>
      </c>
      <c r="BR19" s="7">
        <f>Deaths!BR9/'By Population Size'!$B19*100000</f>
        <v>1.0973587841063888</v>
      </c>
      <c r="BS19" s="7">
        <f>Deaths!BS9/'By Population Size'!$B19*100000</f>
        <v>1.3495487058326847</v>
      </c>
      <c r="BT19" s="7">
        <f>Deaths!BT9/'By Population Size'!$B19*100000</f>
        <v>1.7290431324112239</v>
      </c>
      <c r="BU19" s="7">
        <f>Deaths!BU9/'By Population Size'!$B19*100000</f>
        <v>2.1124685769543214</v>
      </c>
      <c r="BV19" s="7">
        <f>Deaths!BV9/'By Population Size'!$B19*100000</f>
        <v>2.6002171905568581</v>
      </c>
      <c r="BW19" s="7">
        <f>Deaths!BW9/'By Population Size'!$B19*100000</f>
        <v>3.0045072689118433</v>
      </c>
      <c r="BX19" s="7">
        <f>Deaths!BX9/'By Population Size'!$B19*100000</f>
        <v>3.4057734872940912</v>
      </c>
      <c r="BY19" s="7">
        <f>Deaths!BY9/'By Population Size'!$B19*100000</f>
        <v>3.8599572551992432</v>
      </c>
      <c r="BZ19" s="7">
        <f>Deaths!BZ9/'By Population Size'!$B19*100000</f>
        <v>4.3858065044582704</v>
      </c>
      <c r="CA19" s="7">
        <f>Deaths!CA9/'By Population Size'!$B19*100000</f>
        <v>5.1051827919724886</v>
      </c>
      <c r="CB19" s="7">
        <f>Deaths!CB9/'By Population Size'!$B19*100000</f>
        <v>5.7649890380237814</v>
      </c>
      <c r="CC19" s="7">
        <f>Deaths!CC9/'By Population Size'!$B19*100000</f>
        <v>6.4154213181595878</v>
      </c>
      <c r="CD19" s="7">
        <f>Deaths!CD9/'By Population Size'!$B19*100000</f>
        <v>7.0643416683090265</v>
      </c>
      <c r="CE19" s="7">
        <f>Deaths!CE9/'By Population Size'!$B19*100000</f>
        <v>7.7066095265184407</v>
      </c>
      <c r="CF19" s="7">
        <f>Deaths!CF9/'By Population Size'!$B19*100000</f>
        <v>8.2660236214748544</v>
      </c>
      <c r="CG19" s="7">
        <f>Deaths!CG9/'By Population Size'!$B19*100000</f>
        <v>8.842371332278594</v>
      </c>
      <c r="CH19" s="7">
        <f>Deaths!CH9/'By Population Size'!$B19*100000</f>
        <v>9.5853337275801653</v>
      </c>
      <c r="CI19" s="7">
        <f>Deaths!CI9/'By Population Size'!$B19*100000</f>
        <v>10.374258794467343</v>
      </c>
      <c r="CJ19" s="7">
        <f>Deaths!CJ9/'By Population Size'!$B19*100000</f>
        <v>11.031948338537719</v>
      </c>
      <c r="CK19" s="7">
        <f>Deaths!CK9/'By Population Size'!$B19*100000</f>
        <v>11.838109407269499</v>
      </c>
      <c r="CL19" s="7">
        <f>Deaths!CL9/'By Population Size'!$B19*100000</f>
        <v>12.577443170603786</v>
      </c>
      <c r="CM19" s="7">
        <f>Deaths!CM9/'By Population Size'!$B19*100000</f>
        <v>12.963287703125074</v>
      </c>
      <c r="CN19" s="7">
        <f>Deaths!CN9/'By Population Size'!$B19*100000</f>
        <v>13.517863622125104</v>
      </c>
      <c r="CO19" s="7">
        <f>Deaths!CO9/'By Population Size'!$B19*100000</f>
        <v>14.275038159298541</v>
      </c>
      <c r="CP19" s="7">
        <f>Deaths!CP9/'By Population Size'!$B19*100000</f>
        <v>15.010138518670992</v>
      </c>
      <c r="CQ19" s="7">
        <f>Deaths!CQ9/'By Population Size'!$B19*100000</f>
        <v>15.756729545939848</v>
      </c>
      <c r="CR19" s="7">
        <f>Deaths!CR9/'By Population Size'!$B19*100000</f>
        <v>16.408068984067476</v>
      </c>
      <c r="CS19" s="7">
        <f>Deaths!CS9/'By Population Size'!$B19*100000</f>
        <v>16.921218021441007</v>
      </c>
      <c r="CT19" s="7">
        <f>Deaths!CT9/'By Population Size'!$B19*100000</f>
        <v>17.323391397815076</v>
      </c>
      <c r="CU19" s="7">
        <f>Deaths!CU9/'By Population Size'!$B19*100000</f>
        <v>17.766991655815644</v>
      </c>
      <c r="CV19" s="7">
        <f>Deaths!CV9/'By Population Size'!$B19*100000</f>
        <v>18.444638675706088</v>
      </c>
      <c r="CW19" s="7">
        <f>Deaths!CW9/'By Population Size'!$B19*100000</f>
        <v>19.206953774833178</v>
      </c>
      <c r="CX19" s="7">
        <f>Deaths!CX9/'By Population Size'!$B19*100000</f>
        <v>19.909698832497341</v>
      </c>
      <c r="CY19" s="7">
        <f>Deaths!CY9/'By Population Size'!$B19*100000</f>
        <v>20.481510753341976</v>
      </c>
      <c r="CZ19" s="7">
        <f>Deaths!CZ9/'By Population Size'!$B19*100000</f>
        <v>20.993147860729138</v>
      </c>
      <c r="DA19" s="7">
        <f>Deaths!DA9/'By Population Size'!$B19*100000</f>
        <v>21.332122563672996</v>
      </c>
      <c r="DB19" s="7">
        <f>Deaths!DB9/'By Population Size'!$B19*100000</f>
        <v>21.735203098038884</v>
      </c>
      <c r="DC19" s="7">
        <f>Deaths!DC9/'By Population Size'!$B19*100000</f>
        <v>22.436133839719407</v>
      </c>
      <c r="DD19" s="7">
        <f>Deaths!DD9/'By Population Size'!$B19*100000</f>
        <v>23.150671951277246</v>
      </c>
      <c r="DE19" s="7">
        <f>Deaths!DE9/'By Population Size'!$B19*100000</f>
        <v>23.736091241999198</v>
      </c>
      <c r="DF19" s="7">
        <f>Deaths!DF9/'By Population Size'!$B19*100000</f>
        <v>24.264359579236416</v>
      </c>
      <c r="DG19" s="7">
        <f>Deaths!DG9/'By Population Size'!$B19*100000</f>
        <v>24.714309943179735</v>
      </c>
      <c r="DH19" s="7">
        <f>Deaths!DH9/'By Population Size'!$B19*100000</f>
        <v>24.984643024742457</v>
      </c>
      <c r="DI19" s="7">
        <f>Deaths!DI9/'By Population Size'!$B19*100000</f>
        <v>25.291564811975299</v>
      </c>
      <c r="DJ19" s="7">
        <f>Deaths!DJ9/'By Population Size'!$B19*100000</f>
        <v>25.783244443542394</v>
      </c>
      <c r="DK19" s="7">
        <f>Deaths!DK9/'By Population Size'!$B19*100000</f>
        <v>26.316350956735988</v>
      </c>
      <c r="DL19" s="7">
        <f>Deaths!DL9/'By Population Size'!$B19*100000</f>
        <v>26.855505189875061</v>
      </c>
      <c r="DM19" s="7">
        <f>Deaths!DM9/'By Population Size'!$B19*100000</f>
        <v>27.363816051292211</v>
      </c>
      <c r="DN19" s="7">
        <f>Deaths!DN9/'By Population Size'!$B19*100000</f>
        <v>27.731517423977078</v>
      </c>
      <c r="DO19" s="7">
        <f>Deaths!DO9/'By Population Size'!$B19*100000</f>
        <v>27.960726009910569</v>
      </c>
      <c r="DP19" s="7">
        <f>Deaths!DP9/'By Population Size'!$B19*100000</f>
        <v>28.19537754379499</v>
      </c>
      <c r="DQ19" s="7">
        <f>Deaths!DQ9/'By Population Size'!$B19*100000</f>
        <v>28.665587769555646</v>
      </c>
      <c r="DR19" s="7">
        <f>Deaths!DR9/'By Population Size'!$B19*100000</f>
        <v>29.143055259250879</v>
      </c>
      <c r="DS19" s="7">
        <f>Deaths!DS9/'By Population Size'!$B19*100000</f>
        <v>29.516199579886667</v>
      </c>
      <c r="DT19" s="7">
        <f>Deaths!DT9/'By Population Size'!$B19*100000</f>
        <v>29.901136954416135</v>
      </c>
      <c r="DU19" s="7">
        <f>Deaths!DU9/'By Population Size'!$B19*100000</f>
        <v>30.242833131335455</v>
      </c>
      <c r="DV19" s="7">
        <f>Deaths!DV9/'By Population Size'!$B19*100000</f>
        <v>30.428498133661531</v>
      </c>
      <c r="DW19" s="7">
        <f>Deaths!DW9/'By Population Size'!$B19*100000</f>
        <v>30.586646010235693</v>
      </c>
      <c r="DX19" s="7">
        <f>Deaths!DX9/'By Population Size'!$B19*100000</f>
        <v>30.796804278340939</v>
      </c>
      <c r="DY19" s="7">
        <f>Deaths!DY9/'By Population Size'!$B19*100000</f>
        <v>31.255826222202469</v>
      </c>
      <c r="DZ19" s="7">
        <f>Deaths!DZ9/'By Population Size'!$B19*100000</f>
        <v>31.616270330952762</v>
      </c>
      <c r="EA19" s="7">
        <f>Deaths!EA9/'By Population Size'!$B19*100000</f>
        <v>31.970364333760308</v>
      </c>
      <c r="EB19" s="7">
        <f>Deaths!EB9/'By Population Size'!$B19*100000</f>
        <v>32.266400225091296</v>
      </c>
      <c r="EC19" s="7">
        <f>Deaths!EC9/'By Population Size'!$B19*100000</f>
        <v>32.445110349480075</v>
      </c>
      <c r="ED19" s="7">
        <f>Deaths!ED9/'By Population Size'!$B19*100000</f>
        <v>32.680064269361772</v>
      </c>
      <c r="EE19" s="7">
        <f>Deaths!EE9/'By Population Size'!$B19*100000</f>
        <v>32.995452864518278</v>
      </c>
      <c r="EF19" s="7">
        <f>Deaths!EF9/'By Population Size'!$B19*100000</f>
        <v>33.301165107762024</v>
      </c>
      <c r="EG19" s="7">
        <f>Deaths!EG9/'By Population Size'!$B19*100000</f>
        <v>33.610505982973052</v>
      </c>
      <c r="EH19" s="7">
        <f>Deaths!EH9/'By Population Size'!$B19*100000</f>
        <v>33.897470294385833</v>
      </c>
      <c r="EI19" s="7">
        <f>Deaths!EI9/'By Population Size'!$B19*100000</f>
        <v>34.10520947451289</v>
      </c>
      <c r="EJ19" s="7">
        <f>Deaths!EJ9/'By Population Size'!$B19*100000</f>
        <v>34.240376015294245</v>
      </c>
      <c r="EK19" s="7">
        <f>Deaths!EK9/'By Population Size'!$B19*100000</f>
        <v>34.395500031895672</v>
      </c>
      <c r="EL19" s="7">
        <f>Deaths!EL9/'By Population Size'!$B19*100000</f>
        <v>34.681254799319355</v>
      </c>
      <c r="EM19" s="7">
        <f>Deaths!EM9/'By Population Size'!$B19*100000</f>
        <v>34.95884514481665</v>
      </c>
      <c r="EN19" s="7">
        <f>Deaths!EN9/'By Population Size'!$B19*100000</f>
        <v>35.227363910395724</v>
      </c>
      <c r="EO19" s="7">
        <f>Deaths!EO9/'By Population Size'!$B19*100000</f>
        <v>35.478949060127469</v>
      </c>
      <c r="EP19" s="7">
        <f>Deaths!EP9/'By Population Size'!$B19*100000</f>
        <v>35.709669576047332</v>
      </c>
      <c r="EQ19" s="7">
        <f>Deaths!EQ9/'By Population Size'!$B19*100000</f>
        <v>35.802804463207643</v>
      </c>
      <c r="ER19" s="7">
        <f>Deaths!ER9/'By Population Size'!$B19*100000</f>
        <v>35.921037388141677</v>
      </c>
      <c r="ES19" s="7">
        <f>Deaths!ES9/'By Population Size'!$B19*100000</f>
        <v>36.175948783843431</v>
      </c>
      <c r="ET19" s="7">
        <f>Deaths!ET9/'By Population Size'!$B19*100000</f>
        <v>36.403343053793279</v>
      </c>
      <c r="EU19" s="7">
        <f>Deaths!EU9/'By Population Size'!$B19*100000</f>
        <v>36.618037111857639</v>
      </c>
      <c r="EV19" s="7">
        <f>Deaths!EV9/'By Population Size'!$B19*100000</f>
        <v>36.821240502025589</v>
      </c>
      <c r="EW19" s="7">
        <f>Deaths!EW9/'By Population Size'!$B19*100000</f>
        <v>37.006603118354384</v>
      </c>
      <c r="EX19" s="7">
        <f>Deaths!EX9/'By Population Size'!$B19*100000</f>
        <v>37.092480741580125</v>
      </c>
      <c r="EY19" s="7">
        <f>Deaths!EY9/'By Population Size'!$B19*100000</f>
        <v>37.209504122525068</v>
      </c>
      <c r="EZ19" s="7">
        <f>Deaths!EZ9/'By Population Size'!$B19*100000</f>
        <v>37.465625062215921</v>
      </c>
      <c r="FA19" s="7">
        <f>Deaths!FA9/'By Population Size'!$B19*100000</f>
        <v>37.696647964133049</v>
      </c>
      <c r="FB19" s="7">
        <f>Deaths!FB9/'By Population Size'!$B19*100000</f>
        <v>37.865681736609069</v>
      </c>
      <c r="FC19" s="7">
        <f>Deaths!FC9/'By Population Size'!$B19*100000</f>
        <v>38.050741966940599</v>
      </c>
      <c r="FD19" s="7">
        <f>Deaths!FD9/'By Population Size'!$B19*100000</f>
        <v>38.201934965577465</v>
      </c>
      <c r="FE19" s="7">
        <f>Deaths!FE9/'By Population Size'!$B19*100000</f>
        <v>38.277833850893174</v>
      </c>
      <c r="FF19" s="7">
        <f>Deaths!FF9/'By Population Size'!$B19*100000</f>
        <v>38.387902353900813</v>
      </c>
      <c r="FG19" s="7">
        <f>Deaths!FG9/'By Population Size'!$B19*100000</f>
        <v>38.610156061897008</v>
      </c>
      <c r="FH19" s="7">
        <f>Deaths!FH9/'By Population Size'!$B19*100000</f>
        <v>38.817895242024072</v>
      </c>
      <c r="FI19" s="7">
        <f>Deaths!FI9/'By Population Size'!$B19*100000</f>
        <v>39.036822704050252</v>
      </c>
      <c r="FJ19" s="7">
        <f>Deaths!FJ9/'By Population Size'!$B19*100000</f>
        <v>39.234280760269996</v>
      </c>
      <c r="FK19" s="7">
        <f>Deaths!FK9/'By Population Size'!$B19*100000</f>
        <v>39.316227365531184</v>
      </c>
      <c r="FL19" s="7">
        <f>Deaths!FL9/'By Population Size'!$B19*100000</f>
        <v>39.406640778716032</v>
      </c>
      <c r="FM19" s="7">
        <f>Deaths!FM9/'By Population Size'!$B19*100000</f>
        <v>39.51277826375911</v>
      </c>
      <c r="FN19" s="7">
        <f>Deaths!FN9/'By Population Size'!$B19*100000</f>
        <v>39.882898724422162</v>
      </c>
      <c r="FO19" s="7">
        <f>Deaths!FO9/'By Population Size'!$B19*100000</f>
        <v>40.13992682210484</v>
      </c>
      <c r="FP19" s="7">
        <f>Deaths!FP9/'By Population Size'!$B19*100000</f>
        <v>40.44594145134586</v>
      </c>
      <c r="FQ19" s="7">
        <f>Deaths!FQ9/'By Population Size'!$B19*100000</f>
        <v>40.696921829083067</v>
      </c>
      <c r="FR19" s="7">
        <f>Deaths!FR9/'By Population Size'!$B19*100000</f>
        <v>40.905870553199215</v>
      </c>
      <c r="FS19" s="7">
        <f>Deaths!FS9/'By Population Size'!$B19*100000</f>
        <v>41.042246637969669</v>
      </c>
      <c r="FT19" s="7">
        <f>Deaths!FT9/'By Population Size'!$B19*100000</f>
        <v>41.159874790909157</v>
      </c>
      <c r="FU19" s="7">
        <f>Deaths!FU9/'By Population Size'!$B19*100000</f>
        <v>41.440488996379187</v>
      </c>
      <c r="FV19" s="7">
        <f>Deaths!FV9/'By Population Size'!$B19*100000</f>
        <v>41.733198641740159</v>
      </c>
      <c r="FW19" s="7">
        <f>Deaths!FW9/'By Population Size'!$B19*100000</f>
        <v>42.021372497142032</v>
      </c>
      <c r="FX19" s="7">
        <f>Deaths!FX9/'By Population Size'!$B19*100000</f>
        <v>42.299567614633865</v>
      </c>
      <c r="FY19" s="7">
        <f>Deaths!FY9/'By Population Size'!$B19*100000</f>
        <v>42.562643432262014</v>
      </c>
      <c r="FZ19" s="7">
        <f>Deaths!FZ9/'By Population Size'!$B19*100000</f>
        <v>42.697205201048824</v>
      </c>
      <c r="GA19" s="7">
        <f>Deaths!GA9/'By Population Size'!$B19*100000</f>
        <v>42.852631603647531</v>
      </c>
      <c r="GB19" s="7">
        <f>Deaths!GB9/'By Population Size'!$B19*100000</f>
        <v>43.187977674624101</v>
      </c>
      <c r="GC19" s="7">
        <f>Deaths!GC9/'By Population Size'!$B19*100000</f>
        <v>43.554167117322599</v>
      </c>
      <c r="GD19" s="7">
        <f>Deaths!GD9/'By Population Size'!$B19*100000</f>
        <v>43.893141820266457</v>
      </c>
      <c r="GE19" s="7">
        <f>Deaths!GE9/'By Population Size'!$B19*100000</f>
        <v>44.232721295204861</v>
      </c>
      <c r="GF19" s="7">
        <f>Deaths!GF9/'By Population Size'!$B19*100000</f>
        <v>44.505171078748496</v>
      </c>
      <c r="GG19" s="7">
        <f>Deaths!GG9/'By Population Size'!$B19*100000</f>
        <v>44.649409199448066</v>
      </c>
      <c r="GH19" s="7">
        <f>Deaths!GH9/'By Population Size'!$B19*100000</f>
        <v>44.989593446381022</v>
      </c>
      <c r="GI19" s="7">
        <f>Deaths!GI9/'By Population Size'!$B19*100000</f>
        <v>45.403257490651498</v>
      </c>
      <c r="GJ19" s="7">
        <f>Deaths!GJ9/'By Population Size'!$B19*100000</f>
        <v>45.837483782736584</v>
      </c>
      <c r="GK19" s="7">
        <f>Deaths!GK9/'By Population Size'!$B19*100000</f>
        <v>46.205185155421447</v>
      </c>
      <c r="GL19" s="7">
        <f>Deaths!GL9/'By Population Size'!$B19*100000</f>
        <v>46.581958108024523</v>
      </c>
      <c r="GM19" s="7">
        <f>Deaths!GM9/'By Population Size'!$B19*100000</f>
        <v>46.917908950995638</v>
      </c>
      <c r="GN19" s="7">
        <f>Deaths!GN9/'By Population Size'!$B19*100000</f>
        <v>47.040677665888779</v>
      </c>
      <c r="GO19" s="7">
        <f>Deaths!GO9/'By Population Size'!$B19*100000</f>
        <v>47.203663718419321</v>
      </c>
      <c r="GP19" s="7">
        <f>Deaths!GP9/'By Population Size'!$B19*100000</f>
        <v>47.620351622662525</v>
      </c>
      <c r="GQ19" s="7">
        <f>Deaths!GQ9/'By Population Size'!$B19*100000</f>
        <v>48.035225210922093</v>
      </c>
      <c r="GR19" s="7">
        <f>Deaths!GR9/'By Population Size'!$B19*100000</f>
        <v>48.413207707514267</v>
      </c>
      <c r="GS19" s="7">
        <f>Deaths!GS9/'By Population Size'!$B19*100000</f>
        <v>48.789073502125518</v>
      </c>
      <c r="GT19" s="7">
        <f>Deaths!GT9/'By Population Size'!$B19*100000</f>
        <v>49.114440835192063</v>
      </c>
      <c r="GU19" s="7">
        <f>Deaths!GU9/'By Population Size'!$B19*100000</f>
        <v>49.270169623788028</v>
      </c>
      <c r="GV19" s="7">
        <f>Deaths!GV9/'By Population Size'!$B19*100000</f>
        <v>49.428922272356743</v>
      </c>
      <c r="GW19" s="7">
        <f>Deaths!GW9/'By Population Size'!$B19*100000</f>
        <v>49.750660973456</v>
      </c>
      <c r="GX19" s="7">
        <f>Deaths!GX9/'By Population Size'!$B19*100000</f>
        <v>50.206356671347514</v>
      </c>
      <c r="GY19" s="7">
        <f>Deaths!GY9/'By Population Size'!$B19*100000</f>
        <v>50.531724004414059</v>
      </c>
      <c r="GZ19" s="7">
        <f>Deaths!GZ9/'By Population Size'!$B19*100000</f>
        <v>50.937526012755413</v>
      </c>
      <c r="HA19" s="7">
        <f>Deaths!HA9/'By Population Size'!$B19*100000</f>
        <v>51.248681203950092</v>
      </c>
      <c r="HB19" s="7">
        <f>Deaths!HB9/'By Population Size'!$B19*100000</f>
        <v>51.421343608393393</v>
      </c>
    </row>
    <row r="20" spans="1:210" x14ac:dyDescent="0.35">
      <c r="A20" s="4" t="s">
        <v>51</v>
      </c>
      <c r="B20" s="4">
        <v>1380937553</v>
      </c>
      <c r="C20" s="7">
        <f>Deaths!C10/'By Population Size'!$B20*100000</f>
        <v>0</v>
      </c>
      <c r="D20" s="7">
        <f>Deaths!D10/'By Population Size'!$B20*100000</f>
        <v>0</v>
      </c>
      <c r="E20" s="7">
        <f>Deaths!E10/'By Population Size'!$B20*100000</f>
        <v>0</v>
      </c>
      <c r="F20" s="7">
        <f>Deaths!F10/'By Population Size'!$B20*100000</f>
        <v>0</v>
      </c>
      <c r="G20" s="7">
        <f>Deaths!G10/'By Population Size'!$B20*100000</f>
        <v>0</v>
      </c>
      <c r="H20" s="7">
        <f>Deaths!H10/'By Population Size'!$B20*100000</f>
        <v>0</v>
      </c>
      <c r="I20" s="7">
        <f>Deaths!I10/'By Population Size'!$B20*100000</f>
        <v>0</v>
      </c>
      <c r="J20" s="7">
        <f>Deaths!J10/'By Population Size'!$B20*100000</f>
        <v>0</v>
      </c>
      <c r="K20" s="7">
        <f>Deaths!K10/'By Population Size'!$B20*100000</f>
        <v>0</v>
      </c>
      <c r="L20" s="7">
        <f>Deaths!L10/'By Population Size'!$B20*100000</f>
        <v>0</v>
      </c>
      <c r="M20" s="7">
        <f>Deaths!M10/'By Population Size'!$B20*100000</f>
        <v>0</v>
      </c>
      <c r="N20" s="7">
        <f>Deaths!N10/'By Population Size'!$B20*100000</f>
        <v>0</v>
      </c>
      <c r="O20" s="7">
        <f>Deaths!O10/'By Population Size'!$B20*100000</f>
        <v>0</v>
      </c>
      <c r="P20" s="7">
        <f>Deaths!P10/'By Population Size'!$B20*100000</f>
        <v>0</v>
      </c>
      <c r="Q20" s="7">
        <f>Deaths!Q10/'By Population Size'!$B20*100000</f>
        <v>0</v>
      </c>
      <c r="R20" s="7">
        <f>Deaths!R10/'By Population Size'!$B20*100000</f>
        <v>0</v>
      </c>
      <c r="S20" s="7">
        <f>Deaths!S10/'By Population Size'!$B20*100000</f>
        <v>0</v>
      </c>
      <c r="T20" s="7">
        <f>Deaths!T10/'By Population Size'!$B20*100000</f>
        <v>0</v>
      </c>
      <c r="U20" s="7">
        <f>Deaths!U10/'By Population Size'!$B20*100000</f>
        <v>0</v>
      </c>
      <c r="V20" s="7">
        <f>Deaths!V10/'By Population Size'!$B20*100000</f>
        <v>0</v>
      </c>
      <c r="W20" s="7">
        <f>Deaths!W10/'By Population Size'!$B20*100000</f>
        <v>0</v>
      </c>
      <c r="X20" s="7">
        <f>Deaths!X10/'By Population Size'!$B20*100000</f>
        <v>0</v>
      </c>
      <c r="Y20" s="7">
        <f>Deaths!Y10/'By Population Size'!$B20*100000</f>
        <v>0</v>
      </c>
      <c r="Z20" s="7">
        <f>Deaths!Z10/'By Population Size'!$B20*100000</f>
        <v>0</v>
      </c>
      <c r="AA20" s="7">
        <f>Deaths!AA10/'By Population Size'!$B20*100000</f>
        <v>0</v>
      </c>
      <c r="AB20" s="7">
        <f>Deaths!AB10/'By Population Size'!$B20*100000</f>
        <v>0</v>
      </c>
      <c r="AC20" s="7">
        <f>Deaths!AC10/'By Population Size'!$B20*100000</f>
        <v>0</v>
      </c>
      <c r="AD20" s="7">
        <f>Deaths!AD10/'By Population Size'!$B20*100000</f>
        <v>0</v>
      </c>
      <c r="AE20" s="7">
        <f>Deaths!AE10/'By Population Size'!$B20*100000</f>
        <v>0</v>
      </c>
      <c r="AF20" s="7">
        <f>Deaths!AF10/'By Population Size'!$B20*100000</f>
        <v>0</v>
      </c>
      <c r="AG20" s="7">
        <f>Deaths!AG10/'By Population Size'!$B20*100000</f>
        <v>0</v>
      </c>
      <c r="AH20" s="7">
        <f>Deaths!AH10/'By Population Size'!$B20*100000</f>
        <v>0</v>
      </c>
      <c r="AI20" s="7">
        <f>Deaths!AI10/'By Population Size'!$B20*100000</f>
        <v>0</v>
      </c>
      <c r="AJ20" s="7">
        <f>Deaths!AJ10/'By Population Size'!$B20*100000</f>
        <v>0</v>
      </c>
      <c r="AK20" s="7">
        <f>Deaths!AK10/'By Population Size'!$B20*100000</f>
        <v>0</v>
      </c>
      <c r="AL20" s="7">
        <f>Deaths!AL10/'By Population Size'!$B20*100000</f>
        <v>0</v>
      </c>
      <c r="AM20" s="7">
        <f>Deaths!AM10/'By Population Size'!$B20*100000</f>
        <v>0</v>
      </c>
      <c r="AN20" s="7">
        <f>Deaths!AN10/'By Population Size'!$B20*100000</f>
        <v>0</v>
      </c>
      <c r="AO20" s="7">
        <f>Deaths!AO10/'By Population Size'!$B20*100000</f>
        <v>0</v>
      </c>
      <c r="AP20" s="7">
        <f>Deaths!AP10/'By Population Size'!$B20*100000</f>
        <v>0</v>
      </c>
      <c r="AQ20" s="7">
        <f>Deaths!AQ10/'By Population Size'!$B20*100000</f>
        <v>0</v>
      </c>
      <c r="AR20" s="7">
        <f>Deaths!AR10/'By Population Size'!$B20*100000</f>
        <v>0</v>
      </c>
      <c r="AS20" s="7">
        <f>Deaths!AS10/'By Population Size'!$B20*100000</f>
        <v>0</v>
      </c>
      <c r="AT20" s="7">
        <f>Deaths!AT10/'By Population Size'!$B20*100000</f>
        <v>0</v>
      </c>
      <c r="AU20" s="7">
        <f>Deaths!AU10/'By Population Size'!$B20*100000</f>
        <v>0</v>
      </c>
      <c r="AV20" s="7">
        <f>Deaths!AV10/'By Population Size'!$B20*100000</f>
        <v>0</v>
      </c>
      <c r="AW20" s="7">
        <f>Deaths!AW10/'By Population Size'!$B20*100000</f>
        <v>0</v>
      </c>
      <c r="AX20" s="7">
        <f>Deaths!AX10/'By Population Size'!$B20*100000</f>
        <v>0</v>
      </c>
      <c r="AY20" s="7">
        <f>Deaths!AY10/'By Population Size'!$B20*100000</f>
        <v>0</v>
      </c>
      <c r="AZ20" s="7">
        <f>Deaths!AZ10/'By Population Size'!$B20*100000</f>
        <v>7.2414570653652141E-5</v>
      </c>
      <c r="BA20" s="7">
        <f>Deaths!BA10/'By Population Size'!$B20*100000</f>
        <v>7.2414570653652141E-5</v>
      </c>
      <c r="BB20" s="7">
        <f>Deaths!BB10/'By Population Size'!$B20*100000</f>
        <v>1.4482914130730428E-4</v>
      </c>
      <c r="BC20" s="7">
        <f>Deaths!BC10/'By Population Size'!$B20*100000</f>
        <v>1.4482914130730428E-4</v>
      </c>
      <c r="BD20" s="7">
        <f>Deaths!BD10/'By Population Size'!$B20*100000</f>
        <v>1.4482914130730428E-4</v>
      </c>
      <c r="BE20" s="7">
        <f>Deaths!BE10/'By Population Size'!$B20*100000</f>
        <v>1.4482914130730428E-4</v>
      </c>
      <c r="BF20" s="7">
        <f>Deaths!BF10/'By Population Size'!$B20*100000</f>
        <v>2.1724371196095641E-4</v>
      </c>
      <c r="BG20" s="7">
        <f>Deaths!BG10/'By Population Size'!$B20*100000</f>
        <v>2.1724371196095641E-4</v>
      </c>
      <c r="BH20" s="7">
        <f>Deaths!BH10/'By Population Size'!$B20*100000</f>
        <v>2.8965828261460857E-4</v>
      </c>
      <c r="BI20" s="7">
        <f>Deaths!BI10/'By Population Size'!$B20*100000</f>
        <v>3.6207285326826069E-4</v>
      </c>
      <c r="BJ20" s="7">
        <f>Deaths!BJ10/'By Population Size'!$B20*100000</f>
        <v>2.8965828261460857E-4</v>
      </c>
      <c r="BK20" s="7">
        <f>Deaths!BK10/'By Population Size'!$B20*100000</f>
        <v>5.0690199457556495E-4</v>
      </c>
      <c r="BL20" s="7">
        <f>Deaths!BL10/'By Population Size'!$B20*100000</f>
        <v>7.2414570653652139E-4</v>
      </c>
      <c r="BM20" s="7">
        <f>Deaths!BM10/'By Population Size'!$B20*100000</f>
        <v>7.2414570653652139E-4</v>
      </c>
      <c r="BN20" s="7">
        <f>Deaths!BN10/'By Population Size'!$B20*100000</f>
        <v>8.6897484784382564E-4</v>
      </c>
      <c r="BO20" s="7">
        <f>Deaths!BO10/'By Population Size'!$B20*100000</f>
        <v>1.4482914130730428E-3</v>
      </c>
      <c r="BP20" s="7">
        <f>Deaths!BP10/'By Population Size'!$B20*100000</f>
        <v>1.4482914130730428E-3</v>
      </c>
      <c r="BQ20" s="7">
        <f>Deaths!BQ10/'By Population Size'!$B20*100000</f>
        <v>1.7379496956876513E-3</v>
      </c>
      <c r="BR20" s="7">
        <f>Deaths!BR10/'By Population Size'!$B20*100000</f>
        <v>1.955193407648608E-3</v>
      </c>
      <c r="BS20" s="7">
        <f>Deaths!BS10/'By Population Size'!$B20*100000</f>
        <v>2.3172662609168685E-3</v>
      </c>
      <c r="BT20" s="7">
        <f>Deaths!BT10/'By Population Size'!$B20*100000</f>
        <v>2.5345099728778251E-3</v>
      </c>
      <c r="BU20" s="7">
        <f>Deaths!BU10/'By Population Size'!$B20*100000</f>
        <v>4.200045097911824E-3</v>
      </c>
      <c r="BV20" s="7">
        <f>Deaths!BV10/'By Population Size'!$B20*100000</f>
        <v>5.2138490870629545E-3</v>
      </c>
      <c r="BW20" s="7">
        <f>Deaths!BW10/'By Population Size'!$B20*100000</f>
        <v>5.2138490870629545E-3</v>
      </c>
      <c r="BX20" s="7">
        <f>Deaths!BX10/'By Population Size'!$B20*100000</f>
        <v>6.2276530762140842E-3</v>
      </c>
      <c r="BY20" s="7">
        <f>Deaths!BY10/'By Population Size'!$B20*100000</f>
        <v>7.169042494711563E-3</v>
      </c>
      <c r="BZ20" s="7">
        <f>Deaths!BZ10/'By Population Size'!$B20*100000</f>
        <v>9.8483816088966915E-3</v>
      </c>
      <c r="CA20" s="7">
        <f>Deaths!CA10/'By Population Size'!$B20*100000</f>
        <v>1.0862185598047821E-2</v>
      </c>
      <c r="CB20" s="7">
        <f>Deaths!CB10/'By Population Size'!$B20*100000</f>
        <v>1.2889793576350081E-2</v>
      </c>
      <c r="CC20" s="7">
        <f>Deaths!CC10/'By Population Size'!$B20*100000</f>
        <v>1.6365692967725384E-2</v>
      </c>
      <c r="CD20" s="7">
        <f>Deaths!CD10/'By Population Size'!$B20*100000</f>
        <v>1.7813984380798425E-2</v>
      </c>
      <c r="CE20" s="7">
        <f>Deaths!CE10/'By Population Size'!$B20*100000</f>
        <v>2.0855396348251818E-2</v>
      </c>
      <c r="CF20" s="7">
        <f>Deaths!CF10/'By Population Size'!$B20*100000</f>
        <v>2.396922288635886E-2</v>
      </c>
      <c r="CG20" s="7">
        <f>Deaths!CG10/'By Population Size'!$B20*100000</f>
        <v>2.592441629400747E-2</v>
      </c>
      <c r="CH20" s="7">
        <f>Deaths!CH10/'By Population Size'!$B20*100000</f>
        <v>2.8458926266885291E-2</v>
      </c>
      <c r="CI20" s="7">
        <f>Deaths!CI10/'By Population Size'!$B20*100000</f>
        <v>2.9327901114729119E-2</v>
      </c>
      <c r="CJ20" s="7">
        <f>Deaths!CJ10/'By Population Size'!$B20*100000</f>
        <v>3.2441727652836157E-2</v>
      </c>
      <c r="CK20" s="7">
        <f>Deaths!CK10/'By Population Size'!$B20*100000</f>
        <v>3.5193481337674942E-2</v>
      </c>
      <c r="CL20" s="7">
        <f>Deaths!CL10/'By Population Size'!$B20*100000</f>
        <v>3.7727991310552766E-2</v>
      </c>
      <c r="CM20" s="7">
        <f>Deaths!CM10/'By Population Size'!$B20*100000</f>
        <v>4.0479744995391545E-2</v>
      </c>
      <c r="CN20" s="7">
        <f>Deaths!CN10/'By Population Size'!$B20*100000</f>
        <v>4.2869425826962071E-2</v>
      </c>
      <c r="CO20" s="7">
        <f>Deaths!CO10/'By Population Size'!$B20*100000</f>
        <v>4.6707398071605628E-2</v>
      </c>
      <c r="CP20" s="7">
        <f>Deaths!CP10/'By Population Size'!$B20*100000</f>
        <v>4.9314322615137116E-2</v>
      </c>
      <c r="CQ20" s="7">
        <f>Deaths!CQ10/'By Population Size'!$B20*100000</f>
        <v>5.2210905441283199E-2</v>
      </c>
      <c r="CR20" s="7">
        <f>Deaths!CR10/'By Population Size'!$B20*100000</f>
        <v>5.6483365109848672E-2</v>
      </c>
      <c r="CS20" s="7">
        <f>Deaths!CS10/'By Population Size'!$B20*100000</f>
        <v>5.9742020789263016E-2</v>
      </c>
      <c r="CT20" s="7">
        <f>Deaths!CT10/'By Population Size'!$B20*100000</f>
        <v>6.3797236745867528E-2</v>
      </c>
      <c r="CU20" s="7">
        <f>Deaths!CU10/'By Population Size'!$B20*100000</f>
        <v>6.7997281843779372E-2</v>
      </c>
      <c r="CV20" s="7">
        <f>Deaths!CV10/'By Population Size'!$B20*100000</f>
        <v>7.2993887218881351E-2</v>
      </c>
      <c r="CW20" s="7">
        <f>Deaths!CW10/'By Population Size'!$B20*100000</f>
        <v>7.8135321735290655E-2</v>
      </c>
      <c r="CX20" s="7">
        <f>Deaths!CX10/'By Population Size'!$B20*100000</f>
        <v>8.356641453431457E-2</v>
      </c>
      <c r="CY20" s="7">
        <f>Deaths!CY10/'By Population Size'!$B20*100000</f>
        <v>8.8563019909416577E-2</v>
      </c>
      <c r="CZ20" s="7">
        <f>Deaths!CZ10/'By Population Size'!$B20*100000</f>
        <v>9.5804476974781796E-2</v>
      </c>
      <c r="DA20" s="7">
        <f>Deaths!DA10/'By Population Size'!$B20*100000</f>
        <v>0.10072866777923012</v>
      </c>
      <c r="DB20" s="7">
        <f>Deaths!DB10/'By Population Size'!$B20*100000</f>
        <v>0.11340121764361925</v>
      </c>
      <c r="DC20" s="7">
        <f>Deaths!DC10/'By Population Size'!$B20*100000</f>
        <v>0.12259786811663309</v>
      </c>
      <c r="DD20" s="7">
        <f>Deaths!DD10/'By Population Size'!$B20*100000</f>
        <v>0.12926000861676906</v>
      </c>
      <c r="DE20" s="7">
        <f>Deaths!DE10/'By Population Size'!$B20*100000</f>
        <v>0.13679112396474891</v>
      </c>
      <c r="DF20" s="7">
        <f>Deaths!DF10/'By Population Size'!$B20*100000</f>
        <v>0.1437429227474995</v>
      </c>
      <c r="DG20" s="7">
        <f>Deaths!DG10/'By Population Size'!$B20*100000</f>
        <v>0.15214301294332316</v>
      </c>
      <c r="DH20" s="7">
        <f>Deaths!DH10/'By Population Size'!$B20*100000</f>
        <v>0.16018103028587855</v>
      </c>
      <c r="DI20" s="7">
        <f>Deaths!DI10/'By Population Size'!$B20*100000</f>
        <v>0.16611902507947801</v>
      </c>
      <c r="DJ20" s="7">
        <f>Deaths!DJ10/'By Population Size'!$B20*100000</f>
        <v>0.17488118812856993</v>
      </c>
      <c r="DK20" s="7">
        <f>Deaths!DK10/'By Population Size'!$B20*100000</f>
        <v>0.18472956973746663</v>
      </c>
      <c r="DL20" s="7">
        <f>Deaths!DL10/'By Population Size'!$B20*100000</f>
        <v>0.19182619766152453</v>
      </c>
      <c r="DM20" s="7">
        <f>Deaths!DM10/'By Population Size'!$B20*100000</f>
        <v>0.19935731300950435</v>
      </c>
      <c r="DN20" s="7">
        <f>Deaths!DN10/'By Population Size'!$B20*100000</f>
        <v>0.20790223234663532</v>
      </c>
      <c r="DO20" s="7">
        <f>Deaths!DO10/'By Population Size'!$B20*100000</f>
        <v>0.21905407622729775</v>
      </c>
      <c r="DP20" s="7">
        <f>Deaths!DP10/'By Population Size'!$B20*100000</f>
        <v>0.22854038498292614</v>
      </c>
      <c r="DQ20" s="7">
        <f>Deaths!DQ10/'By Population Size'!$B20*100000</f>
        <v>0.23911291229835935</v>
      </c>
      <c r="DR20" s="7">
        <f>Deaths!DR10/'By Population Size'!$B20*100000</f>
        <v>0.24867163562464145</v>
      </c>
      <c r="DS20" s="7">
        <f>Deaths!DS10/'By Population Size'!$B20*100000</f>
        <v>0.25953382122268925</v>
      </c>
      <c r="DT20" s="7">
        <f>Deaths!DT10/'By Population Size'!$B20*100000</f>
        <v>0.26981669025550786</v>
      </c>
      <c r="DU20" s="7">
        <f>Deaths!DU10/'By Population Size'!$B20*100000</f>
        <v>0.28009955928832647</v>
      </c>
      <c r="DV20" s="7">
        <f>Deaths!DV10/'By Population Size'!$B20*100000</f>
        <v>0.29139623231029621</v>
      </c>
      <c r="DW20" s="7">
        <f>Deaths!DW10/'By Population Size'!$B20*100000</f>
        <v>0.30211358876703676</v>
      </c>
      <c r="DX20" s="7">
        <f>Deaths!DX10/'By Population Size'!$B20*100000</f>
        <v>0.31456889491946488</v>
      </c>
      <c r="DY20" s="7">
        <f>Deaths!DY10/'By Population Size'!$B20*100000</f>
        <v>0.32832766334365882</v>
      </c>
      <c r="DZ20" s="7">
        <f>Deaths!DZ10/'By Population Size'!$B20*100000</f>
        <v>0.34114504234935522</v>
      </c>
      <c r="EA20" s="7">
        <f>Deaths!EA10/'By Population Size'!$B20*100000</f>
        <v>0.36062456185518765</v>
      </c>
      <c r="EB20" s="7">
        <f>Deaths!EB10/'By Population Size'!$B20*100000</f>
        <v>0.37546954883918637</v>
      </c>
      <c r="EC20" s="7">
        <f>Deaths!EC10/'By Population Size'!$B20*100000</f>
        <v>0.39161799809495074</v>
      </c>
      <c r="ED20" s="7">
        <f>Deaths!ED10/'By Population Size'!$B20*100000</f>
        <v>0.40610091222568123</v>
      </c>
      <c r="EE20" s="7">
        <f>Deaths!EE10/'By Population Size'!$B20*100000</f>
        <v>0.42210453234013834</v>
      </c>
      <c r="EF20" s="7">
        <f>Deaths!EF10/'By Population Size'!$B20*100000</f>
        <v>0.44085990613943427</v>
      </c>
      <c r="EG20" s="7">
        <f>Deaths!EG10/'By Population Size'!$B20*100000</f>
        <v>0.46077391306918858</v>
      </c>
      <c r="EH20" s="7">
        <f>Deaths!EH10/'By Population Size'!$B20*100000</f>
        <v>0.48148448027613305</v>
      </c>
      <c r="EI20" s="7">
        <f>Deaths!EI10/'By Population Size'!$B20*100000</f>
        <v>0.50299160776026786</v>
      </c>
      <c r="EJ20" s="7">
        <f>Deaths!EJ10/'By Population Size'!$B20*100000</f>
        <v>0.52189181070087098</v>
      </c>
      <c r="EK20" s="7">
        <f>Deaths!EK10/'By Population Size'!$B20*100000</f>
        <v>0.5411540864947425</v>
      </c>
      <c r="EL20" s="7">
        <f>Deaths!EL10/'By Population Size'!$B20*100000</f>
        <v>0.56121292256580413</v>
      </c>
      <c r="EM20" s="7">
        <f>Deaths!EM10/'By Population Size'!$B20*100000</f>
        <v>0.58670285143588974</v>
      </c>
      <c r="EN20" s="7">
        <f>Deaths!EN10/'By Population Size'!$B20*100000</f>
        <v>0.61537902141473588</v>
      </c>
      <c r="EO20" s="7">
        <f>Deaths!EO10/'By Population Size'!$B20*100000</f>
        <v>0.64333104568704569</v>
      </c>
      <c r="EP20" s="7">
        <f>Deaths!EP10/'By Population Size'!$B20*100000</f>
        <v>0.6658519771603314</v>
      </c>
      <c r="EQ20" s="7">
        <f>Deaths!EQ10/'By Population Size'!$B20*100000</f>
        <v>0.68938671262276841</v>
      </c>
      <c r="ER20" s="7">
        <f>Deaths!ER10/'By Population Size'!$B20*100000</f>
        <v>0.71690424947115627</v>
      </c>
      <c r="ES20" s="7">
        <f>Deaths!ES10/'By Population Size'!$B20*100000</f>
        <v>0.86195063449042142</v>
      </c>
      <c r="ET20" s="7">
        <f>Deaths!ET10/'By Population Size'!$B20*100000</f>
        <v>0.88613710108874133</v>
      </c>
      <c r="EU20" s="7">
        <f>Deaths!EU10/'By Population Size'!$B20*100000</f>
        <v>0.91046839682836833</v>
      </c>
      <c r="EV20" s="7">
        <f>Deaths!EV10/'By Population Size'!$B20*100000</f>
        <v>0.93762386082348803</v>
      </c>
      <c r="EW20" s="7">
        <f>Deaths!EW10/'By Population Size'!$B20*100000</f>
        <v>0.95978271944350546</v>
      </c>
      <c r="EX20" s="7">
        <f>Deaths!EX10/'By Population Size'!$B20*100000</f>
        <v>0.99200720338438064</v>
      </c>
      <c r="EY20" s="7">
        <f>Deaths!EY10/'By Population Size'!$B20*100000</f>
        <v>1.0146005494283201</v>
      </c>
      <c r="EZ20" s="7">
        <f>Deaths!EZ10/'By Population Size'!$B20*100000</f>
        <v>1.0482733247822684</v>
      </c>
      <c r="FA20" s="7">
        <f>Deaths!FA10/'By Population Size'!$B20*100000</f>
        <v>1.0785426153154951</v>
      </c>
      <c r="FB20" s="7">
        <f>Deaths!FB10/'By Population Size'!$B20*100000</f>
        <v>1.1080153455715314</v>
      </c>
      <c r="FC20" s="7">
        <f>Deaths!FC10/'By Population Size'!$B20*100000</f>
        <v>1.135822540702534</v>
      </c>
      <c r="FD20" s="7">
        <f>Deaths!FD10/'By Population Size'!$B20*100000</f>
        <v>1.1655125146705312</v>
      </c>
      <c r="FE20" s="7">
        <f>Deaths!FE10/'By Population Size'!$B20*100000</f>
        <v>1.1930300515189192</v>
      </c>
      <c r="FF20" s="7">
        <f>Deaths!FF10/'By Population Size'!$B20*100000</f>
        <v>1.2232993420521456</v>
      </c>
      <c r="FG20" s="7">
        <f>Deaths!FG10/'By Population Size'!$B20*100000</f>
        <v>1.2600135293735473</v>
      </c>
      <c r="FH20" s="7">
        <f>Deaths!FH10/'By Population Size'!$B20*100000</f>
        <v>1.2914414530372325</v>
      </c>
      <c r="FI20" s="7">
        <f>Deaths!FI10/'By Population Size'!$B20*100000</f>
        <v>1.3188865753149666</v>
      </c>
      <c r="FJ20" s="7">
        <f>Deaths!FJ10/'By Population Size'!$B20*100000</f>
        <v>1.3508938155438808</v>
      </c>
      <c r="FK20" s="7">
        <f>Deaths!FK10/'By Population Size'!$B20*100000</f>
        <v>1.3952839473545695</v>
      </c>
      <c r="FL20" s="7">
        <f>Deaths!FL10/'By Population Size'!$B20*100000</f>
        <v>1.4260601398823716</v>
      </c>
      <c r="FM20" s="7">
        <f>Deaths!FM10/'By Population Size'!$B20*100000</f>
        <v>1.4598053298069735</v>
      </c>
      <c r="FN20" s="7">
        <f>Deaths!FN10/'By Population Size'!$B20*100000</f>
        <v>1.4947815674326874</v>
      </c>
      <c r="FO20" s="7">
        <f>Deaths!FO10/'By Population Size'!$B20*100000</f>
        <v>1.5300474633410159</v>
      </c>
      <c r="FP20" s="7">
        <f>Deaths!FP10/'By Population Size'!$B20*100000</f>
        <v>1.564444384401501</v>
      </c>
      <c r="FQ20" s="7">
        <f>Deaths!FQ10/'By Population Size'!$B20*100000</f>
        <v>1.6020275465707463</v>
      </c>
      <c r="FR20" s="7">
        <f>Deaths!FR10/'By Population Size'!$B20*100000</f>
        <v>1.6418555604302549</v>
      </c>
      <c r="FS20" s="7">
        <f>Deaths!FS10/'By Population Size'!$B20*100000</f>
        <v>1.6781352603277346</v>
      </c>
      <c r="FT20" s="7">
        <f>Deaths!FT10/'By Population Size'!$B20*100000</f>
        <v>1.7181805178992045</v>
      </c>
      <c r="FU20" s="7">
        <f>Deaths!FU10/'By Population Size'!$B20*100000</f>
        <v>1.7603257980196299</v>
      </c>
      <c r="FV20" s="7">
        <f>Deaths!FV10/'By Population Size'!$B20*100000</f>
        <v>1.8041366132650896</v>
      </c>
      <c r="FW20" s="7">
        <f>Deaths!FW10/'By Population Size'!$B20*100000</f>
        <v>1.8539578378748023</v>
      </c>
      <c r="FX20" s="7">
        <f>Deaths!FX10/'By Population Size'!$B20*100000</f>
        <v>1.9025480147834026</v>
      </c>
      <c r="FY20" s="7">
        <f>Deaths!FY10/'By Population Size'!$B20*100000</f>
        <v>1.9418691266483359</v>
      </c>
      <c r="FZ20" s="7">
        <f>Deaths!FZ10/'By Population Size'!$B20*100000</f>
        <v>1.991183449263473</v>
      </c>
      <c r="GA20" s="7">
        <f>Deaths!GA10/'By Population Size'!$B20*100000</f>
        <v>2.0335459730958596</v>
      </c>
      <c r="GB20" s="7">
        <f>Deaths!GB10/'By Population Size'!$B20*100000</f>
        <v>2.0806154440207334</v>
      </c>
      <c r="GC20" s="7">
        <f>Deaths!GC10/'By Population Size'!$B20*100000</f>
        <v>2.1623714942887067</v>
      </c>
      <c r="GD20" s="7">
        <f>Deaths!GD10/'By Population Size'!$B20*100000</f>
        <v>2.2159582765724091</v>
      </c>
      <c r="GE20" s="7">
        <f>Deaths!GE10/'By Population Size'!$B20*100000</f>
        <v>2.2707761065572241</v>
      </c>
      <c r="GF20" s="7">
        <f>Deaths!GF10/'By Population Size'!$B20*100000</f>
        <v>2.3216111351560875</v>
      </c>
      <c r="GG20" s="7">
        <f>Deaths!GG10/'By Population Size'!$B20*100000</f>
        <v>2.3730978948908343</v>
      </c>
      <c r="GH20" s="7">
        <f>Deaths!GH10/'By Population Size'!$B20*100000</f>
        <v>2.4192259763972106</v>
      </c>
      <c r="GI20" s="7">
        <f>Deaths!GI10/'By Population Size'!$B20*100000</f>
        <v>2.4760714143603275</v>
      </c>
      <c r="GJ20" s="7">
        <f>Deaths!GJ10/'By Population Size'!$B20*100000</f>
        <v>2.5312513171984103</v>
      </c>
      <c r="GK20" s="7">
        <f>Deaths!GK10/'By Population Size'!$B20*100000</f>
        <v>2.5865036346071473</v>
      </c>
      <c r="GL20" s="7">
        <f>Deaths!GL10/'By Population Size'!$B20*100000</f>
        <v>2.6439283891354934</v>
      </c>
      <c r="GM20" s="7">
        <f>Deaths!GM10/'By Population Size'!$B20*100000</f>
        <v>2.7056980179030585</v>
      </c>
      <c r="GN20" s="7">
        <f>Deaths!GN10/'By Population Size'!$B20*100000</f>
        <v>2.7615296518770243</v>
      </c>
      <c r="GO20" s="7">
        <f>Deaths!GO10/'By Population Size'!$B20*100000</f>
        <v>2.819678552111907</v>
      </c>
      <c r="GP20" s="7">
        <f>Deaths!GP10/'By Population Size'!$B20*100000</f>
        <v>2.8817378391620871</v>
      </c>
      <c r="GQ20" s="7">
        <f>Deaths!GQ10/'By Population Size'!$B20*100000</f>
        <v>2.9472006110329887</v>
      </c>
      <c r="GR20" s="7">
        <f>Deaths!GR10/'By Population Size'!$B20*100000</f>
        <v>3.0113599206321244</v>
      </c>
      <c r="GS20" s="7">
        <f>Deaths!GS10/'By Population Size'!$B20*100000</f>
        <v>3.0789227150519816</v>
      </c>
      <c r="GT20" s="7">
        <f>Deaths!GT10/'By Population Size'!$B20*100000</f>
        <v>3.1412716603847763</v>
      </c>
      <c r="GU20" s="7">
        <f>Deaths!GU10/'By Population Size'!$B20*100000</f>
        <v>3.214193133033004</v>
      </c>
      <c r="GV20" s="7">
        <f>Deaths!GV10/'By Population Size'!$B20*100000</f>
        <v>3.2772662240723349</v>
      </c>
      <c r="GW20" s="7">
        <f>Deaths!GW10/'By Population Size'!$B20*100000</f>
        <v>3.337659975997481</v>
      </c>
      <c r="GX20" s="7">
        <f>Deaths!GX10/'By Population Size'!$B20*100000</f>
        <v>3.4058745015532215</v>
      </c>
      <c r="GY20" s="7">
        <f>Deaths!GY10/'By Population Size'!$B20*100000</f>
        <v>3.4787959742014491</v>
      </c>
      <c r="GZ20" s="7">
        <f>Deaths!GZ10/'By Population Size'!$B20*100000</f>
        <v>3.5509208865724866</v>
      </c>
      <c r="HA20" s="7">
        <f>Deaths!HA10/'By Population Size'!$B20*100000</f>
        <v>3.619280241269534</v>
      </c>
      <c r="HB20" s="7">
        <f>Deaths!HB10/'By Population Size'!$B20*100000</f>
        <v>3.6874223522546208</v>
      </c>
    </row>
    <row r="21" spans="1:210" x14ac:dyDescent="0.35">
      <c r="A21" s="4" t="s">
        <v>70</v>
      </c>
      <c r="B21" s="4">
        <v>212559417</v>
      </c>
      <c r="C21" s="7">
        <f>Deaths!C11/'By Population Size'!$B21*100000</f>
        <v>0</v>
      </c>
      <c r="D21" s="7">
        <f>Deaths!D11/'By Population Size'!$B21*100000</f>
        <v>0</v>
      </c>
      <c r="E21" s="7">
        <f>Deaths!E11/'By Population Size'!$B21*100000</f>
        <v>0</v>
      </c>
      <c r="F21" s="7">
        <f>Deaths!F11/'By Population Size'!$B21*100000</f>
        <v>0</v>
      </c>
      <c r="G21" s="7">
        <f>Deaths!G11/'By Population Size'!$B21*100000</f>
        <v>0</v>
      </c>
      <c r="H21" s="7">
        <f>Deaths!H11/'By Population Size'!$B21*100000</f>
        <v>0</v>
      </c>
      <c r="I21" s="7">
        <f>Deaths!I11/'By Population Size'!$B21*100000</f>
        <v>0</v>
      </c>
      <c r="J21" s="7">
        <f>Deaths!J11/'By Population Size'!$B21*100000</f>
        <v>0</v>
      </c>
      <c r="K21" s="7">
        <f>Deaths!K11/'By Population Size'!$B21*100000</f>
        <v>0</v>
      </c>
      <c r="L21" s="7">
        <f>Deaths!L11/'By Population Size'!$B21*100000</f>
        <v>0</v>
      </c>
      <c r="M21" s="7">
        <f>Deaths!M11/'By Population Size'!$B21*100000</f>
        <v>0</v>
      </c>
      <c r="N21" s="7">
        <f>Deaths!N11/'By Population Size'!$B21*100000</f>
        <v>0</v>
      </c>
      <c r="O21" s="7">
        <f>Deaths!O11/'By Population Size'!$B21*100000</f>
        <v>0</v>
      </c>
      <c r="P21" s="7">
        <f>Deaths!P11/'By Population Size'!$B21*100000</f>
        <v>0</v>
      </c>
      <c r="Q21" s="7">
        <f>Deaths!Q11/'By Population Size'!$B21*100000</f>
        <v>0</v>
      </c>
      <c r="R21" s="7">
        <f>Deaths!R11/'By Population Size'!$B21*100000</f>
        <v>0</v>
      </c>
      <c r="S21" s="7">
        <f>Deaths!S11/'By Population Size'!$B21*100000</f>
        <v>0</v>
      </c>
      <c r="T21" s="7">
        <f>Deaths!T11/'By Population Size'!$B21*100000</f>
        <v>0</v>
      </c>
      <c r="U21" s="7">
        <f>Deaths!U11/'By Population Size'!$B21*100000</f>
        <v>0</v>
      </c>
      <c r="V21" s="7">
        <f>Deaths!V11/'By Population Size'!$B21*100000</f>
        <v>0</v>
      </c>
      <c r="W21" s="7">
        <f>Deaths!W11/'By Population Size'!$B21*100000</f>
        <v>0</v>
      </c>
      <c r="X21" s="7">
        <f>Deaths!X11/'By Population Size'!$B21*100000</f>
        <v>0</v>
      </c>
      <c r="Y21" s="7">
        <f>Deaths!Y11/'By Population Size'!$B21*100000</f>
        <v>0</v>
      </c>
      <c r="Z21" s="7">
        <f>Deaths!Z11/'By Population Size'!$B21*100000</f>
        <v>0</v>
      </c>
      <c r="AA21" s="7">
        <f>Deaths!AA11/'By Population Size'!$B21*100000</f>
        <v>0</v>
      </c>
      <c r="AB21" s="7">
        <f>Deaths!AB11/'By Population Size'!$B21*100000</f>
        <v>0</v>
      </c>
      <c r="AC21" s="7">
        <f>Deaths!AC11/'By Population Size'!$B21*100000</f>
        <v>0</v>
      </c>
      <c r="AD21" s="7">
        <f>Deaths!AD11/'By Population Size'!$B21*100000</f>
        <v>0</v>
      </c>
      <c r="AE21" s="7">
        <f>Deaths!AE11/'By Population Size'!$B21*100000</f>
        <v>0</v>
      </c>
      <c r="AF21" s="7">
        <f>Deaths!AF11/'By Population Size'!$B21*100000</f>
        <v>0</v>
      </c>
      <c r="AG21" s="7">
        <f>Deaths!AG11/'By Population Size'!$B21*100000</f>
        <v>0</v>
      </c>
      <c r="AH21" s="7">
        <f>Deaths!AH11/'By Population Size'!$B21*100000</f>
        <v>0</v>
      </c>
      <c r="AI21" s="7">
        <f>Deaths!AI11/'By Population Size'!$B21*100000</f>
        <v>0</v>
      </c>
      <c r="AJ21" s="7">
        <f>Deaths!AJ11/'By Population Size'!$B21*100000</f>
        <v>0</v>
      </c>
      <c r="AK21" s="7">
        <f>Deaths!AK11/'By Population Size'!$B21*100000</f>
        <v>0</v>
      </c>
      <c r="AL21" s="7">
        <f>Deaths!AL11/'By Population Size'!$B21*100000</f>
        <v>0</v>
      </c>
      <c r="AM21" s="7">
        <f>Deaths!AM11/'By Population Size'!$B21*100000</f>
        <v>0</v>
      </c>
      <c r="AN21" s="7">
        <f>Deaths!AN11/'By Population Size'!$B21*100000</f>
        <v>0</v>
      </c>
      <c r="AO21" s="7">
        <f>Deaths!AO11/'By Population Size'!$B21*100000</f>
        <v>0</v>
      </c>
      <c r="AP21" s="7">
        <f>Deaths!AP11/'By Population Size'!$B21*100000</f>
        <v>0</v>
      </c>
      <c r="AQ21" s="7">
        <f>Deaths!AQ11/'By Population Size'!$B21*100000</f>
        <v>0</v>
      </c>
      <c r="AR21" s="7">
        <f>Deaths!AR11/'By Population Size'!$B21*100000</f>
        <v>0</v>
      </c>
      <c r="AS21" s="7">
        <f>Deaths!AS11/'By Population Size'!$B21*100000</f>
        <v>0</v>
      </c>
      <c r="AT21" s="7">
        <f>Deaths!AT11/'By Population Size'!$B21*100000</f>
        <v>0</v>
      </c>
      <c r="AU21" s="7">
        <f>Deaths!AU11/'By Population Size'!$B21*100000</f>
        <v>0</v>
      </c>
      <c r="AV21" s="7">
        <f>Deaths!AV11/'By Population Size'!$B21*100000</f>
        <v>0</v>
      </c>
      <c r="AW21" s="7">
        <f>Deaths!AW11/'By Population Size'!$B21*100000</f>
        <v>0</v>
      </c>
      <c r="AX21" s="7">
        <f>Deaths!AX11/'By Population Size'!$B21*100000</f>
        <v>0</v>
      </c>
      <c r="AY21" s="7">
        <f>Deaths!AY11/'By Population Size'!$B21*100000</f>
        <v>0</v>
      </c>
      <c r="AZ21" s="7">
        <f>Deaths!AZ11/'By Population Size'!$B21*100000</f>
        <v>0</v>
      </c>
      <c r="BA21" s="7">
        <f>Deaths!BA11/'By Population Size'!$B21*100000</f>
        <v>0</v>
      </c>
      <c r="BB21" s="7">
        <f>Deaths!BB11/'By Population Size'!$B21*100000</f>
        <v>0</v>
      </c>
      <c r="BC21" s="7">
        <f>Deaths!BC11/'By Population Size'!$B21*100000</f>
        <v>0</v>
      </c>
      <c r="BD21" s="7">
        <f>Deaths!BD11/'By Population Size'!$B21*100000</f>
        <v>0</v>
      </c>
      <c r="BE21" s="7">
        <f>Deaths!BE11/'By Population Size'!$B21*100000</f>
        <v>0</v>
      </c>
      <c r="BF21" s="7">
        <f>Deaths!BF11/'By Population Size'!$B21*100000</f>
        <v>4.7045669117543726E-4</v>
      </c>
      <c r="BG21" s="7">
        <f>Deaths!BG11/'By Population Size'!$B21*100000</f>
        <v>1.4113700735263121E-3</v>
      </c>
      <c r="BH21" s="7">
        <f>Deaths!BH11/'By Population Size'!$B21*100000</f>
        <v>2.8227401470526242E-3</v>
      </c>
      <c r="BI21" s="7">
        <f>Deaths!BI11/'By Population Size'!$B21*100000</f>
        <v>5.1750236029298102E-3</v>
      </c>
      <c r="BJ21" s="7">
        <f>Deaths!BJ11/'By Population Size'!$B21*100000</f>
        <v>7.0568503676315597E-3</v>
      </c>
      <c r="BK21" s="7">
        <f>Deaths!BK11/'By Population Size'!$B21*100000</f>
        <v>1.1761417279385932E-2</v>
      </c>
      <c r="BL21" s="7">
        <f>Deaths!BL11/'By Population Size'!$B21*100000</f>
        <v>1.5995527499964871E-2</v>
      </c>
      <c r="BM21" s="7">
        <f>Deaths!BM11/'By Population Size'!$B21*100000</f>
        <v>2.1641007794070116E-2</v>
      </c>
      <c r="BN21" s="7">
        <f>Deaths!BN11/'By Population Size'!$B21*100000</f>
        <v>2.7756944779350801E-2</v>
      </c>
      <c r="BO21" s="7">
        <f>Deaths!BO11/'By Population Size'!$B21*100000</f>
        <v>3.6225165220508677E-2</v>
      </c>
      <c r="BP21" s="7">
        <f>Deaths!BP11/'By Population Size'!$B21*100000</f>
        <v>4.3282015588140231E-2</v>
      </c>
      <c r="BQ21" s="7">
        <f>Deaths!BQ11/'By Population Size'!$B21*100000</f>
        <v>5.2220692720473534E-2</v>
      </c>
      <c r="BR21" s="7">
        <f>Deaths!BR11/'By Population Size'!$B21*100000</f>
        <v>6.3982109999859482E-2</v>
      </c>
      <c r="BS21" s="7">
        <f>Deaths!BS11/'By Population Size'!$B21*100000</f>
        <v>7.4802613896894535E-2</v>
      </c>
      <c r="BT21" s="7">
        <f>Deaths!BT11/'By Population Size'!$B21*100000</f>
        <v>9.4561794926262904E-2</v>
      </c>
      <c r="BU21" s="7">
        <f>Deaths!BU11/'By Population Size'!$B21*100000</f>
        <v>0.11290960588210495</v>
      </c>
      <c r="BV21" s="7">
        <f>Deaths!BV11/'By Population Size'!$B21*100000</f>
        <v>0.15242796794084168</v>
      </c>
      <c r="BW21" s="7">
        <f>Deaths!BW11/'By Population Size'!$B21*100000</f>
        <v>0.16889395213198199</v>
      </c>
      <c r="BX21" s="7">
        <f>Deaths!BX11/'By Population Size'!$B21*100000</f>
        <v>0.20935322757306962</v>
      </c>
      <c r="BY21" s="7">
        <f>Deaths!BY11/'By Population Size'!$B21*100000</f>
        <v>0.22864195191126252</v>
      </c>
      <c r="BZ21" s="7">
        <f>Deaths!BZ11/'By Population Size'!$B21*100000</f>
        <v>0.26533757382294665</v>
      </c>
      <c r="CA21" s="7">
        <f>Deaths!CA11/'By Population Size'!$B21*100000</f>
        <v>0.32273329014634999</v>
      </c>
      <c r="CB21" s="7">
        <f>Deaths!CB11/'By Population Size'!$B21*100000</f>
        <v>0.38530403007268316</v>
      </c>
      <c r="CC21" s="7">
        <f>Deaths!CC11/'By Population Size'!$B21*100000</f>
        <v>0.44693385661666546</v>
      </c>
      <c r="CD21" s="7">
        <f>Deaths!CD11/'By Population Size'!$B21*100000</f>
        <v>0.49727272257243721</v>
      </c>
      <c r="CE21" s="7">
        <f>Deaths!CE11/'By Population Size'!$B21*100000</f>
        <v>0.52879332088119158</v>
      </c>
      <c r="CF21" s="7">
        <f>Deaths!CF11/'By Population Size'!$B21*100000</f>
        <v>0.57536853330755977</v>
      </c>
      <c r="CG21" s="7">
        <f>Deaths!CG11/'By Population Size'!$B21*100000</f>
        <v>0.62476648588098072</v>
      </c>
      <c r="CH21" s="7">
        <f>Deaths!CH11/'By Population Size'!$B21*100000</f>
        <v>0.72073965088076997</v>
      </c>
      <c r="CI21" s="7">
        <f>Deaths!CI11/'By Population Size'!$B21*100000</f>
        <v>0.81671281588055911</v>
      </c>
      <c r="CJ21" s="7">
        <f>Deaths!CJ11/'By Population Size'!$B21*100000</f>
        <v>0.90515867382154136</v>
      </c>
      <c r="CK21" s="7">
        <f>Deaths!CK11/'By Population Size'!$B21*100000</f>
        <v>1.0072477758066114</v>
      </c>
      <c r="CL21" s="7">
        <f>Deaths!CL11/'By Population Size'!$B21*100000</f>
        <v>1.1074550510269794</v>
      </c>
      <c r="CM21" s="7">
        <f>Deaths!CM11/'By Population Size'!$B21*100000</f>
        <v>1.1582643736739267</v>
      </c>
      <c r="CN21" s="7">
        <f>Deaths!CN11/'By Population Size'!$B21*100000</f>
        <v>1.2170714600708563</v>
      </c>
      <c r="CO21" s="7">
        <f>Deaths!CO11/'By Population Size'!$B21*100000</f>
        <v>1.2895217905118737</v>
      </c>
      <c r="CP21" s="7">
        <f>Deaths!CP11/'By Population Size'!$B21*100000</f>
        <v>1.367147144555821</v>
      </c>
      <c r="CQ21" s="7">
        <f>Deaths!CQ11/'By Population Size'!$B21*100000</f>
        <v>1.5670912383053817</v>
      </c>
      <c r="CR21" s="7">
        <f>Deaths!CR11/'By Population Size'!$B21*100000</f>
        <v>1.7425715841138196</v>
      </c>
      <c r="CS21" s="7">
        <f>Deaths!CS11/'By Population Size'!$B21*100000</f>
        <v>1.9086427960987493</v>
      </c>
      <c r="CT21" s="7">
        <f>Deaths!CT11/'By Population Size'!$B21*100000</f>
        <v>2.016377378377924</v>
      </c>
      <c r="CU21" s="7">
        <f>Deaths!CU11/'By Population Size'!$B21*100000</f>
        <v>2.1655121494805378</v>
      </c>
      <c r="CV21" s="7">
        <f>Deaths!CV11/'By Population Size'!$B21*100000</f>
        <v>2.391331361244748</v>
      </c>
      <c r="CW21" s="7">
        <f>Deaths!CW11/'By Population Size'!$B21*100000</f>
        <v>2.593627738450186</v>
      </c>
      <c r="CX21" s="7">
        <f>Deaths!CX11/'By Population Size'!$B21*100000</f>
        <v>2.8255628871996765</v>
      </c>
      <c r="CY21" s="7">
        <f>Deaths!CY11/'By Population Size'!$B21*100000</f>
        <v>3.016568303816904</v>
      </c>
      <c r="CZ21" s="7">
        <f>Deaths!CZ11/'By Population Size'!$B21*100000</f>
        <v>3.1807576890371316</v>
      </c>
      <c r="DA21" s="7">
        <f>Deaths!DA11/'By Population Size'!$B21*100000</f>
        <v>3.3171901294780084</v>
      </c>
      <c r="DB21" s="7">
        <f>Deaths!DB11/'By Population Size'!$B21*100000</f>
        <v>3.4658544438894467</v>
      </c>
      <c r="DC21" s="7">
        <f>Deaths!DC11/'By Population Size'!$B21*100000</f>
        <v>3.7344852145506211</v>
      </c>
      <c r="DD21" s="7">
        <f>Deaths!DD11/'By Population Size'!$B21*100000</f>
        <v>4.0402820638146562</v>
      </c>
      <c r="DE21" s="7">
        <f>Deaths!DE11/'By Population Size'!$B21*100000</f>
        <v>4.3234969919022692</v>
      </c>
      <c r="DF21" s="7">
        <f>Deaths!DF11/'By Population Size'!$B21*100000</f>
        <v>4.712564675504356</v>
      </c>
      <c r="DG21" s="7">
        <f>Deaths!DG11/'By Population Size'!$B21*100000</f>
        <v>5.0131865011654604</v>
      </c>
      <c r="DH21" s="7">
        <f>Deaths!DH11/'By Population Size'!$B21*100000</f>
        <v>5.2328897759443889</v>
      </c>
      <c r="DI21" s="7">
        <f>Deaths!DI11/'By Population Size'!$B21*100000</f>
        <v>5.4822318222673712</v>
      </c>
      <c r="DJ21" s="7">
        <f>Deaths!DJ11/'By Population Size'!$B21*100000</f>
        <v>5.8623608287371241</v>
      </c>
      <c r="DK21" s="7">
        <f>Deaths!DK11/'By Population Size'!$B21*100000</f>
        <v>6.2288465911627906</v>
      </c>
      <c r="DL21" s="7">
        <f>Deaths!DL11/'By Population Size'!$B21*100000</f>
        <v>6.5859232197649478</v>
      </c>
      <c r="DM21" s="7">
        <f>Deaths!DM11/'By Population Size'!$B21*100000</f>
        <v>7.0389730133668929</v>
      </c>
      <c r="DN21" s="7">
        <f>Deaths!DN11/'By Population Size'!$B21*100000</f>
        <v>7.3682926971896991</v>
      </c>
      <c r="DO21" s="7">
        <f>Deaths!DO11/'By Population Size'!$B21*100000</f>
        <v>7.5828209483656988</v>
      </c>
      <c r="DP21" s="7">
        <f>Deaths!DP11/'By Population Size'!$B21*100000</f>
        <v>7.9286066163796445</v>
      </c>
      <c r="DQ21" s="7">
        <f>Deaths!DQ11/'By Population Size'!$B21*100000</f>
        <v>8.4602226774078879</v>
      </c>
      <c r="DR21" s="7">
        <f>Deaths!DR11/'By Population Size'!$B21*100000</f>
        <v>8.8723427388775722</v>
      </c>
      <c r="DS21" s="7">
        <f>Deaths!DS11/'By Population Size'!$B21*100000</f>
        <v>9.4312452879939919</v>
      </c>
      <c r="DT21" s="7">
        <f>Deaths!DT11/'By Population Size'!$B21*100000</f>
        <v>9.9021724358606047</v>
      </c>
      <c r="DU21" s="7">
        <f>Deaths!DU11/'By Population Size'!$B21*100000</f>
        <v>10.356163142844903</v>
      </c>
      <c r="DV21" s="7">
        <f>Deaths!DV11/'By Population Size'!$B21*100000</f>
        <v>10.663371362182462</v>
      </c>
      <c r="DW21" s="7">
        <f>Deaths!DW11/'By Population Size'!$B21*100000</f>
        <v>11.043029911961041</v>
      </c>
      <c r="DX21" s="7">
        <f>Deaths!DX11/'By Population Size'!$B21*100000</f>
        <v>11.531834414092319</v>
      </c>
      <c r="DY21" s="7">
        <f>Deaths!DY11/'By Population Size'!$B21*100000</f>
        <v>12.042750380708844</v>
      </c>
      <c r="DZ21" s="7">
        <f>Deaths!DZ11/'By Population Size'!$B21*100000</f>
        <v>12.586598315707649</v>
      </c>
      <c r="EA21" s="7">
        <f>Deaths!EA11/'By Population Size'!$B21*100000</f>
        <v>13.115391636588843</v>
      </c>
      <c r="EB21" s="7">
        <f>Deaths!EB11/'By Population Size'!$B21*100000</f>
        <v>13.565148233352559</v>
      </c>
      <c r="EC21" s="7">
        <f>Deaths!EC11/'By Population Size'!$B21*100000</f>
        <v>13.790967445116769</v>
      </c>
      <c r="ED21" s="7">
        <f>Deaths!ED11/'By Population Size'!$B21*100000</f>
        <v>14.084061963719067</v>
      </c>
      <c r="EE21" s="7">
        <f>Deaths!EE11/'By Population Size'!$B21*100000</f>
        <v>14.677778307982468</v>
      </c>
      <c r="EF21" s="7">
        <f>Deaths!EF11/'By Population Size'!$B21*100000</f>
        <v>15.312424384378133</v>
      </c>
      <c r="EG21" s="7">
        <f>Deaths!EG11/'By Population Size'!$B21*100000</f>
        <v>16.005407090479554</v>
      </c>
      <c r="EH21" s="7">
        <f>Deaths!EH11/'By Population Size'!$B21*100000</f>
        <v>16.478216065110868</v>
      </c>
      <c r="EI21" s="7">
        <f>Deaths!EI11/'By Population Size'!$B21*100000</f>
        <v>16.903508913933464</v>
      </c>
      <c r="EJ21" s="7">
        <f>Deaths!EJ11/'By Population Size'!$B21*100000</f>
        <v>17.150498676800566</v>
      </c>
      <c r="EK21" s="7">
        <f>Deaths!EK11/'By Population Size'!$B21*100000</f>
        <v>17.469938770108691</v>
      </c>
      <c r="EL21" s="7">
        <f>Deaths!EL11/'By Population Size'!$B21*100000</f>
        <v>18.068359681283848</v>
      </c>
      <c r="EM21" s="7">
        <f>Deaths!EM11/'By Population Size'!$B21*100000</f>
        <v>18.667721505841353</v>
      </c>
      <c r="EN21" s="7">
        <f>Deaths!EN11/'By Population Size'!$B21*100000</f>
        <v>19.250617346207719</v>
      </c>
      <c r="EO21" s="7">
        <f>Deaths!EO11/'By Population Size'!$B21*100000</f>
        <v>19.678262478486193</v>
      </c>
      <c r="EP21" s="7">
        <f>Deaths!EP11/'By Population Size'!$B21*100000</f>
        <v>20.097909847014684</v>
      </c>
      <c r="EQ21" s="7">
        <f>Deaths!EQ11/'By Population Size'!$B21*100000</f>
        <v>20.385829342014048</v>
      </c>
      <c r="ER21" s="7">
        <f>Deaths!ER11/'By Population Size'!$B21*100000</f>
        <v>20.680805687381049</v>
      </c>
      <c r="ES21" s="7">
        <f>Deaths!ES11/'By Population Size'!$B21*100000</f>
        <v>21.283931165467958</v>
      </c>
      <c r="ET21" s="7">
        <f>Deaths!ET11/'By Population Size'!$B21*100000</f>
        <v>21.880940706569589</v>
      </c>
      <c r="EU21" s="7">
        <f>Deaths!EU11/'By Population Size'!$B21*100000</f>
        <v>22.463366090244779</v>
      </c>
      <c r="EV21" s="7">
        <f>Deaths!EV11/'By Population Size'!$B21*100000</f>
        <v>23.03073685980236</v>
      </c>
      <c r="EW21" s="7">
        <f>Deaths!EW11/'By Population Size'!$B21*100000</f>
        <v>23.511543598183657</v>
      </c>
      <c r="EX21" s="7">
        <f>Deaths!EX11/'By Population Size'!$B21*100000</f>
        <v>23.800874463256548</v>
      </c>
      <c r="EY21" s="7">
        <f>Deaths!EY11/'By Population Size'!$B21*100000</f>
        <v>24.120785013255848</v>
      </c>
      <c r="EZ21" s="7">
        <f>Deaths!EZ11/'By Population Size'!$B21*100000</f>
        <v>24.767192506930893</v>
      </c>
      <c r="FA21" s="7">
        <f>Deaths!FA11/'By Population Size'!$B21*100000</f>
        <v>25.324683685973792</v>
      </c>
      <c r="FB21" s="7">
        <f>Deaths!FB11/'By Population Size'!$B21*100000</f>
        <v>25.861474770604964</v>
      </c>
      <c r="FC21" s="7">
        <f>Deaths!FC11/'By Population Size'!$B21*100000</f>
        <v>26.327226894868645</v>
      </c>
      <c r="FD21" s="7">
        <f>Deaths!FD11/'By Population Size'!$B21*100000</f>
        <v>26.848963365382208</v>
      </c>
      <c r="FE21" s="7">
        <f>Deaths!FE11/'By Population Size'!$B21*100000</f>
        <v>27.108655458911048</v>
      </c>
      <c r="FF21" s="7">
        <f>Deaths!FF11/'By Population Size'!$B21*100000</f>
        <v>27.434211489204451</v>
      </c>
      <c r="FG21" s="7">
        <f>Deaths!FG11/'By Population Size'!$B21*100000</f>
        <v>28.036396053909012</v>
      </c>
      <c r="FH21" s="7">
        <f>Deaths!FH11/'By Population Size'!$B21*100000</f>
        <v>28.524730099349117</v>
      </c>
      <c r="FI21" s="7">
        <f>Deaths!FI11/'By Population Size'!$B21*100000</f>
        <v>29.113741876700765</v>
      </c>
      <c r="FJ21" s="7">
        <f>Deaths!FJ11/'By Population Size'!$B21*100000</f>
        <v>29.720631008317078</v>
      </c>
      <c r="FK21" s="7">
        <f>Deaths!FK11/'By Population Size'!$B21*100000</f>
        <v>30.233899258389478</v>
      </c>
      <c r="FL21" s="7">
        <f>Deaths!FL11/'By Population Size'!$B21*100000</f>
        <v>30.517114186477095</v>
      </c>
      <c r="FM21" s="7">
        <f>Deaths!FM11/'By Population Size'!$B21*100000</f>
        <v>30.80879733500586</v>
      </c>
      <c r="FN21" s="7">
        <f>Deaths!FN11/'By Population Size'!$B21*100000</f>
        <v>31.398750025739862</v>
      </c>
      <c r="FO21" s="7">
        <f>Deaths!FO11/'By Population Size'!$B21*100000</f>
        <v>31.974118559047422</v>
      </c>
      <c r="FP21" s="7">
        <f>Deaths!FP11/'By Population Size'!$B21*100000</f>
        <v>32.54807572228146</v>
      </c>
      <c r="FQ21" s="7">
        <f>Deaths!FQ11/'By Population Size'!$B21*100000</f>
        <v>33.119210145368442</v>
      </c>
      <c r="FR21" s="7">
        <f>Deaths!FR11/'By Population Size'!$B21*100000</f>
        <v>33.623069261617331</v>
      </c>
      <c r="FS21" s="7">
        <f>Deaths!FS11/'By Population Size'!$B21*100000</f>
        <v>33.919927433749031</v>
      </c>
      <c r="FT21" s="7">
        <f>Deaths!FT11/'By Population Size'!$B21*100000</f>
        <v>34.264772188380626</v>
      </c>
      <c r="FU21" s="7">
        <f>Deaths!FU11/'By Population Size'!$B21*100000</f>
        <v>34.876365886908694</v>
      </c>
      <c r="FV21" s="7">
        <f>Deaths!FV11/'By Population Size'!$B21*100000</f>
        <v>35.45643898712801</v>
      </c>
      <c r="FW21" s="7">
        <f>Deaths!FW11/'By Population Size'!$B21*100000</f>
        <v>36.078382732861932</v>
      </c>
      <c r="FX21" s="7">
        <f>Deaths!FX11/'By Population Size'!$B21*100000</f>
        <v>36.62552386469897</v>
      </c>
      <c r="FY21" s="7">
        <f>Deaths!FY11/'By Population Size'!$B21*100000</f>
        <v>37.058814477271547</v>
      </c>
      <c r="FZ21" s="7">
        <f>Deaths!FZ11/'By Population Size'!$B21*100000</f>
        <v>37.395661468153165</v>
      </c>
      <c r="GA21" s="7">
        <f>Deaths!GA11/'By Population Size'!$B21*100000</f>
        <v>37.692990096976033</v>
      </c>
      <c r="GB21" s="7">
        <f>Deaths!GB11/'By Population Size'!$B21*100000</f>
        <v>38.33610439381286</v>
      </c>
      <c r="GC21" s="7">
        <f>Deaths!GC11/'By Population Size'!$B21*100000</f>
        <v>38.94017078528212</v>
      </c>
      <c r="GD21" s="7">
        <f>Deaths!GD11/'By Population Size'!$B21*100000</f>
        <v>39.556939507413119</v>
      </c>
      <c r="GE21" s="7">
        <f>Deaths!GE11/'By Population Size'!$B21*100000</f>
        <v>40.100787442411928</v>
      </c>
      <c r="GF21" s="7">
        <f>Deaths!GF11/'By Population Size'!$B21*100000</f>
        <v>40.670510495425383</v>
      </c>
      <c r="GG21" s="7">
        <f>Deaths!GG11/'By Population Size'!$B21*100000</f>
        <v>40.93161395902775</v>
      </c>
      <c r="GH21" s="7">
        <f>Deaths!GH11/'By Population Size'!$B21*100000</f>
        <v>41.220474367409466</v>
      </c>
      <c r="GI21" s="7">
        <f>Deaths!GI11/'By Population Size'!$B21*100000</f>
        <v>41.653764979982043</v>
      </c>
      <c r="GJ21" s="7">
        <f>Deaths!GJ11/'By Population Size'!$B21*100000</f>
        <v>42.404143402406866</v>
      </c>
      <c r="GK21" s="7">
        <f>Deaths!GK11/'By Population Size'!$B21*100000</f>
        <v>42.935289006743936</v>
      </c>
      <c r="GL21" s="7">
        <f>Deaths!GL11/'By Population Size'!$B21*100000</f>
        <v>43.505482516448566</v>
      </c>
      <c r="GM21" s="7">
        <f>Deaths!GM11/'By Population Size'!$B21*100000</f>
        <v>44.01733939644744</v>
      </c>
      <c r="GN21" s="7">
        <f>Deaths!GN11/'By Population Size'!$B21*100000</f>
        <v>44.27185646637335</v>
      </c>
      <c r="GO21" s="7">
        <f>Deaths!GO11/'By Population Size'!$B21*100000</f>
        <v>44.535782670122771</v>
      </c>
      <c r="GP21" s="7">
        <f>Deaths!GP11/'By Population Size'!$B21*100000</f>
        <v>45.078689691739228</v>
      </c>
      <c r="GQ21" s="7">
        <f>Deaths!GQ11/'By Population Size'!$B21*100000</f>
        <v>45.754735956958328</v>
      </c>
      <c r="GR21" s="7">
        <f>Deaths!GR11/'By Population Size'!$B21*100000</f>
        <v>46.336690883942346</v>
      </c>
      <c r="GS21" s="7">
        <f>Deaths!GS11/'By Population Size'!$B21*100000</f>
        <v>46.84431365372064</v>
      </c>
      <c r="GT21" s="7">
        <f>Deaths!GT11/'By Population Size'!$B21*100000</f>
        <v>47.270076959234416</v>
      </c>
      <c r="GU21" s="7">
        <f>Deaths!GU11/'By Population Size'!$B21*100000</f>
        <v>47.539178186586767</v>
      </c>
      <c r="GV21" s="7">
        <f>Deaths!GV11/'By Population Size'!$B21*100000</f>
        <v>47.869909240483096</v>
      </c>
      <c r="GW21" s="7">
        <f>Deaths!GW11/'By Population Size'!$B21*100000</f>
        <v>48.469271065040601</v>
      </c>
      <c r="GX21" s="7">
        <f>Deaths!GX11/'By Population Size'!$B21*100000</f>
        <v>49.022057677171738</v>
      </c>
      <c r="GY21" s="7">
        <f>Deaths!GY11/'By Population Size'!$B21*100000</f>
        <v>49.615774021435143</v>
      </c>
      <c r="GZ21" s="7">
        <f>Deaths!GZ11/'By Population Size'!$B21*100000</f>
        <v>49.628476352096882</v>
      </c>
      <c r="HA21" s="7">
        <f>Deaths!HA11/'By Population Size'!$B21*100000</f>
        <v>50.448011908124492</v>
      </c>
      <c r="HB21" s="7">
        <f>Deaths!HB11/'By Population Size'!$B21*100000</f>
        <v>50.739695056653261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2020-08-17T09:00:48Z</dcterms:modified>
</cp:coreProperties>
</file>