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COVID-19\COVID-19 Data\csse_covid_19_data\csse_covid_19_time_series\"/>
    </mc:Choice>
  </mc:AlternateContent>
  <xr:revisionPtr revIDLastSave="0" documentId="13_ncr:1_{7DABADDA-00FD-4BDA-999A-0634FF5F56F4}" xr6:coauthVersionLast="45" xr6:coauthVersionMax="45" xr10:uidLastSave="{00000000-0000-0000-0000-000000000000}"/>
  <bookViews>
    <workbookView xWindow="2390" yWindow="1440" windowWidth="18240" windowHeight="18010" firstSheet="3" activeTab="4" xr2:uid="{00000000-000D-0000-FFFF-FFFF00000000}"/>
  </bookViews>
  <sheets>
    <sheet name="time_series_19-covid-Confirmed" sheetId="6" r:id="rId1"/>
    <sheet name="time_series_19-covid-Deaths" sheetId="3" r:id="rId2"/>
    <sheet name="time_series_19-covid-Recovered" sheetId="1" r:id="rId3"/>
    <sheet name="Death Rate (Known Outcomes)" sheetId="2" r:id="rId4"/>
    <sheet name="Confirmed (World, Italy &amp; UK)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G4" i="4" l="1"/>
  <c r="BG3" i="4"/>
  <c r="BG2" i="4"/>
  <c r="BG1" i="4"/>
  <c r="BG5" i="2"/>
  <c r="BG4" i="2"/>
  <c r="BG3" i="2"/>
  <c r="BG2" i="2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C4" i="4" l="1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4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AV2" i="4"/>
  <c r="AF2" i="4"/>
  <c r="P2" i="4"/>
  <c r="BF1" i="4"/>
  <c r="BE1" i="4"/>
  <c r="BD1" i="4"/>
  <c r="BC1" i="4"/>
  <c r="BB1" i="4"/>
  <c r="BA1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3" i="4"/>
  <c r="B1" i="4"/>
  <c r="C2" i="4"/>
  <c r="D2" i="4"/>
  <c r="E2" i="4"/>
  <c r="F2" i="4"/>
  <c r="G2" i="4"/>
  <c r="H2" i="4"/>
  <c r="I2" i="4"/>
  <c r="J2" i="4"/>
  <c r="K2" i="4"/>
  <c r="L2" i="4"/>
  <c r="M2" i="4"/>
  <c r="N2" i="4"/>
  <c r="O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W2" i="4"/>
  <c r="AX2" i="4"/>
  <c r="AY2" i="4"/>
  <c r="AZ2" i="4"/>
  <c r="BA2" i="4"/>
  <c r="BB2" i="4"/>
  <c r="BC2" i="4"/>
  <c r="BD2" i="4"/>
  <c r="BE2" i="4"/>
  <c r="BF2" i="4"/>
  <c r="B2" i="4"/>
  <c r="C3" i="2" l="1"/>
  <c r="E3" i="2"/>
  <c r="G3" i="2"/>
  <c r="H3" i="2"/>
  <c r="K3" i="2"/>
  <c r="M3" i="2"/>
  <c r="S3" i="2"/>
  <c r="U3" i="2"/>
  <c r="W3" i="2"/>
  <c r="X3" i="2"/>
  <c r="AA3" i="2"/>
  <c r="AC3" i="2"/>
  <c r="AK3" i="2"/>
  <c r="AM3" i="2"/>
  <c r="AN3" i="2"/>
  <c r="AS3" i="2"/>
  <c r="BA3" i="2"/>
  <c r="D3" i="2"/>
  <c r="F3" i="2"/>
  <c r="I3" i="2"/>
  <c r="J3" i="2"/>
  <c r="L3" i="2"/>
  <c r="N3" i="2"/>
  <c r="O3" i="2"/>
  <c r="P3" i="2"/>
  <c r="Q3" i="2"/>
  <c r="R3" i="2"/>
  <c r="T3" i="2"/>
  <c r="V3" i="2"/>
  <c r="Y3" i="2"/>
  <c r="Z3" i="2"/>
  <c r="AB3" i="2"/>
  <c r="AD3" i="2"/>
  <c r="AE3" i="2"/>
  <c r="AF3" i="2"/>
  <c r="AG3" i="2"/>
  <c r="AH3" i="2"/>
  <c r="AI3" i="2"/>
  <c r="AJ3" i="2"/>
  <c r="AL3" i="2"/>
  <c r="AO3" i="2"/>
  <c r="AP3" i="2"/>
  <c r="AQ3" i="2"/>
  <c r="AR3" i="2"/>
  <c r="AT3" i="2"/>
  <c r="AU3" i="2"/>
  <c r="AV3" i="2"/>
  <c r="AW3" i="2"/>
  <c r="AX3" i="2"/>
  <c r="AY3" i="2"/>
  <c r="AZ3" i="2"/>
  <c r="BB3" i="2"/>
  <c r="BC3" i="2"/>
  <c r="BD3" i="2"/>
  <c r="BE3" i="2"/>
  <c r="BF3" i="2"/>
  <c r="B3" i="2"/>
  <c r="AU4" i="2"/>
  <c r="AS4" i="2"/>
  <c r="AE4" i="2"/>
  <c r="AC4" i="2"/>
  <c r="O4" i="2"/>
  <c r="N4" i="2"/>
  <c r="M4" i="2"/>
  <c r="L4" i="2"/>
  <c r="AW4" i="2"/>
  <c r="C4" i="2"/>
  <c r="D4" i="2"/>
  <c r="E4" i="2"/>
  <c r="F4" i="2"/>
  <c r="G4" i="2"/>
  <c r="H4" i="2"/>
  <c r="I4" i="2"/>
  <c r="J4" i="2"/>
  <c r="K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D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T4" i="2"/>
  <c r="AV4" i="2"/>
  <c r="AX4" i="2"/>
  <c r="AY4" i="2"/>
  <c r="AZ4" i="2"/>
  <c r="BA4" i="2"/>
  <c r="BB4" i="2"/>
  <c r="BC4" i="2"/>
  <c r="BD4" i="2"/>
  <c r="BE4" i="2"/>
  <c r="BF4" i="2"/>
  <c r="B4" i="2"/>
  <c r="BF2" i="2" l="1"/>
  <c r="BF5" i="2"/>
  <c r="BE2" i="2" l="1"/>
  <c r="BE5" i="2" l="1"/>
  <c r="BD2" i="2"/>
  <c r="BD5" i="2"/>
  <c r="AI5" i="2" l="1"/>
  <c r="S5" i="2"/>
  <c r="C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2" i="2"/>
  <c r="AW5" i="2"/>
  <c r="AX5" i="2"/>
  <c r="AY5" i="2"/>
  <c r="Q5" i="2"/>
  <c r="R5" i="2"/>
  <c r="AG5" i="2"/>
  <c r="AH5" i="2"/>
  <c r="AV5" i="2" l="1"/>
  <c r="P5" i="2"/>
  <c r="AF5" i="2"/>
  <c r="BA5" i="2"/>
  <c r="AK5" i="2"/>
  <c r="U5" i="2"/>
  <c r="AZ5" i="2"/>
  <c r="AJ5" i="2"/>
  <c r="T5" i="2"/>
  <c r="D5" i="2"/>
  <c r="AU5" i="2"/>
  <c r="AE5" i="2"/>
  <c r="O5" i="2"/>
  <c r="AC5" i="2"/>
  <c r="M5" i="2"/>
  <c r="AR5" i="2"/>
  <c r="AB5" i="2"/>
  <c r="L5" i="2"/>
  <c r="AS5" i="2"/>
  <c r="AQ5" i="2"/>
  <c r="AA5" i="2"/>
  <c r="K5" i="2"/>
  <c r="Z5" i="2"/>
  <c r="AO5" i="2"/>
  <c r="Y5" i="2"/>
  <c r="I5" i="2"/>
  <c r="E5" i="2"/>
  <c r="J5" i="2"/>
  <c r="B5" i="2"/>
  <c r="AN5" i="2"/>
  <c r="X5" i="2"/>
  <c r="H5" i="2"/>
  <c r="N5" i="2"/>
  <c r="AP5" i="2"/>
  <c r="BC5" i="2"/>
  <c r="AM5" i="2"/>
  <c r="W5" i="2"/>
  <c r="G5" i="2"/>
  <c r="AD5" i="2"/>
  <c r="BB5" i="2"/>
  <c r="AL5" i="2"/>
  <c r="V5" i="2"/>
  <c r="F5" i="2"/>
  <c r="AT5" i="2"/>
</calcChain>
</file>

<file path=xl/sharedStrings.xml><?xml version="1.0" encoding="utf-8"?>
<sst xmlns="http://schemas.openxmlformats.org/spreadsheetml/2006/main" count="2490" uniqueCount="514">
  <si>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</si>
  <si>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</si>
  <si>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</si>
  <si>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</si>
  <si>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</si>
  <si>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</si>
  <si>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</si>
  <si>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</si>
  <si>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</si>
  <si>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</si>
  <si>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</si>
  <si>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</si>
  <si>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</si>
  <si>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</si>
  <si>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</si>
  <si>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</si>
  <si>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</si>
  <si>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</si>
  <si>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</si>
  <si>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</si>
  <si>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</si>
  <si>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</si>
  <si>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</si>
  <si>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</si>
  <si>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</si>
  <si>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</si>
  <si>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</si>
  <si>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</si>
  <si>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</si>
  <si>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</si>
  <si>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</si>
  <si>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</si>
  <si>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</si>
  <si>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</si>
  <si>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</si>
  <si>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</si>
  <si>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</si>
  <si>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</si>
  <si>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</si>
  <si>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</si>
  <si>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</si>
  <si>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</si>
  <si>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</si>
  <si>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</si>
  <si>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</si>
  <si>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</si>
  <si>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</si>
  <si>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</si>
  <si>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</si>
  <si>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</si>
  <si>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</si>
  <si>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</si>
  <si>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</si>
  <si>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</si>
  <si>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</si>
  <si>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</si>
  <si>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</si>
  <si>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</si>
  <si>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From Diamond Princess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</si>
  <si>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</si>
  <si>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</si>
  <si>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</si>
  <si>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</si>
  <si>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</si>
  <si>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</si>
  <si>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</si>
  <si>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</si>
  <si>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</si>
  <si>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</si>
  <si>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</si>
  <si>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</si>
  <si>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</si>
  <si>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</si>
  <si>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</si>
  <si>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</si>
  <si>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</si>
  <si>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</si>
  <si>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</si>
  <si>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</si>
  <si>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</si>
  <si>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</si>
  <si>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</si>
  <si>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</si>
  <si>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</si>
  <si>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</si>
  <si>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</si>
  <si>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</si>
  <si>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</si>
  <si>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</si>
  <si>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</si>
  <si>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</si>
  <si>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</si>
  <si>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</si>
  <si>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</si>
  <si>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</si>
  <si>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</si>
  <si>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</si>
  <si>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</si>
  <si>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</si>
  <si>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</si>
  <si>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</si>
  <si>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</si>
  <si>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</si>
  <si>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</si>
  <si>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</si>
  <si>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</si>
  <si>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</si>
  <si>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</si>
  <si>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</si>
  <si>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</si>
  <si>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</si>
  <si>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</si>
  <si>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</si>
  <si>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</si>
  <si>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</si>
  <si>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</si>
  <si>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</si>
  <si>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</si>
  <si>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</si>
  <si>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</si>
  <si>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</si>
  <si>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</si>
  <si>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</si>
  <si>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</si>
  <si>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</si>
  <si>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</si>
  <si>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</si>
  <si>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</si>
  <si>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</si>
  <si>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</si>
  <si>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</si>
  <si>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</si>
  <si>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</si>
  <si>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</si>
  <si>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</si>
  <si>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Washington</t>
  </si>
  <si>
    <t>US</t>
  </si>
  <si>
    <t>New York</t>
  </si>
  <si>
    <t>California</t>
  </si>
  <si>
    <t>Massachusetts</t>
  </si>
  <si>
    <t>Diamond Princess</t>
  </si>
  <si>
    <t>Grand Princess</t>
  </si>
  <si>
    <t>Colorado</t>
  </si>
  <si>
    <t>Florida</t>
  </si>
  <si>
    <t>New Jersey</t>
  </si>
  <si>
    <t>Oregon</t>
  </si>
  <si>
    <t>Texas</t>
  </si>
  <si>
    <t>Illinois</t>
  </si>
  <si>
    <t>Pennsylvania</t>
  </si>
  <si>
    <t>Iowa</t>
  </si>
  <si>
    <t>Maryland</t>
  </si>
  <si>
    <t>North Carolina</t>
  </si>
  <si>
    <t>South Carolina</t>
  </si>
  <si>
    <t>Tennessee</t>
  </si>
  <si>
    <t>Virginia</t>
  </si>
  <si>
    <t>Arizona</t>
  </si>
  <si>
    <t>Indiana</t>
  </si>
  <si>
    <t>Kentucky</t>
  </si>
  <si>
    <t>District of Columbia</t>
  </si>
  <si>
    <t>Nevada</t>
  </si>
  <si>
    <t>New Hampshire</t>
  </si>
  <si>
    <t>Minnesota</t>
  </si>
  <si>
    <t>Nebraska</t>
  </si>
  <si>
    <t>Ohio</t>
  </si>
  <si>
    <t>Rhode Island</t>
  </si>
  <si>
    <t>Wisconsin</t>
  </si>
  <si>
    <t>Connecticut</t>
  </si>
  <si>
    <t>Hawaii</t>
  </si>
  <si>
    <t>Oklahoma</t>
  </si>
  <si>
    <t>Utah</t>
  </si>
  <si>
    <t>Burkina Faso</t>
  </si>
  <si>
    <t>Holy See</t>
  </si>
  <si>
    <t>Mongolia</t>
  </si>
  <si>
    <t>Panama</t>
  </si>
  <si>
    <t>Kansas</t>
  </si>
  <si>
    <t>Louisiana</t>
  </si>
  <si>
    <t>Missouri</t>
  </si>
  <si>
    <t>Vermont</t>
  </si>
  <si>
    <t>Alaska</t>
  </si>
  <si>
    <t>Arkansas</t>
  </si>
  <si>
    <t>Delaware</t>
  </si>
  <si>
    <t>Idaho</t>
  </si>
  <si>
    <t>Maine</t>
  </si>
  <si>
    <t>Michigan</t>
  </si>
  <si>
    <t>Mississippi</t>
  </si>
  <si>
    <t>Montana</t>
  </si>
  <si>
    <t>New Mexico</t>
  </si>
  <si>
    <t>North Dakota</t>
  </si>
  <si>
    <t>South Dakota</t>
  </si>
  <si>
    <t>West Virginia</t>
  </si>
  <si>
    <t>Wyoming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</si>
  <si>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</si>
  <si>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</si>
  <si>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</si>
  <si>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</si>
  <si>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</si>
  <si>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</si>
  <si>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</si>
  <si>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</si>
  <si>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</si>
  <si>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</si>
  <si>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</si>
  <si>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</si>
  <si>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Cruise Ship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</si>
  <si>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</si>
  <si>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</si>
  <si>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</si>
  <si>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</si>
  <si>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</si>
  <si>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</si>
  <si>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</si>
  <si>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</si>
  <si>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</si>
  <si>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</si>
  <si>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</si>
  <si>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</si>
  <si>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</si>
  <si>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</si>
  <si>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</si>
  <si>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</si>
  <si>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</si>
  <si>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</si>
  <si>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</si>
  <si>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</si>
  <si>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</si>
  <si>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</si>
  <si>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</si>
  <si>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</si>
  <si>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</si>
  <si>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</si>
  <si>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</si>
  <si>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</si>
  <si>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</si>
  <si>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</si>
  <si>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</si>
  <si>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</si>
  <si>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</si>
  <si>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</si>
  <si>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</si>
  <si>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</si>
  <si>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</si>
  <si>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</si>
  <si>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</si>
  <si>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</si>
  <si>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</si>
  <si>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</si>
  <si>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Reunion</t>
  </si>
  <si>
    <t>Turkey</t>
  </si>
  <si>
    <t>Gibraltar</t>
  </si>
  <si>
    <t>Kitsap, WA</t>
  </si>
  <si>
    <t>Solano, CA</t>
  </si>
  <si>
    <t>Santa Cruz, CA</t>
  </si>
  <si>
    <t>Napa, CA</t>
  </si>
  <si>
    <t>Ventura, CA</t>
  </si>
  <si>
    <t>Worcester, MA</t>
  </si>
  <si>
    <t>Gwinnett, GA</t>
  </si>
  <si>
    <t>DeKalb, GA</t>
  </si>
  <si>
    <t>Floyd, GA</t>
  </si>
  <si>
    <t>Fayette, GA</t>
  </si>
  <si>
    <t>Gregg, TX</t>
  </si>
  <si>
    <t>Monmouth, NJ</t>
  </si>
  <si>
    <t>Burlington, NJ</t>
  </si>
  <si>
    <t>Camden, NJ</t>
  </si>
  <si>
    <t>Passaic, NJ</t>
  </si>
  <si>
    <t>Union, NJ</t>
  </si>
  <si>
    <t>Eagle, CO</t>
  </si>
  <si>
    <t>Larimer, CO</t>
  </si>
  <si>
    <t>Arapahoe, CO</t>
  </si>
  <si>
    <t>Gunnison, CO</t>
  </si>
  <si>
    <t>Kane, IL</t>
  </si>
  <si>
    <t>Monroe, PA</t>
  </si>
  <si>
    <t>Philadelphia, PA</t>
  </si>
  <si>
    <t>Norfolk, VA</t>
  </si>
  <si>
    <t>Arlington, VA</t>
  </si>
  <si>
    <t>Spotsylvania, VA</t>
  </si>
  <si>
    <t>Loudoun, VA</t>
  </si>
  <si>
    <t>Prince George's, MD</t>
  </si>
  <si>
    <t>Pottawattamie, IA</t>
  </si>
  <si>
    <t>Camden, NC</t>
  </si>
  <si>
    <t>Pima, AZ</t>
  </si>
  <si>
    <t>Noble, IN</t>
  </si>
  <si>
    <t>Adams, IN</t>
  </si>
  <si>
    <t>Boone, IN</t>
  </si>
  <si>
    <t>Dane, WI</t>
  </si>
  <si>
    <t>Pierce, WI</t>
  </si>
  <si>
    <t>Cuyahoga, OH</t>
  </si>
  <si>
    <t>Weber, UT</t>
  </si>
  <si>
    <t>Bennington County, VT</t>
  </si>
  <si>
    <t>Carver County, MN</t>
  </si>
  <si>
    <t>Charlotte County, FL</t>
  </si>
  <si>
    <t>Cherokee County, GA</t>
  </si>
  <si>
    <t>Collin County, TX</t>
  </si>
  <si>
    <t>Jefferson County, KY</t>
  </si>
  <si>
    <t>Jefferson Parish, LA</t>
  </si>
  <si>
    <t>Shasta County, CA</t>
  </si>
  <si>
    <t>Spartanburg County, SC</t>
  </si>
  <si>
    <t>Harrison County, KY</t>
  </si>
  <si>
    <t>Johnson County, IA</t>
  </si>
  <si>
    <t>Berkshire County, MA</t>
  </si>
  <si>
    <t>Davidson County, TN</t>
  </si>
  <si>
    <t>Douglas County, OR</t>
  </si>
  <si>
    <t>Fresno County, CA</t>
  </si>
  <si>
    <t>Harford County, MD</t>
  </si>
  <si>
    <t>Hendricks County, IN</t>
  </si>
  <si>
    <t>Hudson County, NJ</t>
  </si>
  <si>
    <t>Johnson County, KS</t>
  </si>
  <si>
    <t>Kittitas County, WA</t>
  </si>
  <si>
    <t>Manatee County, FL</t>
  </si>
  <si>
    <t>Marion County, OR</t>
  </si>
  <si>
    <t>Okaloosa County, FL</t>
  </si>
  <si>
    <t>Polk County, GA</t>
  </si>
  <si>
    <t>Riverside County, CA</t>
  </si>
  <si>
    <t>Shelby County, TN</t>
  </si>
  <si>
    <t>St. Louis County, MO</t>
  </si>
  <si>
    <t>Suffolk County, NY</t>
  </si>
  <si>
    <t>Ulster County, NY</t>
  </si>
  <si>
    <t>Volusia County, FL</t>
  </si>
  <si>
    <t>Fairfax County, VA</t>
  </si>
  <si>
    <t>Rockingham County, NH</t>
  </si>
  <si>
    <t>Washington, D.C.</t>
  </si>
  <si>
    <t>Montgomery County, PA</t>
  </si>
  <si>
    <t>Alameda County, CA</t>
  </si>
  <si>
    <t>Broward County, FL</t>
  </si>
  <si>
    <t>Lee County, FL</t>
  </si>
  <si>
    <t>Pinal County, AZ</t>
  </si>
  <si>
    <t>Rockland County, NY</t>
  </si>
  <si>
    <t>Saratoga County, NY</t>
  </si>
  <si>
    <t>Charleston County, SC</t>
  </si>
  <si>
    <t>Clark County, WA</t>
  </si>
  <si>
    <t>Cobb County, GA</t>
  </si>
  <si>
    <t>Davis County, UT</t>
  </si>
  <si>
    <t>El Paso County, CO</t>
  </si>
  <si>
    <t>Honolulu County, HI</t>
  </si>
  <si>
    <t xml:space="preserve">Jackson County, OR </t>
  </si>
  <si>
    <t>Jefferson County, WA</t>
  </si>
  <si>
    <t>Kershaw County, SC</t>
  </si>
  <si>
    <t>Klamath County, OR</t>
  </si>
  <si>
    <t>Madera County, CA</t>
  </si>
  <si>
    <t>Pierce County, WA</t>
  </si>
  <si>
    <t>Tulsa County, OK</t>
  </si>
  <si>
    <t>Douglas County, CO</t>
  </si>
  <si>
    <t>Providence County, RI</t>
  </si>
  <si>
    <t>Chatham County, NC</t>
  </si>
  <si>
    <t>Delaware County, PA</t>
  </si>
  <si>
    <t>Douglas County, NE</t>
  </si>
  <si>
    <t>Fayette County, KY</t>
  </si>
  <si>
    <t>Marion County, IN</t>
  </si>
  <si>
    <t>Middlesex County, MA</t>
  </si>
  <si>
    <t>Nassau County, NY</t>
  </si>
  <si>
    <t>Ramsey County, MN</t>
  </si>
  <si>
    <t>Washoe County, NV</t>
  </si>
  <si>
    <t>Wayne County, PA</t>
  </si>
  <si>
    <t>Yolo County, CA</t>
  </si>
  <si>
    <t>Santa Clara County, CA</t>
  </si>
  <si>
    <t>Clark County, NV</t>
  </si>
  <si>
    <t>Fort Bend County, TX</t>
  </si>
  <si>
    <t>Grant County, WA</t>
  </si>
  <si>
    <t>Santa Rosa County, FL</t>
  </si>
  <si>
    <t>Williamson County, TN</t>
  </si>
  <si>
    <t>New York County, NY</t>
  </si>
  <si>
    <t>Montgomery County, MD</t>
  </si>
  <si>
    <t>Suffolk County, MA</t>
  </si>
  <si>
    <t>Denver County, CO</t>
  </si>
  <si>
    <t>Summit County, CO</t>
  </si>
  <si>
    <t>Bergen County, NJ</t>
  </si>
  <si>
    <t>Harris County, TX</t>
  </si>
  <si>
    <t>San Francisco County, CA</t>
  </si>
  <si>
    <t>Contra Costa County, CA</t>
  </si>
  <si>
    <t>Orange County, CA</t>
  </si>
  <si>
    <t>Norfolk County, MA</t>
  </si>
  <si>
    <t>Maricopa County, AZ</t>
  </si>
  <si>
    <t>Wake County, NC</t>
  </si>
  <si>
    <t>Westchester County, NY</t>
  </si>
  <si>
    <t>Grafton County, NH</t>
  </si>
  <si>
    <t>Hillsborough, FL</t>
  </si>
  <si>
    <t>Placer County, CA</t>
  </si>
  <si>
    <t>San Mateo, CA</t>
  </si>
  <si>
    <t>Sonoma County, CA</t>
  </si>
  <si>
    <t>Umatilla, OR</t>
  </si>
  <si>
    <t>Fulton County, GA</t>
  </si>
  <si>
    <t>Washington County, OR</t>
  </si>
  <si>
    <t>Snohomish County, WA</t>
  </si>
  <si>
    <t>Humboldt County, CA</t>
  </si>
  <si>
    <t>Sacramento County, CA</t>
  </si>
  <si>
    <t>San Diego County, CA</t>
  </si>
  <si>
    <t>San Benito, CA</t>
  </si>
  <si>
    <t>Los Angeles, CA</t>
  </si>
  <si>
    <t>King County, WA</t>
  </si>
  <si>
    <t>Cook County, IL</t>
  </si>
  <si>
    <t>Skagit, WA</t>
  </si>
  <si>
    <t>Thurston, WA</t>
  </si>
  <si>
    <t>Island, WA</t>
  </si>
  <si>
    <t>Whatcom, WA</t>
  </si>
  <si>
    <t>Marin, CA</t>
  </si>
  <si>
    <t>Calaveras, CA</t>
  </si>
  <si>
    <t>Stanislaus, CA</t>
  </si>
  <si>
    <t>San Joaquin, CA</t>
  </si>
  <si>
    <t>Essex, MA</t>
  </si>
  <si>
    <t>Charlton, GA</t>
  </si>
  <si>
    <t>Collier, FL</t>
  </si>
  <si>
    <t>Pinellas, FL</t>
  </si>
  <si>
    <t>Alachua, FL</t>
  </si>
  <si>
    <t>Nassau, FL</t>
  </si>
  <si>
    <t>Pasco, FL</t>
  </si>
  <si>
    <t>Dallas, TX</t>
  </si>
  <si>
    <t>Tarrant, TX</t>
  </si>
  <si>
    <t>Montgomery, TX</t>
  </si>
  <si>
    <t>Middlesex, NJ</t>
  </si>
  <si>
    <t>Jefferson, CO</t>
  </si>
  <si>
    <t>Multnomah, OR</t>
  </si>
  <si>
    <t>Polk, OR</t>
  </si>
  <si>
    <t>Deschutes, OR</t>
  </si>
  <si>
    <t>McHenry, IL</t>
  </si>
  <si>
    <t>Lake, IL</t>
  </si>
  <si>
    <t>Bucks, PA</t>
  </si>
  <si>
    <t>Hanover, VA</t>
  </si>
  <si>
    <t>Lancaster, SC</t>
  </si>
  <si>
    <t>Sullivan, TN</t>
  </si>
  <si>
    <t>Johnson, IN</t>
  </si>
  <si>
    <t>Howard, IN</t>
  </si>
  <si>
    <t>St. Joseph, IN</t>
  </si>
  <si>
    <t>Knox, NE</t>
  </si>
  <si>
    <t>Stark, OH</t>
  </si>
  <si>
    <t>Anoka, MN</t>
  </si>
  <si>
    <t>Olmsted, MN</t>
  </si>
  <si>
    <t>Summit, UT</t>
  </si>
  <si>
    <t>Fairfield, CT</t>
  </si>
  <si>
    <t>Litchfield, CT</t>
  </si>
  <si>
    <t>Orleans, LA</t>
  </si>
  <si>
    <t>Pennington, SD</t>
  </si>
  <si>
    <t>Beadle, SD</t>
  </si>
  <si>
    <t>Charles Mix, SD</t>
  </si>
  <si>
    <t>Davison, SD</t>
  </si>
  <si>
    <t>Minnehaha, SD</t>
  </si>
  <si>
    <t>Bon Homme, SD</t>
  </si>
  <si>
    <t>Socorro, NM</t>
  </si>
  <si>
    <t>Bernalillo, NM</t>
  </si>
  <si>
    <t>Oakland, MI</t>
  </si>
  <si>
    <t>Wayne, MI</t>
  </si>
  <si>
    <t>New Castle, DE</t>
  </si>
  <si>
    <t>Cuba</t>
  </si>
  <si>
    <t>Guyana</t>
  </si>
  <si>
    <t>Australian Capital Territory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</si>
  <si>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</si>
  <si>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</si>
  <si>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</si>
  <si>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</si>
  <si>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</si>
  <si>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</si>
  <si>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</si>
  <si>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</si>
  <si>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Kenya</t>
  </si>
  <si>
    <t>Guinea</t>
  </si>
  <si>
    <t>Aruba</t>
  </si>
  <si>
    <t>Antigua and Barbuda</t>
  </si>
  <si>
    <t>Alabama</t>
  </si>
  <si>
    <t>Uruguay</t>
  </si>
  <si>
    <t>Ghana</t>
  </si>
  <si>
    <t>Puerto Rico</t>
  </si>
  <si>
    <t>Namibia</t>
  </si>
  <si>
    <t>Seychelles</t>
  </si>
  <si>
    <t>Trinidad and Tobago</t>
  </si>
  <si>
    <t>Venezuela</t>
  </si>
  <si>
    <t>Curacao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</si>
  <si>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</si>
  <si>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</si>
  <si>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</si>
  <si>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</si>
  <si>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</si>
  <si>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</si>
  <si>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</si>
  <si>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</si>
  <si>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</si>
  <si>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Guam</t>
  </si>
  <si>
    <t>Kosovo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</si>
  <si>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</si>
  <si>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</si>
  <si>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</si>
  <si>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</si>
  <si>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</si>
  <si>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</si>
  <si>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</si>
  <si>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Recovered</t>
  </si>
  <si>
    <t>Deaths</t>
  </si>
  <si>
    <t>Death Rate</t>
  </si>
  <si>
    <t>3/16/20</t>
  </si>
  <si>
    <t>3/17/20</t>
  </si>
  <si>
    <t>3/18/20</t>
  </si>
  <si>
    <t>Nova Scotia</t>
  </si>
  <si>
    <t>Benin</t>
  </si>
  <si>
    <t>Greenland</t>
  </si>
  <si>
    <t>Liberia</t>
  </si>
  <si>
    <t>Somalia</t>
  </si>
  <si>
    <t>Tanzania</t>
  </si>
  <si>
    <t>Virgin Islands</t>
  </si>
  <si>
    <t>Barbados</t>
  </si>
  <si>
    <t>Montenegro</t>
  </si>
  <si>
    <t>Kyrgyzstan</t>
  </si>
  <si>
    <t>Mauritius</t>
  </si>
  <si>
    <t>Zambia</t>
  </si>
  <si>
    <t>Djibouti</t>
  </si>
  <si>
    <t>Gambia, The</t>
  </si>
  <si>
    <t>Montserrat</t>
  </si>
  <si>
    <t>World</t>
  </si>
  <si>
    <t>UK-Only</t>
  </si>
  <si>
    <t>Italy-Only</t>
  </si>
  <si>
    <t>3/19/20</t>
  </si>
  <si>
    <t>Bahamas, The</t>
  </si>
  <si>
    <t>New Caledonia</t>
  </si>
  <si>
    <t>Bermuda</t>
  </si>
  <si>
    <t>Chad</t>
  </si>
  <si>
    <t>El Salvador</t>
  </si>
  <si>
    <t>Fiji</t>
  </si>
  <si>
    <t>Nicaragua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</si>
</sst>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9" fontId="0" fillId="0" borderId="0" xfId="1" applyFont="1"/>
    <xf numFmtId="9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'Death Rate (Known Outcomes)'!$B$2:$BG$2</c:f>
              <c:strCache>
                <c:ptCount val="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</c:strCache>
            </c:strRef>
          </c:cat>
          <c:val>
            <c:numRef>
              <c:f>'Death Rate (Known Outcomes)'!$B$5:$BG$5</c:f>
              <c:numCache>
                <c:formatCode>0%</c:formatCode>
                <c:ptCount val="58"/>
                <c:pt idx="0">
                  <c:v>0.37777777777777777</c:v>
                </c:pt>
                <c:pt idx="1">
                  <c:v>0.375</c:v>
                </c:pt>
                <c:pt idx="2">
                  <c:v>0.41935483870967744</c:v>
                </c:pt>
                <c:pt idx="3">
                  <c:v>0.51851851851851849</c:v>
                </c:pt>
                <c:pt idx="4">
                  <c:v>0.51851851851851849</c:v>
                </c:pt>
                <c:pt idx="5">
                  <c:v>0.57342657342657344</c:v>
                </c:pt>
                <c:pt idx="6">
                  <c:v>0.55042016806722693</c:v>
                </c:pt>
                <c:pt idx="7">
                  <c:v>0.51351351351351349</c:v>
                </c:pt>
                <c:pt idx="8">
                  <c:v>0.54458598726114649</c:v>
                </c:pt>
                <c:pt idx="9">
                  <c:v>0.48965517241379308</c:v>
                </c:pt>
                <c:pt idx="10">
                  <c:v>0.47697974217311234</c:v>
                </c:pt>
                <c:pt idx="11">
                  <c:v>0.43405275779376501</c:v>
                </c:pt>
                <c:pt idx="12">
                  <c:v>0.40610104861773116</c:v>
                </c:pt>
                <c:pt idx="13">
                  <c:v>0.36607142857142855</c:v>
                </c:pt>
                <c:pt idx="14">
                  <c:v>0.33412322274881517</c:v>
                </c:pt>
                <c:pt idx="15">
                  <c:v>0.29891560584629889</c:v>
                </c:pt>
                <c:pt idx="16">
                  <c:v>0.26336996336996338</c:v>
                </c:pt>
                <c:pt idx="17">
                  <c:v>0.23553477498538866</c:v>
                </c:pt>
                <c:pt idx="18">
                  <c:v>0.21831325301204818</c:v>
                </c:pt>
                <c:pt idx="19">
                  <c:v>0.20427505545472877</c:v>
                </c:pt>
                <c:pt idx="20">
                  <c:v>0.19202898550724637</c:v>
                </c:pt>
                <c:pt idx="21">
                  <c:v>0.17836630504148054</c:v>
                </c:pt>
                <c:pt idx="22">
                  <c:v>0.17884163840333941</c:v>
                </c:pt>
                <c:pt idx="23">
                  <c:v>0.15896044254253208</c:v>
                </c:pt>
                <c:pt idx="24">
                  <c:v>0.15061929301148178</c:v>
                </c:pt>
                <c:pt idx="25">
                  <c:v>0.14008705975464977</c:v>
                </c:pt>
                <c:pt idx="26">
                  <c:v>0.12926441076742093</c:v>
                </c:pt>
                <c:pt idx="27">
                  <c:v>0.12268476068219329</c:v>
                </c:pt>
                <c:pt idx="28">
                  <c:v>0.11631858795154305</c:v>
                </c:pt>
                <c:pt idx="29">
                  <c:v>0.11001762632197415</c:v>
                </c:pt>
                <c:pt idx="30">
                  <c:v>0.10647556879996216</c:v>
                </c:pt>
                <c:pt idx="31">
                  <c:v>9.6985479797979793E-2</c:v>
                </c:pt>
                <c:pt idx="32">
                  <c:v>9.5464563275722072E-2</c:v>
                </c:pt>
                <c:pt idx="33">
                  <c:v>9.4378230901780588E-2</c:v>
                </c:pt>
                <c:pt idx="34">
                  <c:v>8.8459151340933587E-2</c:v>
                </c:pt>
                <c:pt idx="35">
                  <c:v>8.3549496290040423E-2</c:v>
                </c:pt>
                <c:pt idx="36">
                  <c:v>7.7969576902828963E-2</c:v>
                </c:pt>
                <c:pt idx="37">
                  <c:v>7.2556400474951363E-2</c:v>
                </c:pt>
                <c:pt idx="38">
                  <c:v>6.8838798773494372E-2</c:v>
                </c:pt>
                <c:pt idx="39">
                  <c:v>6.5540777038851944E-2</c:v>
                </c:pt>
                <c:pt idx="40">
                  <c:v>6.3363936985232197E-2</c:v>
                </c:pt>
                <c:pt idx="41">
                  <c:v>6.1492955553825793E-2</c:v>
                </c:pt>
                <c:pt idx="42">
                  <c:v>5.9789798618256652E-2</c:v>
                </c:pt>
                <c:pt idx="43">
                  <c:v>5.858882822343553E-2</c:v>
                </c:pt>
                <c:pt idx="44">
                  <c:v>5.8322798145806994E-2</c:v>
                </c:pt>
                <c:pt idx="45">
                  <c:v>5.7464952516312423E-2</c:v>
                </c:pt>
                <c:pt idx="46">
                  <c:v>5.8949392210369635E-2</c:v>
                </c:pt>
                <c:pt idx="47">
                  <c:v>5.9986161667819858E-2</c:v>
                </c:pt>
                <c:pt idx="48">
                  <c:v>6.2068563772463808E-2</c:v>
                </c:pt>
                <c:pt idx="49">
                  <c:v>6.4439107486944619E-2</c:v>
                </c:pt>
                <c:pt idx="50">
                  <c:v>6.4618586057718641E-2</c:v>
                </c:pt>
                <c:pt idx="51">
                  <c:v>7.1429515564073759E-2</c:v>
                </c:pt>
                <c:pt idx="52">
                  <c:v>7.41812526292977E-2</c:v>
                </c:pt>
                <c:pt idx="53">
                  <c:v>7.8085214734340519E-2</c:v>
                </c:pt>
                <c:pt idx="54">
                  <c:v>8.3624756495411554E-2</c:v>
                </c:pt>
                <c:pt idx="55">
                  <c:v>8.9075440869908165E-2</c:v>
                </c:pt>
                <c:pt idx="56">
                  <c:v>9.4985860343702419E-2</c:v>
                </c:pt>
                <c:pt idx="57">
                  <c:v>0.10416908605272326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3B-4420-8D04-3CDD497FB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762896"/>
        <c:axId val="558768656"/>
      </c:lineChart>
      <c:catAx>
        <c:axId val="55876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68656"/>
        <c:crosses val="autoZero"/>
        <c:auto val="1"/>
        <c:lblAlgn val="ctr"/>
        <c:lblOffset val="100"/>
        <c:noMultiLvlLbl val="0"/>
      </c:catAx>
      <c:valAx>
        <c:axId val="55876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6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'Confirmed (World, Italy &amp; UK)'!$A$2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'Confirmed (World, Italy &amp; UK)'!$B$1:$BG$1</c:f>
              <c:strCache>
                <c:ptCount val="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</c:strCache>
            </c:strRef>
          </c:cat>
          <c:val>
            <c:numRef>
              <c:f>'Confirmed (World, Italy &amp; UK)'!$B$2:$BG$2</c:f>
              <c:numCache>
                <c:formatCode>General</c:formatCode>
                <c:ptCount val="58"/>
                <c:pt idx="0">
                  <c:v>555</c:v>
                </c:pt>
                <c:pt idx="1">
                  <c:v>653</c:v>
                </c:pt>
                <c:pt idx="2">
                  <c:v>941</c:v>
                </c:pt>
                <c:pt idx="3">
                  <c:v>1434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6166</c:v>
                </c:pt>
                <c:pt idx="8">
                  <c:v>8234</c:v>
                </c:pt>
                <c:pt idx="9">
                  <c:v>9927</c:v>
                </c:pt>
                <c:pt idx="10">
                  <c:v>12038</c:v>
                </c:pt>
                <c:pt idx="11">
                  <c:v>16787</c:v>
                </c:pt>
                <c:pt idx="12">
                  <c:v>19881</c:v>
                </c:pt>
                <c:pt idx="13">
                  <c:v>23892</c:v>
                </c:pt>
                <c:pt idx="14">
                  <c:v>27635</c:v>
                </c:pt>
                <c:pt idx="15">
                  <c:v>30817</c:v>
                </c:pt>
                <c:pt idx="16">
                  <c:v>34391</c:v>
                </c:pt>
                <c:pt idx="17">
                  <c:v>37120</c:v>
                </c:pt>
                <c:pt idx="18">
                  <c:v>40150</c:v>
                </c:pt>
                <c:pt idx="19">
                  <c:v>42762</c:v>
                </c:pt>
                <c:pt idx="20">
                  <c:v>44802</c:v>
                </c:pt>
                <c:pt idx="21">
                  <c:v>45221</c:v>
                </c:pt>
                <c:pt idx="22">
                  <c:v>60368</c:v>
                </c:pt>
                <c:pt idx="23">
                  <c:v>66885</c:v>
                </c:pt>
                <c:pt idx="24">
                  <c:v>69030</c:v>
                </c:pt>
                <c:pt idx="25">
                  <c:v>71224</c:v>
                </c:pt>
                <c:pt idx="26">
                  <c:v>73258</c:v>
                </c:pt>
                <c:pt idx="27">
                  <c:v>75136</c:v>
                </c:pt>
                <c:pt idx="28">
                  <c:v>75639</c:v>
                </c:pt>
                <c:pt idx="29">
                  <c:v>76197</c:v>
                </c:pt>
                <c:pt idx="30">
                  <c:v>76823</c:v>
                </c:pt>
                <c:pt idx="31">
                  <c:v>78579</c:v>
                </c:pt>
                <c:pt idx="32">
                  <c:v>78965</c:v>
                </c:pt>
                <c:pt idx="33">
                  <c:v>79568</c:v>
                </c:pt>
                <c:pt idx="34">
                  <c:v>80413</c:v>
                </c:pt>
                <c:pt idx="35">
                  <c:v>81395</c:v>
                </c:pt>
                <c:pt idx="36">
                  <c:v>82754</c:v>
                </c:pt>
                <c:pt idx="37">
                  <c:v>84120</c:v>
                </c:pt>
                <c:pt idx="38">
                  <c:v>86011</c:v>
                </c:pt>
                <c:pt idx="39">
                  <c:v>88369</c:v>
                </c:pt>
                <c:pt idx="40">
                  <c:v>90306</c:v>
                </c:pt>
                <c:pt idx="41">
                  <c:v>92840</c:v>
                </c:pt>
                <c:pt idx="42">
                  <c:v>95120</c:v>
                </c:pt>
                <c:pt idx="43">
                  <c:v>97882</c:v>
                </c:pt>
                <c:pt idx="44">
                  <c:v>101784</c:v>
                </c:pt>
                <c:pt idx="45">
                  <c:v>105821</c:v>
                </c:pt>
                <c:pt idx="46">
                  <c:v>109795</c:v>
                </c:pt>
                <c:pt idx="47">
                  <c:v>113561</c:v>
                </c:pt>
                <c:pt idx="48">
                  <c:v>118592</c:v>
                </c:pt>
                <c:pt idx="49">
                  <c:v>125865</c:v>
                </c:pt>
                <c:pt idx="50">
                  <c:v>128343</c:v>
                </c:pt>
                <c:pt idx="51">
                  <c:v>145193</c:v>
                </c:pt>
                <c:pt idx="52">
                  <c:v>156094</c:v>
                </c:pt>
                <c:pt idx="53">
                  <c:v>167446</c:v>
                </c:pt>
                <c:pt idx="54">
                  <c:v>181527</c:v>
                </c:pt>
                <c:pt idx="55">
                  <c:v>197142</c:v>
                </c:pt>
                <c:pt idx="56">
                  <c:v>214910</c:v>
                </c:pt>
                <c:pt idx="57">
                  <c:v>242708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5-42A9-A3BE-9CEDF1257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762896"/>
        <c:axId val="558768656"/>
      </c:lineChart>
      <c:catAx>
        <c:axId val="55876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68656"/>
        <c:crosses val="autoZero"/>
        <c:auto val="1"/>
        <c:lblAlgn val="ctr"/>
        <c:lblOffset val="100"/>
        <c:noMultiLvlLbl val="0"/>
      </c:catAx>
      <c:valAx>
        <c:axId val="55876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6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'Confirmed (World, Italy &amp; UK)'!$A$3</c:f>
              <c:strCache>
                <c:ptCount val="1"/>
                <c:pt idx="0">
                  <c:v>UK-Only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'Confirmed (World, Italy &amp; UK)'!$B$1:$BG$1</c:f>
              <c:strCache>
                <c:ptCount val="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</c:strCache>
            </c:strRef>
          </c:cat>
          <c:val>
            <c:numRef>
              <c:f>'Confirmed (World, Italy &amp; UK)'!$B$3:$BG$3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15</c:v>
                </c:pt>
                <c:pt idx="37">
                  <c:v>20</c:v>
                </c:pt>
                <c:pt idx="38">
                  <c:v>23</c:v>
                </c:pt>
                <c:pt idx="39">
                  <c:v>36</c:v>
                </c:pt>
                <c:pt idx="40">
                  <c:v>40</c:v>
                </c:pt>
                <c:pt idx="41">
                  <c:v>51</c:v>
                </c:pt>
                <c:pt idx="42">
                  <c:v>85</c:v>
                </c:pt>
                <c:pt idx="43">
                  <c:v>115</c:v>
                </c:pt>
                <c:pt idx="44">
                  <c:v>163</c:v>
                </c:pt>
                <c:pt idx="45">
                  <c:v>206</c:v>
                </c:pt>
                <c:pt idx="46">
                  <c:v>273</c:v>
                </c:pt>
                <c:pt idx="47">
                  <c:v>321</c:v>
                </c:pt>
                <c:pt idx="48">
                  <c:v>382</c:v>
                </c:pt>
                <c:pt idx="49">
                  <c:v>456</c:v>
                </c:pt>
                <c:pt idx="50">
                  <c:v>456</c:v>
                </c:pt>
                <c:pt idx="51">
                  <c:v>798</c:v>
                </c:pt>
                <c:pt idx="52">
                  <c:v>1140</c:v>
                </c:pt>
                <c:pt idx="53">
                  <c:v>1140</c:v>
                </c:pt>
                <c:pt idx="54">
                  <c:v>1543</c:v>
                </c:pt>
                <c:pt idx="55">
                  <c:v>1950</c:v>
                </c:pt>
                <c:pt idx="56">
                  <c:v>2626</c:v>
                </c:pt>
                <c:pt idx="57">
                  <c:v>2689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66-4D7D-A6B1-6FF5D285B526}"/>
            </c:ext>
          </c:extLst>
        </c:ser>
        <c:ser>
          <c:idx val="2"/>
          <c:order val="1"/>
          <c:tx>
            <c:strRef>
              <c:f>'Confirmed (World, Italy &amp; UK)'!$A$4</c:f>
              <c:strCache>
                <c:ptCount val="1"/>
                <c:pt idx="0">
                  <c:v>Italy-Only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'Confirmed (World, Italy &amp; UK)'!$B$1:$BG$1</c:f>
              <c:strCache>
                <c:ptCount val="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</c:strCache>
            </c:strRef>
          </c:cat>
          <c:val>
            <c:numRef>
              <c:f>'Confirmed (World, Italy &amp; UK)'!$B$4:$BG$4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6-4D7D-A6B1-6FF5D285B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762896"/>
        <c:axId val="558768656"/>
      </c:lineChart>
      <c:catAx>
        <c:axId val="55876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68656"/>
        <c:crosses val="autoZero"/>
        <c:auto val="1"/>
        <c:lblAlgn val="ctr"/>
        <c:lblOffset val="100"/>
        <c:noMultiLvlLbl val="0"/>
      </c:catAx>
      <c:valAx>
        <c:axId val="55876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6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688974</xdr:colOff>
      <xdr:row>6</xdr:row>
      <xdr:rowOff>12700</xdr:rowOff>
    </xdr:from>
    <xdr:to>
      <xdr:col>16</xdr:col>
      <xdr:colOff>412749</xdr:colOff>
      <xdr:row>44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1443EF-B79B-450B-9FFB-EB3479657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14</xdr:col>
      <xdr:colOff>31749</xdr:colOff>
      <xdr:row>39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B801A-0DB5-47EE-ADDA-9152F731C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234951</xdr:colOff>
      <xdr:row>5</xdr:row>
      <xdr:rowOff>6350</xdr:rowOff>
    </xdr:from>
    <xdr:to>
      <xdr:col>26</xdr:col>
      <xdr:colOff>88901</xdr:colOff>
      <xdr:row>39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406A54-E51F-4235-B3FE-3EBCB7B81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9498B-1E27-4F21-A95E-AD41632023E6}">
  <dimension ref="A1:BJ470"/>
  <sheetViews>
    <sheetView topLeftCell="A174" workbookViewId="0">
      <selection activeCell="B203" sqref="B203"/>
    </sheetView>
  </sheetViews>
  <sheetFormatPr defaultRowHeight="14.5" x14ac:dyDescent="0.35"/>
  <sheetData>
    <row r="1" spans="1:62" x14ac:dyDescent="0.35">
      <c r="E1">
        <f>SUM(E3:E470)</f>
        <v>555</v>
      </c>
      <c r="F1">
        <f t="shared" ref="F1:BJ1" si="0">SUM(F3:F470)</f>
        <v>653</v>
      </c>
      <c r="G1">
        <f t="shared" si="0"/>
        <v>941</v>
      </c>
      <c r="H1">
        <f t="shared" si="0"/>
        <v>1434</v>
      </c>
      <c r="I1">
        <f t="shared" si="0"/>
        <v>2118</v>
      </c>
      <c r="J1">
        <f t="shared" si="0"/>
        <v>2927</v>
      </c>
      <c r="K1">
        <f t="shared" si="0"/>
        <v>5578</v>
      </c>
      <c r="L1">
        <f t="shared" si="0"/>
        <v>6166</v>
      </c>
      <c r="M1">
        <f t="shared" si="0"/>
        <v>8234</v>
      </c>
      <c r="N1">
        <f t="shared" si="0"/>
        <v>9927</v>
      </c>
      <c r="O1">
        <f t="shared" si="0"/>
        <v>12038</v>
      </c>
      <c r="P1">
        <f t="shared" si="0"/>
        <v>16787</v>
      </c>
      <c r="Q1">
        <f t="shared" si="0"/>
        <v>19881</v>
      </c>
      <c r="R1">
        <f t="shared" si="0"/>
        <v>23892</v>
      </c>
      <c r="S1">
        <f t="shared" si="0"/>
        <v>27635</v>
      </c>
      <c r="T1">
        <f t="shared" si="0"/>
        <v>30817</v>
      </c>
      <c r="U1">
        <f t="shared" si="0"/>
        <v>34391</v>
      </c>
      <c r="V1">
        <f t="shared" si="0"/>
        <v>37120</v>
      </c>
      <c r="W1">
        <f t="shared" si="0"/>
        <v>40150</v>
      </c>
      <c r="X1">
        <f t="shared" si="0"/>
        <v>42762</v>
      </c>
      <c r="Y1">
        <f t="shared" si="0"/>
        <v>44802</v>
      </c>
      <c r="Z1">
        <f t="shared" si="0"/>
        <v>45221</v>
      </c>
      <c r="AA1">
        <f t="shared" si="0"/>
        <v>60368</v>
      </c>
      <c r="AB1">
        <f t="shared" si="0"/>
        <v>66885</v>
      </c>
      <c r="AC1">
        <f t="shared" si="0"/>
        <v>69030</v>
      </c>
      <c r="AD1">
        <f t="shared" si="0"/>
        <v>71224</v>
      </c>
      <c r="AE1">
        <f t="shared" si="0"/>
        <v>73258</v>
      </c>
      <c r="AF1">
        <f t="shared" si="0"/>
        <v>75136</v>
      </c>
      <c r="AG1">
        <f t="shared" si="0"/>
        <v>75639</v>
      </c>
      <c r="AH1">
        <f t="shared" si="0"/>
        <v>76197</v>
      </c>
      <c r="AI1">
        <f t="shared" si="0"/>
        <v>76823</v>
      </c>
      <c r="AJ1">
        <f t="shared" si="0"/>
        <v>78579</v>
      </c>
      <c r="AK1">
        <f t="shared" si="0"/>
        <v>78965</v>
      </c>
      <c r="AL1">
        <f t="shared" si="0"/>
        <v>79568</v>
      </c>
      <c r="AM1">
        <f t="shared" si="0"/>
        <v>80413</v>
      </c>
      <c r="AN1">
        <f t="shared" si="0"/>
        <v>81395</v>
      </c>
      <c r="AO1">
        <f t="shared" si="0"/>
        <v>82754</v>
      </c>
      <c r="AP1">
        <f t="shared" si="0"/>
        <v>84120</v>
      </c>
      <c r="AQ1">
        <f t="shared" si="0"/>
        <v>86011</v>
      </c>
      <c r="AR1">
        <f t="shared" si="0"/>
        <v>88369</v>
      </c>
      <c r="AS1">
        <f t="shared" si="0"/>
        <v>90306</v>
      </c>
      <c r="AT1">
        <f t="shared" si="0"/>
        <v>92840</v>
      </c>
      <c r="AU1">
        <f t="shared" si="0"/>
        <v>95120</v>
      </c>
      <c r="AV1">
        <f t="shared" si="0"/>
        <v>97882</v>
      </c>
      <c r="AW1">
        <f t="shared" si="0"/>
        <v>101784</v>
      </c>
      <c r="AX1">
        <f t="shared" si="0"/>
        <v>105821</v>
      </c>
      <c r="AY1">
        <f t="shared" si="0"/>
        <v>109795</v>
      </c>
      <c r="AZ1">
        <f t="shared" si="0"/>
        <v>113561</v>
      </c>
      <c r="BA1">
        <f t="shared" si="0"/>
        <v>118592</v>
      </c>
      <c r="BB1">
        <f t="shared" si="0"/>
        <v>125865</v>
      </c>
      <c r="BC1">
        <f t="shared" si="0"/>
        <v>128343</v>
      </c>
      <c r="BD1">
        <f t="shared" si="0"/>
        <v>145193</v>
      </c>
      <c r="BE1">
        <f t="shared" si="0"/>
        <v>156094</v>
      </c>
      <c r="BF1">
        <f t="shared" si="0"/>
        <v>167446</v>
      </c>
      <c r="BG1">
        <f t="shared" si="0"/>
        <v>181527</v>
      </c>
      <c r="BH1">
        <f t="shared" si="0"/>
        <v>197142</v>
      </c>
      <c r="BI1">
        <f t="shared" si="0"/>
        <v>214910</v>
      </c>
      <c r="BJ1">
        <f t="shared" si="0"/>
        <v>242708</v>
      </c>
    </row>
    <row r="2" spans="1:62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485</v>
      </c>
      <c r="BH2" t="s">
        <v>486</v>
      </c>
      <c r="BI2" t="s">
        <v>487</v>
      </c>
      <c r="BJ2" t="s">
        <v>506</v>
      </c>
    </row>
    <row r="3" spans="1:62" x14ac:dyDescent="0.35">
      <c r="B3" t="s">
        <v>34</v>
      </c>
      <c r="C3">
        <v>15</v>
      </c>
      <c r="D3">
        <v>101</v>
      </c>
      <c r="E3">
        <v>2</v>
      </c>
      <c r="F3">
        <v>3</v>
      </c>
      <c r="G3">
        <v>5</v>
      </c>
      <c r="H3">
        <v>7</v>
      </c>
      <c r="I3">
        <v>8</v>
      </c>
      <c r="J3">
        <v>8</v>
      </c>
      <c r="K3">
        <v>14</v>
      </c>
      <c r="L3">
        <v>14</v>
      </c>
      <c r="M3">
        <v>14</v>
      </c>
      <c r="N3">
        <v>19</v>
      </c>
      <c r="O3">
        <v>19</v>
      </c>
      <c r="P3">
        <v>19</v>
      </c>
      <c r="Q3">
        <v>19</v>
      </c>
      <c r="R3">
        <v>25</v>
      </c>
      <c r="S3">
        <v>25</v>
      </c>
      <c r="T3">
        <v>25</v>
      </c>
      <c r="U3">
        <v>25</v>
      </c>
      <c r="V3">
        <v>32</v>
      </c>
      <c r="W3">
        <v>32</v>
      </c>
      <c r="X3">
        <v>32</v>
      </c>
      <c r="Y3">
        <v>33</v>
      </c>
      <c r="Z3">
        <v>33</v>
      </c>
      <c r="AA3">
        <v>33</v>
      </c>
      <c r="AB3">
        <v>33</v>
      </c>
      <c r="AC3">
        <v>33</v>
      </c>
      <c r="AD3">
        <v>34</v>
      </c>
      <c r="AE3">
        <v>35</v>
      </c>
      <c r="AF3">
        <v>35</v>
      </c>
      <c r="AG3">
        <v>35</v>
      </c>
      <c r="AH3">
        <v>35</v>
      </c>
      <c r="AI3">
        <v>35</v>
      </c>
      <c r="AJ3">
        <v>35</v>
      </c>
      <c r="AK3">
        <v>35</v>
      </c>
      <c r="AL3">
        <v>35</v>
      </c>
      <c r="AM3">
        <v>37</v>
      </c>
      <c r="AN3">
        <v>40</v>
      </c>
      <c r="AO3">
        <v>40</v>
      </c>
      <c r="AP3">
        <v>41</v>
      </c>
      <c r="AQ3">
        <v>42</v>
      </c>
      <c r="AR3">
        <v>42</v>
      </c>
      <c r="AS3">
        <v>43</v>
      </c>
      <c r="AT3">
        <v>43</v>
      </c>
      <c r="AU3">
        <v>43</v>
      </c>
      <c r="AV3">
        <v>47</v>
      </c>
      <c r="AW3">
        <v>48</v>
      </c>
      <c r="AX3">
        <v>50</v>
      </c>
      <c r="AY3">
        <v>50</v>
      </c>
      <c r="AZ3">
        <v>50</v>
      </c>
      <c r="BA3">
        <v>53</v>
      </c>
      <c r="BB3">
        <v>59</v>
      </c>
      <c r="BC3">
        <v>70</v>
      </c>
      <c r="BD3">
        <v>75</v>
      </c>
      <c r="BE3">
        <v>82</v>
      </c>
      <c r="BF3">
        <v>114</v>
      </c>
      <c r="BG3">
        <v>147</v>
      </c>
      <c r="BH3">
        <v>177</v>
      </c>
      <c r="BI3">
        <v>212</v>
      </c>
      <c r="BJ3">
        <v>272</v>
      </c>
    </row>
    <row r="4" spans="1:62" x14ac:dyDescent="0.35">
      <c r="B4" t="s">
        <v>35</v>
      </c>
      <c r="C4">
        <v>36</v>
      </c>
      <c r="D4">
        <v>138</v>
      </c>
      <c r="E4">
        <v>2</v>
      </c>
      <c r="F4">
        <v>1</v>
      </c>
      <c r="G4">
        <v>2</v>
      </c>
      <c r="H4">
        <v>2</v>
      </c>
      <c r="I4">
        <v>4</v>
      </c>
      <c r="J4">
        <v>4</v>
      </c>
      <c r="K4">
        <v>7</v>
      </c>
      <c r="L4">
        <v>7</v>
      </c>
      <c r="M4">
        <v>11</v>
      </c>
      <c r="N4">
        <v>15</v>
      </c>
      <c r="O4">
        <v>20</v>
      </c>
      <c r="P4">
        <v>20</v>
      </c>
      <c r="Q4">
        <v>20</v>
      </c>
      <c r="R4">
        <v>22</v>
      </c>
      <c r="S4">
        <v>22</v>
      </c>
      <c r="T4">
        <v>45</v>
      </c>
      <c r="U4">
        <v>25</v>
      </c>
      <c r="V4">
        <v>25</v>
      </c>
      <c r="W4">
        <v>26</v>
      </c>
      <c r="X4">
        <v>26</v>
      </c>
      <c r="Y4">
        <v>26</v>
      </c>
      <c r="Z4">
        <v>28</v>
      </c>
      <c r="AA4">
        <v>28</v>
      </c>
      <c r="AB4">
        <v>29</v>
      </c>
      <c r="AC4">
        <v>43</v>
      </c>
      <c r="AD4">
        <v>59</v>
      </c>
      <c r="AE4">
        <v>66</v>
      </c>
      <c r="AF4">
        <v>74</v>
      </c>
      <c r="AG4">
        <v>84</v>
      </c>
      <c r="AH4">
        <v>94</v>
      </c>
      <c r="AI4">
        <v>105</v>
      </c>
      <c r="AJ4">
        <v>122</v>
      </c>
      <c r="AK4">
        <v>147</v>
      </c>
      <c r="AL4">
        <v>159</v>
      </c>
      <c r="AM4">
        <v>170</v>
      </c>
      <c r="AN4">
        <v>189</v>
      </c>
      <c r="AO4">
        <v>214</v>
      </c>
      <c r="AP4">
        <v>228</v>
      </c>
      <c r="AQ4">
        <v>241</v>
      </c>
      <c r="AR4">
        <v>256</v>
      </c>
      <c r="AS4">
        <v>274</v>
      </c>
      <c r="AT4">
        <v>293</v>
      </c>
      <c r="AU4">
        <v>331</v>
      </c>
      <c r="AV4">
        <v>360</v>
      </c>
      <c r="AW4">
        <v>420</v>
      </c>
      <c r="AX4">
        <v>461</v>
      </c>
      <c r="AY4">
        <v>502</v>
      </c>
      <c r="AZ4">
        <v>511</v>
      </c>
      <c r="BA4">
        <v>581</v>
      </c>
      <c r="BB4">
        <v>639</v>
      </c>
      <c r="BC4">
        <v>639</v>
      </c>
      <c r="BD4">
        <v>701</v>
      </c>
      <c r="BE4">
        <v>773</v>
      </c>
      <c r="BF4">
        <v>839</v>
      </c>
      <c r="BG4">
        <v>825</v>
      </c>
      <c r="BH4">
        <v>878</v>
      </c>
      <c r="BI4">
        <v>889</v>
      </c>
      <c r="BJ4">
        <v>924</v>
      </c>
    </row>
    <row r="5" spans="1:62" x14ac:dyDescent="0.35">
      <c r="B5" t="s">
        <v>36</v>
      </c>
      <c r="C5">
        <v>1.2833000000000001</v>
      </c>
      <c r="D5">
        <v>103.83329999999999</v>
      </c>
      <c r="E5">
        <v>0</v>
      </c>
      <c r="F5">
        <v>1</v>
      </c>
      <c r="G5">
        <v>3</v>
      </c>
      <c r="H5">
        <v>3</v>
      </c>
      <c r="I5">
        <v>4</v>
      </c>
      <c r="J5">
        <v>5</v>
      </c>
      <c r="K5">
        <v>7</v>
      </c>
      <c r="L5">
        <v>7</v>
      </c>
      <c r="M5">
        <v>10</v>
      </c>
      <c r="N5">
        <v>13</v>
      </c>
      <c r="O5">
        <v>16</v>
      </c>
      <c r="P5">
        <v>18</v>
      </c>
      <c r="Q5">
        <v>18</v>
      </c>
      <c r="R5">
        <v>24</v>
      </c>
      <c r="S5">
        <v>28</v>
      </c>
      <c r="T5">
        <v>28</v>
      </c>
      <c r="U5">
        <v>30</v>
      </c>
      <c r="V5">
        <v>33</v>
      </c>
      <c r="W5">
        <v>40</v>
      </c>
      <c r="X5">
        <v>45</v>
      </c>
      <c r="Y5">
        <v>47</v>
      </c>
      <c r="Z5">
        <v>50</v>
      </c>
      <c r="AA5">
        <v>58</v>
      </c>
      <c r="AB5">
        <v>67</v>
      </c>
      <c r="AC5">
        <v>72</v>
      </c>
      <c r="AD5">
        <v>75</v>
      </c>
      <c r="AE5">
        <v>77</v>
      </c>
      <c r="AF5">
        <v>81</v>
      </c>
      <c r="AG5">
        <v>84</v>
      </c>
      <c r="AH5">
        <v>84</v>
      </c>
      <c r="AI5">
        <v>85</v>
      </c>
      <c r="AJ5">
        <v>85</v>
      </c>
      <c r="AK5">
        <v>89</v>
      </c>
      <c r="AL5">
        <v>89</v>
      </c>
      <c r="AM5">
        <v>91</v>
      </c>
      <c r="AN5">
        <v>93</v>
      </c>
      <c r="AO5">
        <v>93</v>
      </c>
      <c r="AP5">
        <v>93</v>
      </c>
      <c r="AQ5">
        <v>102</v>
      </c>
      <c r="AR5">
        <v>106</v>
      </c>
      <c r="AS5">
        <v>108</v>
      </c>
      <c r="AT5">
        <v>110</v>
      </c>
      <c r="AU5">
        <v>110</v>
      </c>
      <c r="AV5">
        <v>117</v>
      </c>
      <c r="AW5">
        <v>130</v>
      </c>
      <c r="AX5">
        <v>138</v>
      </c>
      <c r="AY5">
        <v>150</v>
      </c>
      <c r="AZ5">
        <v>150</v>
      </c>
      <c r="BA5">
        <v>160</v>
      </c>
      <c r="BB5">
        <v>178</v>
      </c>
      <c r="BC5">
        <v>178</v>
      </c>
      <c r="BD5">
        <v>200</v>
      </c>
      <c r="BE5">
        <v>212</v>
      </c>
      <c r="BF5">
        <v>226</v>
      </c>
      <c r="BG5">
        <v>243</v>
      </c>
      <c r="BH5">
        <v>266</v>
      </c>
      <c r="BI5">
        <v>313</v>
      </c>
      <c r="BJ5">
        <v>345</v>
      </c>
    </row>
    <row r="6" spans="1:62" x14ac:dyDescent="0.35">
      <c r="B6" t="s">
        <v>37</v>
      </c>
      <c r="C6">
        <v>28.166699999999999</v>
      </c>
      <c r="D6">
        <v>84.25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</row>
    <row r="7" spans="1:62" x14ac:dyDescent="0.35">
      <c r="B7" t="s">
        <v>38</v>
      </c>
      <c r="C7">
        <v>2.5</v>
      </c>
      <c r="D7">
        <v>112.5</v>
      </c>
      <c r="E7">
        <v>0</v>
      </c>
      <c r="F7">
        <v>0</v>
      </c>
      <c r="G7">
        <v>0</v>
      </c>
      <c r="H7">
        <v>3</v>
      </c>
      <c r="I7">
        <v>4</v>
      </c>
      <c r="J7">
        <v>4</v>
      </c>
      <c r="K7">
        <v>4</v>
      </c>
      <c r="L7">
        <v>7</v>
      </c>
      <c r="M7">
        <v>8</v>
      </c>
      <c r="N7">
        <v>8</v>
      </c>
      <c r="O7">
        <v>8</v>
      </c>
      <c r="P7">
        <v>8</v>
      </c>
      <c r="Q7">
        <v>8</v>
      </c>
      <c r="R7">
        <v>10</v>
      </c>
      <c r="S7">
        <v>12</v>
      </c>
      <c r="T7">
        <v>12</v>
      </c>
      <c r="U7">
        <v>12</v>
      </c>
      <c r="V7">
        <v>16</v>
      </c>
      <c r="W7">
        <v>16</v>
      </c>
      <c r="X7">
        <v>18</v>
      </c>
      <c r="Y7">
        <v>18</v>
      </c>
      <c r="Z7">
        <v>18</v>
      </c>
      <c r="AA7">
        <v>19</v>
      </c>
      <c r="AB7">
        <v>19</v>
      </c>
      <c r="AC7">
        <v>22</v>
      </c>
      <c r="AD7">
        <v>22</v>
      </c>
      <c r="AE7">
        <v>22</v>
      </c>
      <c r="AF7">
        <v>22</v>
      </c>
      <c r="AG7">
        <v>22</v>
      </c>
      <c r="AH7">
        <v>22</v>
      </c>
      <c r="AI7">
        <v>22</v>
      </c>
      <c r="AJ7">
        <v>22</v>
      </c>
      <c r="AK7">
        <v>22</v>
      </c>
      <c r="AL7">
        <v>22</v>
      </c>
      <c r="AM7">
        <v>22</v>
      </c>
      <c r="AN7">
        <v>22</v>
      </c>
      <c r="AO7">
        <v>23</v>
      </c>
      <c r="AP7">
        <v>23</v>
      </c>
      <c r="AQ7">
        <v>25</v>
      </c>
      <c r="AR7">
        <v>29</v>
      </c>
      <c r="AS7">
        <v>29</v>
      </c>
      <c r="AT7">
        <v>36</v>
      </c>
      <c r="AU7">
        <v>50</v>
      </c>
      <c r="AV7">
        <v>50</v>
      </c>
      <c r="AW7">
        <v>83</v>
      </c>
      <c r="AX7">
        <v>93</v>
      </c>
      <c r="AY7">
        <v>99</v>
      </c>
      <c r="AZ7">
        <v>117</v>
      </c>
      <c r="BA7">
        <v>129</v>
      </c>
      <c r="BB7">
        <v>149</v>
      </c>
      <c r="BC7">
        <v>149</v>
      </c>
      <c r="BD7">
        <v>197</v>
      </c>
      <c r="BE7">
        <v>238</v>
      </c>
      <c r="BF7">
        <v>428</v>
      </c>
      <c r="BG7">
        <v>566</v>
      </c>
      <c r="BH7">
        <v>673</v>
      </c>
      <c r="BI7">
        <v>790</v>
      </c>
      <c r="BJ7">
        <v>900</v>
      </c>
    </row>
    <row r="8" spans="1:62" x14ac:dyDescent="0.35">
      <c r="A8" t="s">
        <v>39</v>
      </c>
      <c r="B8" t="s">
        <v>40</v>
      </c>
      <c r="C8">
        <v>49.282699999999998</v>
      </c>
      <c r="D8">
        <v>-123.1207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2</v>
      </c>
      <c r="T8">
        <v>2</v>
      </c>
      <c r="U8">
        <v>4</v>
      </c>
      <c r="V8">
        <v>4</v>
      </c>
      <c r="W8">
        <v>4</v>
      </c>
      <c r="X8">
        <v>4</v>
      </c>
      <c r="Y8">
        <v>4</v>
      </c>
      <c r="Z8">
        <v>4</v>
      </c>
      <c r="AA8">
        <v>4</v>
      </c>
      <c r="AB8">
        <v>4</v>
      </c>
      <c r="AC8">
        <v>4</v>
      </c>
      <c r="AD8">
        <v>4</v>
      </c>
      <c r="AE8">
        <v>5</v>
      </c>
      <c r="AF8">
        <v>5</v>
      </c>
      <c r="AG8">
        <v>5</v>
      </c>
      <c r="AH8">
        <v>5</v>
      </c>
      <c r="AI8">
        <v>6</v>
      </c>
      <c r="AJ8">
        <v>6</v>
      </c>
      <c r="AK8">
        <v>6</v>
      </c>
      <c r="AL8">
        <v>6</v>
      </c>
      <c r="AM8">
        <v>7</v>
      </c>
      <c r="AN8">
        <v>7</v>
      </c>
      <c r="AO8">
        <v>7</v>
      </c>
      <c r="AP8">
        <v>7</v>
      </c>
      <c r="AQ8">
        <v>8</v>
      </c>
      <c r="AR8">
        <v>8</v>
      </c>
      <c r="AS8">
        <v>8</v>
      </c>
      <c r="AT8">
        <v>9</v>
      </c>
      <c r="AU8">
        <v>12</v>
      </c>
      <c r="AV8">
        <v>13</v>
      </c>
      <c r="AW8">
        <v>21</v>
      </c>
      <c r="AX8">
        <v>21</v>
      </c>
      <c r="AY8">
        <v>27</v>
      </c>
      <c r="AZ8">
        <v>32</v>
      </c>
      <c r="BA8">
        <v>32</v>
      </c>
      <c r="BB8">
        <v>39</v>
      </c>
      <c r="BC8">
        <v>46</v>
      </c>
      <c r="BD8">
        <v>64</v>
      </c>
      <c r="BE8">
        <v>64</v>
      </c>
      <c r="BF8">
        <v>73</v>
      </c>
      <c r="BG8">
        <v>103</v>
      </c>
      <c r="BH8">
        <v>103</v>
      </c>
      <c r="BI8">
        <v>186</v>
      </c>
      <c r="BJ8">
        <v>231</v>
      </c>
    </row>
    <row r="9" spans="1:62" x14ac:dyDescent="0.35">
      <c r="A9" t="s">
        <v>41</v>
      </c>
      <c r="B9" t="s">
        <v>42</v>
      </c>
      <c r="C9">
        <v>-33.8688</v>
      </c>
      <c r="D9">
        <v>151.20930000000001</v>
      </c>
      <c r="E9">
        <v>0</v>
      </c>
      <c r="F9">
        <v>0</v>
      </c>
      <c r="G9">
        <v>0</v>
      </c>
      <c r="H9">
        <v>0</v>
      </c>
      <c r="I9">
        <v>3</v>
      </c>
      <c r="J9">
        <v>4</v>
      </c>
      <c r="K9">
        <v>4</v>
      </c>
      <c r="L9">
        <v>4</v>
      </c>
      <c r="M9">
        <v>4</v>
      </c>
      <c r="N9">
        <v>4</v>
      </c>
      <c r="O9">
        <v>4</v>
      </c>
      <c r="P9">
        <v>4</v>
      </c>
      <c r="Q9">
        <v>4</v>
      </c>
      <c r="R9">
        <v>4</v>
      </c>
      <c r="S9">
        <v>4</v>
      </c>
      <c r="T9">
        <v>4</v>
      </c>
      <c r="U9">
        <v>4</v>
      </c>
      <c r="V9">
        <v>4</v>
      </c>
      <c r="W9">
        <v>4</v>
      </c>
      <c r="X9">
        <v>4</v>
      </c>
      <c r="Y9">
        <v>4</v>
      </c>
      <c r="Z9">
        <v>4</v>
      </c>
      <c r="AA9">
        <v>4</v>
      </c>
      <c r="AB9">
        <v>4</v>
      </c>
      <c r="AC9">
        <v>4</v>
      </c>
      <c r="AD9">
        <v>4</v>
      </c>
      <c r="AE9">
        <v>4</v>
      </c>
      <c r="AF9">
        <v>4</v>
      </c>
      <c r="AG9">
        <v>4</v>
      </c>
      <c r="AH9">
        <v>4</v>
      </c>
      <c r="AI9">
        <v>4</v>
      </c>
      <c r="AJ9">
        <v>4</v>
      </c>
      <c r="AK9">
        <v>4</v>
      </c>
      <c r="AL9">
        <v>4</v>
      </c>
      <c r="AM9">
        <v>4</v>
      </c>
      <c r="AN9">
        <v>4</v>
      </c>
      <c r="AO9">
        <v>4</v>
      </c>
      <c r="AP9">
        <v>4</v>
      </c>
      <c r="AQ9">
        <v>4</v>
      </c>
      <c r="AR9">
        <v>6</v>
      </c>
      <c r="AS9">
        <v>6</v>
      </c>
      <c r="AT9">
        <v>13</v>
      </c>
      <c r="AU9">
        <v>22</v>
      </c>
      <c r="AV9">
        <v>22</v>
      </c>
      <c r="AW9">
        <v>26</v>
      </c>
      <c r="AX9">
        <v>28</v>
      </c>
      <c r="AY9">
        <v>38</v>
      </c>
      <c r="AZ9">
        <v>48</v>
      </c>
      <c r="BA9">
        <v>55</v>
      </c>
      <c r="BB9">
        <v>65</v>
      </c>
      <c r="BC9">
        <v>65</v>
      </c>
      <c r="BD9">
        <v>92</v>
      </c>
      <c r="BE9">
        <v>112</v>
      </c>
      <c r="BF9">
        <v>134</v>
      </c>
      <c r="BG9">
        <v>171</v>
      </c>
      <c r="BH9">
        <v>210</v>
      </c>
      <c r="BI9">
        <v>267</v>
      </c>
      <c r="BJ9">
        <v>307</v>
      </c>
    </row>
    <row r="10" spans="1:62" x14ac:dyDescent="0.35">
      <c r="A10" t="s">
        <v>43</v>
      </c>
      <c r="B10" t="s">
        <v>42</v>
      </c>
      <c r="C10">
        <v>-37.813600000000001</v>
      </c>
      <c r="D10">
        <v>144.9631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>
        <v>1</v>
      </c>
      <c r="L10">
        <v>1</v>
      </c>
      <c r="M10">
        <v>2</v>
      </c>
      <c r="N10">
        <v>3</v>
      </c>
      <c r="O10">
        <v>4</v>
      </c>
      <c r="P10">
        <v>4</v>
      </c>
      <c r="Q10">
        <v>4</v>
      </c>
      <c r="R10">
        <v>4</v>
      </c>
      <c r="S10">
        <v>4</v>
      </c>
      <c r="T10">
        <v>4</v>
      </c>
      <c r="U10">
        <v>4</v>
      </c>
      <c r="V10">
        <v>4</v>
      </c>
      <c r="W10">
        <v>4</v>
      </c>
      <c r="X10">
        <v>4</v>
      </c>
      <c r="Y10">
        <v>4</v>
      </c>
      <c r="Z10">
        <v>4</v>
      </c>
      <c r="AA10">
        <v>4</v>
      </c>
      <c r="AB10">
        <v>4</v>
      </c>
      <c r="AC10">
        <v>4</v>
      </c>
      <c r="AD10">
        <v>4</v>
      </c>
      <c r="AE10">
        <v>4</v>
      </c>
      <c r="AF10">
        <v>4</v>
      </c>
      <c r="AG10">
        <v>4</v>
      </c>
      <c r="AH10">
        <v>4</v>
      </c>
      <c r="AI10">
        <v>4</v>
      </c>
      <c r="AJ10">
        <v>4</v>
      </c>
      <c r="AK10">
        <v>4</v>
      </c>
      <c r="AL10">
        <v>4</v>
      </c>
      <c r="AM10">
        <v>4</v>
      </c>
      <c r="AN10">
        <v>4</v>
      </c>
      <c r="AO10">
        <v>4</v>
      </c>
      <c r="AP10">
        <v>4</v>
      </c>
      <c r="AQ10">
        <v>7</v>
      </c>
      <c r="AR10">
        <v>7</v>
      </c>
      <c r="AS10">
        <v>9</v>
      </c>
      <c r="AT10">
        <v>9</v>
      </c>
      <c r="AU10">
        <v>10</v>
      </c>
      <c r="AV10">
        <v>10</v>
      </c>
      <c r="AW10">
        <v>10</v>
      </c>
      <c r="AX10">
        <v>11</v>
      </c>
      <c r="AY10">
        <v>11</v>
      </c>
      <c r="AZ10">
        <v>15</v>
      </c>
      <c r="BA10">
        <v>18</v>
      </c>
      <c r="BB10">
        <v>21</v>
      </c>
      <c r="BC10">
        <v>21</v>
      </c>
      <c r="BD10">
        <v>36</v>
      </c>
      <c r="BE10">
        <v>49</v>
      </c>
      <c r="BF10">
        <v>57</v>
      </c>
      <c r="BG10">
        <v>71</v>
      </c>
      <c r="BH10">
        <v>94</v>
      </c>
      <c r="BI10">
        <v>121</v>
      </c>
      <c r="BJ10">
        <v>121</v>
      </c>
    </row>
    <row r="11" spans="1:62" x14ac:dyDescent="0.35">
      <c r="A11" t="s">
        <v>44</v>
      </c>
      <c r="B11" t="s">
        <v>42</v>
      </c>
      <c r="C11">
        <v>-28.0167</v>
      </c>
      <c r="D11">
        <v>153.4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3</v>
      </c>
      <c r="N11">
        <v>2</v>
      </c>
      <c r="O11">
        <v>3</v>
      </c>
      <c r="P11">
        <v>2</v>
      </c>
      <c r="Q11">
        <v>2</v>
      </c>
      <c r="R11">
        <v>3</v>
      </c>
      <c r="S11">
        <v>3</v>
      </c>
      <c r="T11">
        <v>4</v>
      </c>
      <c r="U11">
        <v>5</v>
      </c>
      <c r="V11">
        <v>5</v>
      </c>
      <c r="W11">
        <v>5</v>
      </c>
      <c r="X11">
        <v>5</v>
      </c>
      <c r="Y11">
        <v>5</v>
      </c>
      <c r="Z11">
        <v>5</v>
      </c>
      <c r="AA11">
        <v>5</v>
      </c>
      <c r="AB11">
        <v>5</v>
      </c>
      <c r="AC11">
        <v>5</v>
      </c>
      <c r="AD11">
        <v>5</v>
      </c>
      <c r="AE11">
        <v>5</v>
      </c>
      <c r="AF11">
        <v>5</v>
      </c>
      <c r="AG11">
        <v>5</v>
      </c>
      <c r="AH11">
        <v>5</v>
      </c>
      <c r="AI11">
        <v>5</v>
      </c>
      <c r="AJ11">
        <v>5</v>
      </c>
      <c r="AK11">
        <v>5</v>
      </c>
      <c r="AL11">
        <v>5</v>
      </c>
      <c r="AM11">
        <v>5</v>
      </c>
      <c r="AN11">
        <v>5</v>
      </c>
      <c r="AO11">
        <v>5</v>
      </c>
      <c r="AP11">
        <v>5</v>
      </c>
      <c r="AQ11">
        <v>9</v>
      </c>
      <c r="AR11">
        <v>9</v>
      </c>
      <c r="AS11">
        <v>9</v>
      </c>
      <c r="AT11">
        <v>11</v>
      </c>
      <c r="AU11">
        <v>11</v>
      </c>
      <c r="AV11">
        <v>13</v>
      </c>
      <c r="AW11">
        <v>13</v>
      </c>
      <c r="AX11">
        <v>13</v>
      </c>
      <c r="AY11">
        <v>15</v>
      </c>
      <c r="AZ11">
        <v>15</v>
      </c>
      <c r="BA11">
        <v>18</v>
      </c>
      <c r="BB11">
        <v>20</v>
      </c>
      <c r="BC11">
        <v>20</v>
      </c>
      <c r="BD11">
        <v>35</v>
      </c>
      <c r="BE11">
        <v>46</v>
      </c>
      <c r="BF11">
        <v>61</v>
      </c>
      <c r="BG11">
        <v>68</v>
      </c>
      <c r="BH11">
        <v>78</v>
      </c>
      <c r="BI11">
        <v>94</v>
      </c>
      <c r="BJ11">
        <v>144</v>
      </c>
    </row>
    <row r="12" spans="1:62" x14ac:dyDescent="0.35">
      <c r="B12" t="s">
        <v>45</v>
      </c>
      <c r="C12">
        <v>11.55</v>
      </c>
      <c r="D12">
        <v>104.91670000000001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2</v>
      </c>
      <c r="AZ12">
        <v>2</v>
      </c>
      <c r="BA12">
        <v>2</v>
      </c>
      <c r="BB12">
        <v>3</v>
      </c>
      <c r="BC12">
        <v>3</v>
      </c>
      <c r="BD12">
        <v>5</v>
      </c>
      <c r="BE12">
        <v>7</v>
      </c>
      <c r="BF12">
        <v>7</v>
      </c>
      <c r="BG12">
        <v>7</v>
      </c>
      <c r="BH12">
        <v>33</v>
      </c>
      <c r="BI12">
        <v>35</v>
      </c>
      <c r="BJ12">
        <v>37</v>
      </c>
    </row>
    <row r="13" spans="1:62" x14ac:dyDescent="0.35">
      <c r="B13" t="s">
        <v>46</v>
      </c>
      <c r="C13">
        <v>7</v>
      </c>
      <c r="D13">
        <v>81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2</v>
      </c>
      <c r="BC13">
        <v>2</v>
      </c>
      <c r="BD13">
        <v>6</v>
      </c>
      <c r="BE13">
        <v>10</v>
      </c>
      <c r="BF13">
        <v>18</v>
      </c>
      <c r="BG13">
        <v>28</v>
      </c>
      <c r="BH13">
        <v>44</v>
      </c>
      <c r="BI13">
        <v>51</v>
      </c>
      <c r="BJ13">
        <v>60</v>
      </c>
    </row>
    <row r="14" spans="1:62" x14ac:dyDescent="0.35">
      <c r="B14" t="s">
        <v>47</v>
      </c>
      <c r="C14">
        <v>51</v>
      </c>
      <c r="D14">
        <v>9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4</v>
      </c>
      <c r="L14">
        <v>4</v>
      </c>
      <c r="M14">
        <v>4</v>
      </c>
      <c r="N14">
        <v>5</v>
      </c>
      <c r="O14">
        <v>8</v>
      </c>
      <c r="P14">
        <v>10</v>
      </c>
      <c r="Q14">
        <v>12</v>
      </c>
      <c r="R14">
        <v>12</v>
      </c>
      <c r="S14">
        <v>12</v>
      </c>
      <c r="T14">
        <v>12</v>
      </c>
      <c r="U14">
        <v>13</v>
      </c>
      <c r="V14">
        <v>13</v>
      </c>
      <c r="W14">
        <v>14</v>
      </c>
      <c r="X14">
        <v>14</v>
      </c>
      <c r="Y14">
        <v>16</v>
      </c>
      <c r="Z14">
        <v>16</v>
      </c>
      <c r="AA14">
        <v>16</v>
      </c>
      <c r="AB14">
        <v>16</v>
      </c>
      <c r="AC14">
        <v>16</v>
      </c>
      <c r="AD14">
        <v>16</v>
      </c>
      <c r="AE14">
        <v>16</v>
      </c>
      <c r="AF14">
        <v>16</v>
      </c>
      <c r="AG14">
        <v>16</v>
      </c>
      <c r="AH14">
        <v>16</v>
      </c>
      <c r="AI14">
        <v>16</v>
      </c>
      <c r="AJ14">
        <v>16</v>
      </c>
      <c r="AK14">
        <v>16</v>
      </c>
      <c r="AL14">
        <v>16</v>
      </c>
      <c r="AM14">
        <v>17</v>
      </c>
      <c r="AN14">
        <v>27</v>
      </c>
      <c r="AO14">
        <v>46</v>
      </c>
      <c r="AP14">
        <v>48</v>
      </c>
      <c r="AQ14">
        <v>79</v>
      </c>
      <c r="AR14">
        <v>130</v>
      </c>
      <c r="AS14">
        <v>159</v>
      </c>
      <c r="AT14">
        <v>196</v>
      </c>
      <c r="AU14">
        <v>262</v>
      </c>
      <c r="AV14">
        <v>482</v>
      </c>
      <c r="AW14">
        <v>670</v>
      </c>
      <c r="AX14">
        <v>799</v>
      </c>
      <c r="AY14">
        <v>1040</v>
      </c>
      <c r="AZ14">
        <v>1176</v>
      </c>
      <c r="BA14">
        <v>1457</v>
      </c>
      <c r="BB14">
        <v>1908</v>
      </c>
      <c r="BC14">
        <v>2078</v>
      </c>
      <c r="BD14">
        <v>3675</v>
      </c>
      <c r="BE14">
        <v>4585</v>
      </c>
      <c r="BF14">
        <v>5795</v>
      </c>
      <c r="BG14">
        <v>7272</v>
      </c>
      <c r="BH14">
        <v>9257</v>
      </c>
      <c r="BI14">
        <v>12327</v>
      </c>
      <c r="BJ14">
        <v>15320</v>
      </c>
    </row>
    <row r="15" spans="1:62" x14ac:dyDescent="0.35">
      <c r="B15" t="s">
        <v>48</v>
      </c>
      <c r="C15">
        <v>64</v>
      </c>
      <c r="D15">
        <v>26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2</v>
      </c>
      <c r="AO15">
        <v>2</v>
      </c>
      <c r="AP15">
        <v>2</v>
      </c>
      <c r="AQ15">
        <v>3</v>
      </c>
      <c r="AR15">
        <v>6</v>
      </c>
      <c r="AS15">
        <v>6</v>
      </c>
      <c r="AT15">
        <v>6</v>
      </c>
      <c r="AU15">
        <v>6</v>
      </c>
      <c r="AV15">
        <v>12</v>
      </c>
      <c r="AW15">
        <v>15</v>
      </c>
      <c r="AX15">
        <v>15</v>
      </c>
      <c r="AY15">
        <v>23</v>
      </c>
      <c r="AZ15">
        <v>30</v>
      </c>
      <c r="BA15">
        <v>40</v>
      </c>
      <c r="BB15">
        <v>59</v>
      </c>
      <c r="BC15">
        <v>59</v>
      </c>
      <c r="BD15">
        <v>155</v>
      </c>
      <c r="BE15">
        <v>225</v>
      </c>
      <c r="BF15">
        <v>244</v>
      </c>
      <c r="BG15">
        <v>277</v>
      </c>
      <c r="BH15">
        <v>321</v>
      </c>
      <c r="BI15">
        <v>336</v>
      </c>
      <c r="BJ15">
        <v>400</v>
      </c>
    </row>
    <row r="16" spans="1:62" x14ac:dyDescent="0.35">
      <c r="B16" t="s">
        <v>49</v>
      </c>
      <c r="C16">
        <v>24</v>
      </c>
      <c r="D16">
        <v>54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4</v>
      </c>
      <c r="M16">
        <v>4</v>
      </c>
      <c r="N16">
        <v>4</v>
      </c>
      <c r="O16">
        <v>4</v>
      </c>
      <c r="P16">
        <v>5</v>
      </c>
      <c r="Q16">
        <v>5</v>
      </c>
      <c r="R16">
        <v>5</v>
      </c>
      <c r="S16">
        <v>5</v>
      </c>
      <c r="T16">
        <v>5</v>
      </c>
      <c r="U16">
        <v>5</v>
      </c>
      <c r="V16">
        <v>7</v>
      </c>
      <c r="W16">
        <v>7</v>
      </c>
      <c r="X16">
        <v>8</v>
      </c>
      <c r="Y16">
        <v>8</v>
      </c>
      <c r="Z16">
        <v>8</v>
      </c>
      <c r="AA16">
        <v>8</v>
      </c>
      <c r="AB16">
        <v>8</v>
      </c>
      <c r="AC16">
        <v>8</v>
      </c>
      <c r="AD16">
        <v>9</v>
      </c>
      <c r="AE16">
        <v>9</v>
      </c>
      <c r="AF16">
        <v>9</v>
      </c>
      <c r="AG16">
        <v>9</v>
      </c>
      <c r="AH16">
        <v>9</v>
      </c>
      <c r="AI16">
        <v>9</v>
      </c>
      <c r="AJ16">
        <v>13</v>
      </c>
      <c r="AK16">
        <v>13</v>
      </c>
      <c r="AL16">
        <v>13</v>
      </c>
      <c r="AM16">
        <v>13</v>
      </c>
      <c r="AN16">
        <v>13</v>
      </c>
      <c r="AO16">
        <v>13</v>
      </c>
      <c r="AP16">
        <v>19</v>
      </c>
      <c r="AQ16">
        <v>21</v>
      </c>
      <c r="AR16">
        <v>21</v>
      </c>
      <c r="AS16">
        <v>21</v>
      </c>
      <c r="AT16">
        <v>27</v>
      </c>
      <c r="AU16">
        <v>27</v>
      </c>
      <c r="AV16">
        <v>29</v>
      </c>
      <c r="AW16">
        <v>29</v>
      </c>
      <c r="AX16">
        <v>45</v>
      </c>
      <c r="AY16">
        <v>45</v>
      </c>
      <c r="AZ16">
        <v>45</v>
      </c>
      <c r="BA16">
        <v>74</v>
      </c>
      <c r="BB16">
        <v>74</v>
      </c>
      <c r="BC16">
        <v>85</v>
      </c>
      <c r="BD16">
        <v>85</v>
      </c>
      <c r="BE16">
        <v>85</v>
      </c>
      <c r="BF16">
        <v>98</v>
      </c>
      <c r="BG16">
        <v>98</v>
      </c>
      <c r="BH16">
        <v>98</v>
      </c>
      <c r="BI16">
        <v>113</v>
      </c>
      <c r="BJ16">
        <v>140</v>
      </c>
    </row>
    <row r="17" spans="1:62" x14ac:dyDescent="0.35">
      <c r="B17" t="s">
        <v>50</v>
      </c>
      <c r="C17">
        <v>13</v>
      </c>
      <c r="D17">
        <v>122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1</v>
      </c>
      <c r="O17">
        <v>1</v>
      </c>
      <c r="P17">
        <v>2</v>
      </c>
      <c r="Q17">
        <v>2</v>
      </c>
      <c r="R17">
        <v>2</v>
      </c>
      <c r="S17">
        <v>2</v>
      </c>
      <c r="T17">
        <v>2</v>
      </c>
      <c r="U17">
        <v>3</v>
      </c>
      <c r="V17">
        <v>3</v>
      </c>
      <c r="W17">
        <v>3</v>
      </c>
      <c r="X17">
        <v>3</v>
      </c>
      <c r="Y17">
        <v>3</v>
      </c>
      <c r="Z17">
        <v>3</v>
      </c>
      <c r="AA17">
        <v>3</v>
      </c>
      <c r="AB17">
        <v>3</v>
      </c>
      <c r="AC17">
        <v>3</v>
      </c>
      <c r="AD17">
        <v>3</v>
      </c>
      <c r="AE17">
        <v>3</v>
      </c>
      <c r="AF17">
        <v>3</v>
      </c>
      <c r="AG17">
        <v>3</v>
      </c>
      <c r="AH17">
        <v>3</v>
      </c>
      <c r="AI17">
        <v>3</v>
      </c>
      <c r="AJ17">
        <v>3</v>
      </c>
      <c r="AK17">
        <v>3</v>
      </c>
      <c r="AL17">
        <v>3</v>
      </c>
      <c r="AM17">
        <v>3</v>
      </c>
      <c r="AN17">
        <v>3</v>
      </c>
      <c r="AO17">
        <v>3</v>
      </c>
      <c r="AP17">
        <v>3</v>
      </c>
      <c r="AQ17">
        <v>3</v>
      </c>
      <c r="AR17">
        <v>3</v>
      </c>
      <c r="AS17">
        <v>3</v>
      </c>
      <c r="AT17">
        <v>3</v>
      </c>
      <c r="AU17">
        <v>3</v>
      </c>
      <c r="AV17">
        <v>3</v>
      </c>
      <c r="AW17">
        <v>5</v>
      </c>
      <c r="AX17">
        <v>6</v>
      </c>
      <c r="AY17">
        <v>10</v>
      </c>
      <c r="AZ17">
        <v>20</v>
      </c>
      <c r="BA17">
        <v>33</v>
      </c>
      <c r="BB17">
        <v>49</v>
      </c>
      <c r="BC17">
        <v>52</v>
      </c>
      <c r="BD17">
        <v>64</v>
      </c>
      <c r="BE17">
        <v>111</v>
      </c>
      <c r="BF17">
        <v>140</v>
      </c>
      <c r="BG17">
        <v>142</v>
      </c>
      <c r="BH17">
        <v>187</v>
      </c>
      <c r="BI17">
        <v>202</v>
      </c>
      <c r="BJ17">
        <v>217</v>
      </c>
    </row>
    <row r="18" spans="1:62" x14ac:dyDescent="0.35">
      <c r="B18" t="s">
        <v>51</v>
      </c>
      <c r="C18">
        <v>21</v>
      </c>
      <c r="D18">
        <v>78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1</v>
      </c>
      <c r="O18">
        <v>1</v>
      </c>
      <c r="P18">
        <v>2</v>
      </c>
      <c r="Q18">
        <v>3</v>
      </c>
      <c r="R18">
        <v>3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5</v>
      </c>
      <c r="AT18">
        <v>5</v>
      </c>
      <c r="AU18">
        <v>28</v>
      </c>
      <c r="AV18">
        <v>30</v>
      </c>
      <c r="AW18">
        <v>31</v>
      </c>
      <c r="AX18">
        <v>34</v>
      </c>
      <c r="AY18">
        <v>39</v>
      </c>
      <c r="AZ18">
        <v>43</v>
      </c>
      <c r="BA18">
        <v>56</v>
      </c>
      <c r="BB18">
        <v>62</v>
      </c>
      <c r="BC18">
        <v>73</v>
      </c>
      <c r="BD18">
        <v>82</v>
      </c>
      <c r="BE18">
        <v>102</v>
      </c>
      <c r="BF18">
        <v>113</v>
      </c>
      <c r="BG18">
        <v>119</v>
      </c>
      <c r="BH18">
        <v>142</v>
      </c>
      <c r="BI18">
        <v>156</v>
      </c>
      <c r="BJ18">
        <v>194</v>
      </c>
    </row>
    <row r="19" spans="1:62" x14ac:dyDescent="0.35">
      <c r="B19" t="s">
        <v>52</v>
      </c>
      <c r="C19">
        <v>43</v>
      </c>
      <c r="D19">
        <v>12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2</v>
      </c>
      <c r="U19">
        <v>3</v>
      </c>
      <c r="V19">
        <v>3</v>
      </c>
      <c r="W19">
        <v>3</v>
      </c>
      <c r="X19">
        <v>3</v>
      </c>
      <c r="Y19">
        <v>3</v>
      </c>
      <c r="Z19">
        <v>3</v>
      </c>
      <c r="AA19">
        <v>3</v>
      </c>
      <c r="AB19">
        <v>3</v>
      </c>
      <c r="AC19">
        <v>3</v>
      </c>
      <c r="AD19">
        <v>3</v>
      </c>
      <c r="AE19">
        <v>3</v>
      </c>
      <c r="AF19">
        <v>3</v>
      </c>
      <c r="AG19">
        <v>3</v>
      </c>
      <c r="AH19">
        <v>3</v>
      </c>
      <c r="AI19">
        <v>20</v>
      </c>
      <c r="AJ19">
        <v>62</v>
      </c>
      <c r="AK19">
        <v>155</v>
      </c>
      <c r="AL19">
        <v>229</v>
      </c>
      <c r="AM19">
        <v>322</v>
      </c>
      <c r="AN19">
        <v>453</v>
      </c>
      <c r="AO19">
        <v>655</v>
      </c>
      <c r="AP19">
        <v>888</v>
      </c>
      <c r="AQ19">
        <v>1128</v>
      </c>
      <c r="AR19">
        <v>1694</v>
      </c>
      <c r="AS19">
        <v>2036</v>
      </c>
      <c r="AT19">
        <v>2502</v>
      </c>
      <c r="AU19">
        <v>3089</v>
      </c>
      <c r="AV19">
        <v>3858</v>
      </c>
      <c r="AW19">
        <v>4636</v>
      </c>
      <c r="AX19">
        <v>5883</v>
      </c>
      <c r="AY19">
        <v>7375</v>
      </c>
      <c r="AZ19">
        <v>9172</v>
      </c>
      <c r="BA19">
        <v>10149</v>
      </c>
      <c r="BB19">
        <v>12462</v>
      </c>
      <c r="BC19">
        <v>12462</v>
      </c>
      <c r="BD19">
        <v>17660</v>
      </c>
      <c r="BE19">
        <v>21157</v>
      </c>
      <c r="BF19">
        <v>24747</v>
      </c>
      <c r="BG19">
        <v>27980</v>
      </c>
      <c r="BH19">
        <v>31506</v>
      </c>
      <c r="BI19">
        <v>35713</v>
      </c>
      <c r="BJ19">
        <v>41035</v>
      </c>
    </row>
    <row r="20" spans="1:62" x14ac:dyDescent="0.35">
      <c r="B20" t="s">
        <v>53</v>
      </c>
      <c r="C20">
        <v>63</v>
      </c>
      <c r="D20">
        <v>16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2</v>
      </c>
      <c r="AO20">
        <v>7</v>
      </c>
      <c r="AP20">
        <v>7</v>
      </c>
      <c r="AQ20">
        <v>12</v>
      </c>
      <c r="AR20">
        <v>14</v>
      </c>
      <c r="AS20">
        <v>15</v>
      </c>
      <c r="AT20">
        <v>21</v>
      </c>
      <c r="AU20">
        <v>35</v>
      </c>
      <c r="AV20">
        <v>94</v>
      </c>
      <c r="AW20">
        <v>101</v>
      </c>
      <c r="AX20">
        <v>161</v>
      </c>
      <c r="AY20">
        <v>203</v>
      </c>
      <c r="AZ20">
        <v>248</v>
      </c>
      <c r="BA20">
        <v>355</v>
      </c>
      <c r="BB20">
        <v>500</v>
      </c>
      <c r="BC20">
        <v>599</v>
      </c>
      <c r="BD20">
        <v>814</v>
      </c>
      <c r="BE20">
        <v>961</v>
      </c>
      <c r="BF20">
        <v>1022</v>
      </c>
      <c r="BG20">
        <v>1103</v>
      </c>
      <c r="BH20">
        <v>1190</v>
      </c>
      <c r="BI20">
        <v>1279</v>
      </c>
      <c r="BJ20">
        <v>1439</v>
      </c>
    </row>
    <row r="21" spans="1:62" x14ac:dyDescent="0.35">
      <c r="B21" t="s">
        <v>54</v>
      </c>
      <c r="C21">
        <v>40</v>
      </c>
      <c r="D21">
        <v>-4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2</v>
      </c>
      <c r="X21">
        <v>2</v>
      </c>
      <c r="Y21">
        <v>2</v>
      </c>
      <c r="Z21">
        <v>2</v>
      </c>
      <c r="AA21">
        <v>2</v>
      </c>
      <c r="AB21">
        <v>2</v>
      </c>
      <c r="AC21">
        <v>2</v>
      </c>
      <c r="AD21">
        <v>2</v>
      </c>
      <c r="AE21">
        <v>2</v>
      </c>
      <c r="AF21">
        <v>2</v>
      </c>
      <c r="AG21">
        <v>2</v>
      </c>
      <c r="AH21">
        <v>2</v>
      </c>
      <c r="AI21">
        <v>2</v>
      </c>
      <c r="AJ21">
        <v>2</v>
      </c>
      <c r="AK21">
        <v>2</v>
      </c>
      <c r="AL21">
        <v>2</v>
      </c>
      <c r="AM21">
        <v>6</v>
      </c>
      <c r="AN21">
        <v>13</v>
      </c>
      <c r="AO21">
        <v>15</v>
      </c>
      <c r="AP21">
        <v>32</v>
      </c>
      <c r="AQ21">
        <v>45</v>
      </c>
      <c r="AR21">
        <v>84</v>
      </c>
      <c r="AS21">
        <v>120</v>
      </c>
      <c r="AT21">
        <v>165</v>
      </c>
      <c r="AU21">
        <v>222</v>
      </c>
      <c r="AV21">
        <v>259</v>
      </c>
      <c r="AW21">
        <v>400</v>
      </c>
      <c r="AX21">
        <v>500</v>
      </c>
      <c r="AY21">
        <v>673</v>
      </c>
      <c r="AZ21">
        <v>1073</v>
      </c>
      <c r="BA21">
        <v>1695</v>
      </c>
      <c r="BB21">
        <v>2277</v>
      </c>
      <c r="BC21">
        <v>2277</v>
      </c>
      <c r="BD21">
        <v>5232</v>
      </c>
      <c r="BE21">
        <v>6391</v>
      </c>
      <c r="BF21">
        <v>7798</v>
      </c>
      <c r="BG21">
        <v>9942</v>
      </c>
      <c r="BH21">
        <v>11748</v>
      </c>
      <c r="BI21">
        <v>13910</v>
      </c>
      <c r="BJ21">
        <v>17963</v>
      </c>
    </row>
    <row r="22" spans="1:62" x14ac:dyDescent="0.35">
      <c r="A22" t="s">
        <v>55</v>
      </c>
      <c r="B22" t="s">
        <v>42</v>
      </c>
      <c r="C22">
        <v>-34.9285</v>
      </c>
      <c r="D22">
        <v>138.60069999999999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2</v>
      </c>
      <c r="Q22">
        <v>2</v>
      </c>
      <c r="R22">
        <v>2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2</v>
      </c>
      <c r="AA22">
        <v>2</v>
      </c>
      <c r="AB22">
        <v>2</v>
      </c>
      <c r="AC22">
        <v>2</v>
      </c>
      <c r="AD22">
        <v>2</v>
      </c>
      <c r="AE22">
        <v>2</v>
      </c>
      <c r="AF22">
        <v>2</v>
      </c>
      <c r="AG22">
        <v>2</v>
      </c>
      <c r="AH22">
        <v>2</v>
      </c>
      <c r="AI22">
        <v>2</v>
      </c>
      <c r="AJ22">
        <v>2</v>
      </c>
      <c r="AK22">
        <v>2</v>
      </c>
      <c r="AL22">
        <v>2</v>
      </c>
      <c r="AM22">
        <v>2</v>
      </c>
      <c r="AN22">
        <v>2</v>
      </c>
      <c r="AO22">
        <v>2</v>
      </c>
      <c r="AP22">
        <v>2</v>
      </c>
      <c r="AQ22">
        <v>3</v>
      </c>
      <c r="AR22">
        <v>3</v>
      </c>
      <c r="AS22">
        <v>3</v>
      </c>
      <c r="AT22">
        <v>3</v>
      </c>
      <c r="AU22">
        <v>5</v>
      </c>
      <c r="AV22">
        <v>5</v>
      </c>
      <c r="AW22">
        <v>7</v>
      </c>
      <c r="AX22">
        <v>7</v>
      </c>
      <c r="AY22">
        <v>7</v>
      </c>
      <c r="AZ22">
        <v>7</v>
      </c>
      <c r="BA22">
        <v>7</v>
      </c>
      <c r="BB22">
        <v>9</v>
      </c>
      <c r="BC22">
        <v>9</v>
      </c>
      <c r="BD22">
        <v>16</v>
      </c>
      <c r="BE22">
        <v>19</v>
      </c>
      <c r="BF22">
        <v>20</v>
      </c>
      <c r="BG22">
        <v>29</v>
      </c>
      <c r="BH22">
        <v>29</v>
      </c>
      <c r="BI22">
        <v>37</v>
      </c>
      <c r="BJ22">
        <v>42</v>
      </c>
    </row>
    <row r="23" spans="1:62" x14ac:dyDescent="0.35">
      <c r="B23" t="s">
        <v>56</v>
      </c>
      <c r="C23">
        <v>50.833300000000001</v>
      </c>
      <c r="D23">
        <v>4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2</v>
      </c>
      <c r="AS23">
        <v>8</v>
      </c>
      <c r="AT23">
        <v>13</v>
      </c>
      <c r="AU23">
        <v>23</v>
      </c>
      <c r="AV23">
        <v>50</v>
      </c>
      <c r="AW23">
        <v>109</v>
      </c>
      <c r="AX23">
        <v>169</v>
      </c>
      <c r="AY23">
        <v>200</v>
      </c>
      <c r="AZ23">
        <v>239</v>
      </c>
      <c r="BA23">
        <v>267</v>
      </c>
      <c r="BB23">
        <v>314</v>
      </c>
      <c r="BC23">
        <v>314</v>
      </c>
      <c r="BD23">
        <v>559</v>
      </c>
      <c r="BE23">
        <v>689</v>
      </c>
      <c r="BF23">
        <v>886</v>
      </c>
      <c r="BG23">
        <v>1058</v>
      </c>
      <c r="BH23">
        <v>1243</v>
      </c>
      <c r="BI23">
        <v>1486</v>
      </c>
      <c r="BJ23">
        <v>1795</v>
      </c>
    </row>
    <row r="24" spans="1:62" x14ac:dyDescent="0.35">
      <c r="B24" t="s">
        <v>57</v>
      </c>
      <c r="C24">
        <v>26</v>
      </c>
      <c r="D24">
        <v>30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2</v>
      </c>
      <c r="AS24">
        <v>2</v>
      </c>
      <c r="AT24">
        <v>2</v>
      </c>
      <c r="AU24">
        <v>2</v>
      </c>
      <c r="AV24">
        <v>3</v>
      </c>
      <c r="AW24">
        <v>15</v>
      </c>
      <c r="AX24">
        <v>15</v>
      </c>
      <c r="AY24">
        <v>49</v>
      </c>
      <c r="AZ24">
        <v>55</v>
      </c>
      <c r="BA24">
        <v>59</v>
      </c>
      <c r="BB24">
        <v>60</v>
      </c>
      <c r="BC24">
        <v>67</v>
      </c>
      <c r="BD24">
        <v>80</v>
      </c>
      <c r="BE24">
        <v>109</v>
      </c>
      <c r="BF24">
        <v>110</v>
      </c>
      <c r="BG24">
        <v>150</v>
      </c>
      <c r="BH24">
        <v>196</v>
      </c>
      <c r="BI24">
        <v>196</v>
      </c>
      <c r="BJ24">
        <v>256</v>
      </c>
    </row>
    <row r="25" spans="1:62" x14ac:dyDescent="0.35">
      <c r="A25" t="s">
        <v>58</v>
      </c>
      <c r="B25" t="s">
        <v>42</v>
      </c>
      <c r="C25">
        <v>35.4437</v>
      </c>
      <c r="D25">
        <v>139.63800000000001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4</v>
      </c>
      <c r="AJ25">
        <v>7</v>
      </c>
      <c r="AK25">
        <v>7</v>
      </c>
      <c r="AL25">
        <v>7</v>
      </c>
      <c r="AM25">
        <v>7</v>
      </c>
      <c r="AN25">
        <v>7</v>
      </c>
      <c r="AO25">
        <v>8</v>
      </c>
      <c r="AP25">
        <v>8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</row>
    <row r="26" spans="1:62" x14ac:dyDescent="0.35">
      <c r="B26" t="s">
        <v>59</v>
      </c>
      <c r="C26">
        <v>33.854700000000001</v>
      </c>
      <c r="D26">
        <v>35.862299999999998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2</v>
      </c>
      <c r="AO26">
        <v>2</v>
      </c>
      <c r="AP26">
        <v>2</v>
      </c>
      <c r="AQ26">
        <v>4</v>
      </c>
      <c r="AR26">
        <v>10</v>
      </c>
      <c r="AS26">
        <v>13</v>
      </c>
      <c r="AT26">
        <v>13</v>
      </c>
      <c r="AU26">
        <v>13</v>
      </c>
      <c r="AV26">
        <v>16</v>
      </c>
      <c r="AW26">
        <v>22</v>
      </c>
      <c r="AX26">
        <v>22</v>
      </c>
      <c r="AY26">
        <v>32</v>
      </c>
      <c r="AZ26">
        <v>32</v>
      </c>
      <c r="BA26">
        <v>41</v>
      </c>
      <c r="BB26">
        <v>61</v>
      </c>
      <c r="BC26">
        <v>61</v>
      </c>
      <c r="BD26">
        <v>77</v>
      </c>
      <c r="BE26">
        <v>93</v>
      </c>
      <c r="BF26">
        <v>110</v>
      </c>
      <c r="BG26">
        <v>99</v>
      </c>
      <c r="BH26">
        <v>120</v>
      </c>
      <c r="BI26">
        <v>133</v>
      </c>
      <c r="BJ26">
        <v>157</v>
      </c>
    </row>
    <row r="27" spans="1:62" x14ac:dyDescent="0.35">
      <c r="B27" t="s">
        <v>60</v>
      </c>
      <c r="C27">
        <v>33</v>
      </c>
      <c r="D27">
        <v>44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1</v>
      </c>
      <c r="AM27">
        <v>1</v>
      </c>
      <c r="AN27">
        <v>5</v>
      </c>
      <c r="AO27">
        <v>7</v>
      </c>
      <c r="AP27">
        <v>7</v>
      </c>
      <c r="AQ27">
        <v>13</v>
      </c>
      <c r="AR27">
        <v>19</v>
      </c>
      <c r="AS27">
        <v>26</v>
      </c>
      <c r="AT27">
        <v>32</v>
      </c>
      <c r="AU27">
        <v>35</v>
      </c>
      <c r="AV27">
        <v>35</v>
      </c>
      <c r="AW27">
        <v>40</v>
      </c>
      <c r="AX27">
        <v>54</v>
      </c>
      <c r="AY27">
        <v>60</v>
      </c>
      <c r="AZ27">
        <v>60</v>
      </c>
      <c r="BA27">
        <v>71</v>
      </c>
      <c r="BB27">
        <v>71</v>
      </c>
      <c r="BC27">
        <v>71</v>
      </c>
      <c r="BD27">
        <v>101</v>
      </c>
      <c r="BE27">
        <v>110</v>
      </c>
      <c r="BF27">
        <v>116</v>
      </c>
      <c r="BG27">
        <v>124</v>
      </c>
      <c r="BH27">
        <v>154</v>
      </c>
      <c r="BI27">
        <v>164</v>
      </c>
      <c r="BJ27">
        <v>192</v>
      </c>
    </row>
    <row r="28" spans="1:62" x14ac:dyDescent="0.35">
      <c r="B28" t="s">
        <v>61</v>
      </c>
      <c r="C28">
        <v>21</v>
      </c>
      <c r="D28">
        <v>57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2</v>
      </c>
      <c r="AM28">
        <v>2</v>
      </c>
      <c r="AN28">
        <v>4</v>
      </c>
      <c r="AO28">
        <v>4</v>
      </c>
      <c r="AP28">
        <v>4</v>
      </c>
      <c r="AQ28">
        <v>6</v>
      </c>
      <c r="AR28">
        <v>6</v>
      </c>
      <c r="AS28">
        <v>6</v>
      </c>
      <c r="AT28">
        <v>12</v>
      </c>
      <c r="AU28">
        <v>15</v>
      </c>
      <c r="AV28">
        <v>16</v>
      </c>
      <c r="AW28">
        <v>16</v>
      </c>
      <c r="AX28">
        <v>16</v>
      </c>
      <c r="AY28">
        <v>16</v>
      </c>
      <c r="AZ28">
        <v>16</v>
      </c>
      <c r="BA28">
        <v>18</v>
      </c>
      <c r="BB28">
        <v>18</v>
      </c>
      <c r="BC28">
        <v>18</v>
      </c>
      <c r="BD28">
        <v>19</v>
      </c>
      <c r="BE28">
        <v>19</v>
      </c>
      <c r="BF28">
        <v>22</v>
      </c>
      <c r="BG28">
        <v>22</v>
      </c>
      <c r="BH28">
        <v>24</v>
      </c>
      <c r="BI28">
        <v>39</v>
      </c>
      <c r="BJ28">
        <v>48</v>
      </c>
    </row>
    <row r="29" spans="1:62" x14ac:dyDescent="0.35">
      <c r="B29" t="s">
        <v>62</v>
      </c>
      <c r="C29">
        <v>33</v>
      </c>
      <c r="D29">
        <v>65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4</v>
      </c>
      <c r="AZ29">
        <v>4</v>
      </c>
      <c r="BA29">
        <v>5</v>
      </c>
      <c r="BB29">
        <v>7</v>
      </c>
      <c r="BC29">
        <v>7</v>
      </c>
      <c r="BD29">
        <v>7</v>
      </c>
      <c r="BE29">
        <v>11</v>
      </c>
      <c r="BF29">
        <v>16</v>
      </c>
      <c r="BG29">
        <v>21</v>
      </c>
      <c r="BH29">
        <v>22</v>
      </c>
      <c r="BI29">
        <v>22</v>
      </c>
      <c r="BJ29">
        <v>22</v>
      </c>
    </row>
    <row r="30" spans="1:62" x14ac:dyDescent="0.35">
      <c r="B30" t="s">
        <v>63</v>
      </c>
      <c r="C30">
        <v>26.0275</v>
      </c>
      <c r="D30">
        <v>50.55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1</v>
      </c>
      <c r="AM30">
        <v>23</v>
      </c>
      <c r="AN30">
        <v>33</v>
      </c>
      <c r="AO30">
        <v>33</v>
      </c>
      <c r="AP30">
        <v>36</v>
      </c>
      <c r="AQ30">
        <v>41</v>
      </c>
      <c r="AR30">
        <v>47</v>
      </c>
      <c r="AS30">
        <v>49</v>
      </c>
      <c r="AT30">
        <v>49</v>
      </c>
      <c r="AU30">
        <v>52</v>
      </c>
      <c r="AV30">
        <v>55</v>
      </c>
      <c r="AW30">
        <v>60</v>
      </c>
      <c r="AX30">
        <v>85</v>
      </c>
      <c r="AY30">
        <v>85</v>
      </c>
      <c r="AZ30">
        <v>95</v>
      </c>
      <c r="BA30">
        <v>110</v>
      </c>
      <c r="BB30">
        <v>195</v>
      </c>
      <c r="BC30">
        <v>195</v>
      </c>
      <c r="BD30">
        <v>189</v>
      </c>
      <c r="BE30">
        <v>210</v>
      </c>
      <c r="BF30">
        <v>214</v>
      </c>
      <c r="BG30">
        <v>214</v>
      </c>
      <c r="BH30">
        <v>228</v>
      </c>
      <c r="BI30">
        <v>256</v>
      </c>
      <c r="BJ30">
        <v>278</v>
      </c>
    </row>
    <row r="31" spans="1:62" x14ac:dyDescent="0.35">
      <c r="B31" t="s">
        <v>64</v>
      </c>
      <c r="C31">
        <v>29.5</v>
      </c>
      <c r="D31">
        <v>47.75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1</v>
      </c>
      <c r="AM31">
        <v>11</v>
      </c>
      <c r="AN31">
        <v>26</v>
      </c>
      <c r="AO31">
        <v>43</v>
      </c>
      <c r="AP31">
        <v>45</v>
      </c>
      <c r="AQ31">
        <v>45</v>
      </c>
      <c r="AR31">
        <v>45</v>
      </c>
      <c r="AS31">
        <v>56</v>
      </c>
      <c r="AT31">
        <v>56</v>
      </c>
      <c r="AU31">
        <v>56</v>
      </c>
      <c r="AV31">
        <v>58</v>
      </c>
      <c r="AW31">
        <v>58</v>
      </c>
      <c r="AX31">
        <v>61</v>
      </c>
      <c r="AY31">
        <v>64</v>
      </c>
      <c r="AZ31">
        <v>64</v>
      </c>
      <c r="BA31">
        <v>69</v>
      </c>
      <c r="BB31">
        <v>72</v>
      </c>
      <c r="BC31">
        <v>80</v>
      </c>
      <c r="BD31">
        <v>80</v>
      </c>
      <c r="BE31">
        <v>104</v>
      </c>
      <c r="BF31">
        <v>112</v>
      </c>
      <c r="BG31">
        <v>123</v>
      </c>
      <c r="BH31">
        <v>130</v>
      </c>
      <c r="BI31">
        <v>142</v>
      </c>
      <c r="BJ31">
        <v>148</v>
      </c>
    </row>
    <row r="32" spans="1:62" x14ac:dyDescent="0.35">
      <c r="B32" t="s">
        <v>65</v>
      </c>
      <c r="C32">
        <v>28.033899999999999</v>
      </c>
      <c r="D32">
        <v>1.6596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3</v>
      </c>
      <c r="AT32">
        <v>5</v>
      </c>
      <c r="AU32">
        <v>12</v>
      </c>
      <c r="AV32">
        <v>12</v>
      </c>
      <c r="AW32">
        <v>17</v>
      </c>
      <c r="AX32">
        <v>17</v>
      </c>
      <c r="AY32">
        <v>19</v>
      </c>
      <c r="AZ32">
        <v>20</v>
      </c>
      <c r="BA32">
        <v>20</v>
      </c>
      <c r="BB32">
        <v>20</v>
      </c>
      <c r="BC32">
        <v>24</v>
      </c>
      <c r="BD32">
        <v>26</v>
      </c>
      <c r="BE32">
        <v>37</v>
      </c>
      <c r="BF32">
        <v>48</v>
      </c>
      <c r="BG32">
        <v>54</v>
      </c>
      <c r="BH32">
        <v>60</v>
      </c>
      <c r="BI32">
        <v>74</v>
      </c>
      <c r="BJ32">
        <v>87</v>
      </c>
    </row>
    <row r="33" spans="2:62" x14ac:dyDescent="0.35">
      <c r="B33" t="s">
        <v>66</v>
      </c>
      <c r="C33">
        <v>45.1</v>
      </c>
      <c r="D33">
        <v>15.2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1</v>
      </c>
      <c r="AN33">
        <v>3</v>
      </c>
      <c r="AO33">
        <v>3</v>
      </c>
      <c r="AP33">
        <v>5</v>
      </c>
      <c r="AQ33">
        <v>6</v>
      </c>
      <c r="AR33">
        <v>7</v>
      </c>
      <c r="AS33">
        <v>7</v>
      </c>
      <c r="AT33">
        <v>9</v>
      </c>
      <c r="AU33">
        <v>10</v>
      </c>
      <c r="AV33">
        <v>10</v>
      </c>
      <c r="AW33">
        <v>11</v>
      </c>
      <c r="AX33">
        <v>12</v>
      </c>
      <c r="AY33">
        <v>12</v>
      </c>
      <c r="AZ33">
        <v>12</v>
      </c>
      <c r="BA33">
        <v>14</v>
      </c>
      <c r="BB33">
        <v>19</v>
      </c>
      <c r="BC33">
        <v>19</v>
      </c>
      <c r="BD33">
        <v>32</v>
      </c>
      <c r="BE33">
        <v>38</v>
      </c>
      <c r="BF33">
        <v>49</v>
      </c>
      <c r="BG33">
        <v>57</v>
      </c>
      <c r="BH33">
        <v>65</v>
      </c>
      <c r="BI33">
        <v>81</v>
      </c>
      <c r="BJ33">
        <v>105</v>
      </c>
    </row>
    <row r="34" spans="2:62" x14ac:dyDescent="0.35">
      <c r="B34" t="s">
        <v>67</v>
      </c>
      <c r="C34">
        <v>46.818199999999997</v>
      </c>
      <c r="D34">
        <v>8.2274999999999991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</v>
      </c>
      <c r="AN34">
        <v>1</v>
      </c>
      <c r="AO34">
        <v>8</v>
      </c>
      <c r="AP34">
        <v>8</v>
      </c>
      <c r="AQ34">
        <v>18</v>
      </c>
      <c r="AR34">
        <v>27</v>
      </c>
      <c r="AS34">
        <v>42</v>
      </c>
      <c r="AT34">
        <v>56</v>
      </c>
      <c r="AU34">
        <v>90</v>
      </c>
      <c r="AV34">
        <v>114</v>
      </c>
      <c r="AW34">
        <v>214</v>
      </c>
      <c r="AX34">
        <v>268</v>
      </c>
      <c r="AY34">
        <v>337</v>
      </c>
      <c r="AZ34">
        <v>374</v>
      </c>
      <c r="BA34">
        <v>491</v>
      </c>
      <c r="BB34">
        <v>652</v>
      </c>
      <c r="BC34">
        <v>652</v>
      </c>
      <c r="BD34">
        <v>1139</v>
      </c>
      <c r="BE34">
        <v>1359</v>
      </c>
      <c r="BF34">
        <v>2200</v>
      </c>
      <c r="BG34">
        <v>2200</v>
      </c>
      <c r="BH34">
        <v>2700</v>
      </c>
      <c r="BI34">
        <v>3028</v>
      </c>
      <c r="BJ34">
        <v>4075</v>
      </c>
    </row>
    <row r="35" spans="2:62" x14ac:dyDescent="0.35">
      <c r="B35" t="s">
        <v>68</v>
      </c>
      <c r="C35">
        <v>47.516199999999998</v>
      </c>
      <c r="D35">
        <v>14.5501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2</v>
      </c>
      <c r="AN35">
        <v>2</v>
      </c>
      <c r="AO35">
        <v>3</v>
      </c>
      <c r="AP35">
        <v>3</v>
      </c>
      <c r="AQ35">
        <v>9</v>
      </c>
      <c r="AR35">
        <v>14</v>
      </c>
      <c r="AS35">
        <v>18</v>
      </c>
      <c r="AT35">
        <v>21</v>
      </c>
      <c r="AU35">
        <v>29</v>
      </c>
      <c r="AV35">
        <v>41</v>
      </c>
      <c r="AW35">
        <v>55</v>
      </c>
      <c r="AX35">
        <v>79</v>
      </c>
      <c r="AY35">
        <v>104</v>
      </c>
      <c r="AZ35">
        <v>131</v>
      </c>
      <c r="BA35">
        <v>182</v>
      </c>
      <c r="BB35">
        <v>246</v>
      </c>
      <c r="BC35">
        <v>302</v>
      </c>
      <c r="BD35">
        <v>504</v>
      </c>
      <c r="BE35">
        <v>655</v>
      </c>
      <c r="BF35">
        <v>860</v>
      </c>
      <c r="BG35">
        <v>1018</v>
      </c>
      <c r="BH35">
        <v>1332</v>
      </c>
      <c r="BI35">
        <v>1646</v>
      </c>
      <c r="BJ35">
        <v>2013</v>
      </c>
    </row>
    <row r="36" spans="2:62" x14ac:dyDescent="0.35">
      <c r="B36" t="s">
        <v>69</v>
      </c>
      <c r="C36">
        <v>31</v>
      </c>
      <c r="D36">
        <v>35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2</v>
      </c>
      <c r="AO36">
        <v>3</v>
      </c>
      <c r="AP36">
        <v>4</v>
      </c>
      <c r="AQ36">
        <v>7</v>
      </c>
      <c r="AR36">
        <v>10</v>
      </c>
      <c r="AS36">
        <v>10</v>
      </c>
      <c r="AT36">
        <v>12</v>
      </c>
      <c r="AU36">
        <v>15</v>
      </c>
      <c r="AV36">
        <v>20</v>
      </c>
      <c r="AW36">
        <v>37</v>
      </c>
      <c r="AX36">
        <v>43</v>
      </c>
      <c r="AY36">
        <v>61</v>
      </c>
      <c r="AZ36">
        <v>61</v>
      </c>
      <c r="BA36">
        <v>83</v>
      </c>
      <c r="BB36">
        <v>109</v>
      </c>
      <c r="BC36">
        <v>131</v>
      </c>
      <c r="BD36">
        <v>161</v>
      </c>
      <c r="BE36">
        <v>193</v>
      </c>
      <c r="BF36">
        <v>251</v>
      </c>
      <c r="BG36">
        <v>255</v>
      </c>
      <c r="BH36">
        <v>337</v>
      </c>
      <c r="BI36">
        <v>433</v>
      </c>
      <c r="BJ36">
        <v>677</v>
      </c>
    </row>
    <row r="37" spans="2:62" x14ac:dyDescent="0.35">
      <c r="B37" t="s">
        <v>70</v>
      </c>
      <c r="C37">
        <v>30.375299999999999</v>
      </c>
      <c r="D37">
        <v>69.345100000000002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2</v>
      </c>
      <c r="AO37">
        <v>2</v>
      </c>
      <c r="AP37">
        <v>2</v>
      </c>
      <c r="AQ37">
        <v>4</v>
      </c>
      <c r="AR37">
        <v>4</v>
      </c>
      <c r="AS37">
        <v>4</v>
      </c>
      <c r="AT37">
        <v>5</v>
      </c>
      <c r="AU37">
        <v>5</v>
      </c>
      <c r="AV37">
        <v>5</v>
      </c>
      <c r="AW37">
        <v>6</v>
      </c>
      <c r="AX37">
        <v>6</v>
      </c>
      <c r="AY37">
        <v>6</v>
      </c>
      <c r="AZ37">
        <v>6</v>
      </c>
      <c r="BA37">
        <v>16</v>
      </c>
      <c r="BB37">
        <v>19</v>
      </c>
      <c r="BC37">
        <v>20</v>
      </c>
      <c r="BD37">
        <v>28</v>
      </c>
      <c r="BE37">
        <v>31</v>
      </c>
      <c r="BF37">
        <v>53</v>
      </c>
      <c r="BG37">
        <v>136</v>
      </c>
      <c r="BH37">
        <v>236</v>
      </c>
      <c r="BI37">
        <v>299</v>
      </c>
      <c r="BJ37">
        <v>454</v>
      </c>
    </row>
    <row r="38" spans="2:62" x14ac:dyDescent="0.35">
      <c r="B38" t="s">
        <v>71</v>
      </c>
      <c r="C38">
        <v>-14.234999999999999</v>
      </c>
      <c r="D38">
        <v>-51.9253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1</v>
      </c>
      <c r="AO38">
        <v>1</v>
      </c>
      <c r="AP38">
        <v>1</v>
      </c>
      <c r="AQ38">
        <v>2</v>
      </c>
      <c r="AR38">
        <v>2</v>
      </c>
      <c r="AS38">
        <v>2</v>
      </c>
      <c r="AT38">
        <v>2</v>
      </c>
      <c r="AU38">
        <v>4</v>
      </c>
      <c r="AV38">
        <v>4</v>
      </c>
      <c r="AW38">
        <v>13</v>
      </c>
      <c r="AX38">
        <v>13</v>
      </c>
      <c r="AY38">
        <v>20</v>
      </c>
      <c r="AZ38">
        <v>25</v>
      </c>
      <c r="BA38">
        <v>31</v>
      </c>
      <c r="BB38">
        <v>38</v>
      </c>
      <c r="BC38">
        <v>52</v>
      </c>
      <c r="BD38">
        <v>151</v>
      </c>
      <c r="BE38">
        <v>151</v>
      </c>
      <c r="BF38">
        <v>162</v>
      </c>
      <c r="BG38">
        <v>200</v>
      </c>
      <c r="BH38">
        <v>321</v>
      </c>
      <c r="BI38">
        <v>372</v>
      </c>
      <c r="BJ38">
        <v>621</v>
      </c>
    </row>
    <row r="39" spans="2:62" x14ac:dyDescent="0.35">
      <c r="B39" t="s">
        <v>72</v>
      </c>
      <c r="C39">
        <v>42.315399999999997</v>
      </c>
      <c r="D39">
        <v>43.356900000000003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1</v>
      </c>
      <c r="AO39">
        <v>1</v>
      </c>
      <c r="AP39">
        <v>1</v>
      </c>
      <c r="AQ39">
        <v>1</v>
      </c>
      <c r="AR39">
        <v>3</v>
      </c>
      <c r="AS39">
        <v>3</v>
      </c>
      <c r="AT39">
        <v>3</v>
      </c>
      <c r="AU39">
        <v>3</v>
      </c>
      <c r="AV39">
        <v>4</v>
      </c>
      <c r="AW39">
        <v>4</v>
      </c>
      <c r="AX39">
        <v>4</v>
      </c>
      <c r="AY39">
        <v>13</v>
      </c>
      <c r="AZ39">
        <v>15</v>
      </c>
      <c r="BA39">
        <v>15</v>
      </c>
      <c r="BB39">
        <v>24</v>
      </c>
      <c r="BC39">
        <v>24</v>
      </c>
      <c r="BD39">
        <v>25</v>
      </c>
      <c r="BE39">
        <v>30</v>
      </c>
      <c r="BF39">
        <v>33</v>
      </c>
      <c r="BG39">
        <v>33</v>
      </c>
      <c r="BH39">
        <v>34</v>
      </c>
      <c r="BI39">
        <v>38</v>
      </c>
      <c r="BJ39">
        <v>40</v>
      </c>
    </row>
    <row r="40" spans="2:62" x14ac:dyDescent="0.35">
      <c r="B40" t="s">
        <v>73</v>
      </c>
      <c r="C40">
        <v>39.074199999999998</v>
      </c>
      <c r="D40">
        <v>21.824300000000001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</v>
      </c>
      <c r="AO40">
        <v>3</v>
      </c>
      <c r="AP40">
        <v>4</v>
      </c>
      <c r="AQ40">
        <v>4</v>
      </c>
      <c r="AR40">
        <v>7</v>
      </c>
      <c r="AS40">
        <v>7</v>
      </c>
      <c r="AT40">
        <v>7</v>
      </c>
      <c r="AU40">
        <v>9</v>
      </c>
      <c r="AV40">
        <v>31</v>
      </c>
      <c r="AW40">
        <v>45</v>
      </c>
      <c r="AX40">
        <v>46</v>
      </c>
      <c r="AY40">
        <v>73</v>
      </c>
      <c r="AZ40">
        <v>73</v>
      </c>
      <c r="BA40">
        <v>89</v>
      </c>
      <c r="BB40">
        <v>99</v>
      </c>
      <c r="BC40">
        <v>99</v>
      </c>
      <c r="BD40">
        <v>190</v>
      </c>
      <c r="BE40">
        <v>228</v>
      </c>
      <c r="BF40">
        <v>331</v>
      </c>
      <c r="BG40">
        <v>331</v>
      </c>
      <c r="BH40">
        <v>387</v>
      </c>
      <c r="BI40">
        <v>418</v>
      </c>
      <c r="BJ40">
        <v>418</v>
      </c>
    </row>
    <row r="41" spans="2:62" x14ac:dyDescent="0.35">
      <c r="B41" t="s">
        <v>74</v>
      </c>
      <c r="C41">
        <v>41.608600000000003</v>
      </c>
      <c r="D41">
        <v>21.7453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3</v>
      </c>
      <c r="AX41">
        <v>3</v>
      </c>
      <c r="AY41">
        <v>3</v>
      </c>
      <c r="AZ41">
        <v>3</v>
      </c>
      <c r="BA41">
        <v>7</v>
      </c>
      <c r="BB41">
        <v>7</v>
      </c>
      <c r="BC41">
        <v>7</v>
      </c>
      <c r="BD41">
        <v>14</v>
      </c>
      <c r="BE41">
        <v>14</v>
      </c>
      <c r="BF41">
        <v>14</v>
      </c>
      <c r="BG41">
        <v>18</v>
      </c>
      <c r="BH41">
        <v>26</v>
      </c>
      <c r="BI41">
        <v>35</v>
      </c>
      <c r="BJ41">
        <v>48</v>
      </c>
    </row>
    <row r="42" spans="2:62" x14ac:dyDescent="0.35">
      <c r="B42" t="s">
        <v>75</v>
      </c>
      <c r="C42">
        <v>60.472000000000001</v>
      </c>
      <c r="D42">
        <v>8.4688999999999997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1</v>
      </c>
      <c r="AO42">
        <v>1</v>
      </c>
      <c r="AP42">
        <v>6</v>
      </c>
      <c r="AQ42">
        <v>15</v>
      </c>
      <c r="AR42">
        <v>19</v>
      </c>
      <c r="AS42">
        <v>25</v>
      </c>
      <c r="AT42">
        <v>32</v>
      </c>
      <c r="AU42">
        <v>56</v>
      </c>
      <c r="AV42">
        <v>87</v>
      </c>
      <c r="AW42">
        <v>108</v>
      </c>
      <c r="AX42">
        <v>147</v>
      </c>
      <c r="AY42">
        <v>176</v>
      </c>
      <c r="AZ42">
        <v>205</v>
      </c>
      <c r="BA42">
        <v>400</v>
      </c>
      <c r="BB42">
        <v>598</v>
      </c>
      <c r="BC42">
        <v>702</v>
      </c>
      <c r="BD42">
        <v>996</v>
      </c>
      <c r="BE42">
        <v>1090</v>
      </c>
      <c r="BF42">
        <v>1221</v>
      </c>
      <c r="BG42">
        <v>1333</v>
      </c>
      <c r="BH42">
        <v>1463</v>
      </c>
      <c r="BI42">
        <v>1550</v>
      </c>
      <c r="BJ42">
        <v>1746</v>
      </c>
    </row>
    <row r="43" spans="2:62" x14ac:dyDescent="0.35">
      <c r="B43" t="s">
        <v>76</v>
      </c>
      <c r="C43">
        <v>45.943199999999997</v>
      </c>
      <c r="D43">
        <v>24.966799999999999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1</v>
      </c>
      <c r="AO43">
        <v>1</v>
      </c>
      <c r="AP43">
        <v>3</v>
      </c>
      <c r="AQ43">
        <v>3</v>
      </c>
      <c r="AR43">
        <v>3</v>
      </c>
      <c r="AS43">
        <v>3</v>
      </c>
      <c r="AT43">
        <v>3</v>
      </c>
      <c r="AU43">
        <v>4</v>
      </c>
      <c r="AV43">
        <v>6</v>
      </c>
      <c r="AW43">
        <v>9</v>
      </c>
      <c r="AX43">
        <v>9</v>
      </c>
      <c r="AY43">
        <v>15</v>
      </c>
      <c r="AZ43">
        <v>15</v>
      </c>
      <c r="BA43">
        <v>25</v>
      </c>
      <c r="BB43">
        <v>45</v>
      </c>
      <c r="BC43">
        <v>49</v>
      </c>
      <c r="BD43">
        <v>89</v>
      </c>
      <c r="BE43">
        <v>123</v>
      </c>
      <c r="BF43">
        <v>131</v>
      </c>
      <c r="BG43">
        <v>158</v>
      </c>
      <c r="BH43">
        <v>184</v>
      </c>
      <c r="BI43">
        <v>260</v>
      </c>
      <c r="BJ43">
        <v>277</v>
      </c>
    </row>
    <row r="44" spans="2:62" x14ac:dyDescent="0.35">
      <c r="B44" t="s">
        <v>77</v>
      </c>
      <c r="C44">
        <v>58.595300000000002</v>
      </c>
      <c r="D44">
        <v>25.0136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2</v>
      </c>
      <c r="AU44">
        <v>2</v>
      </c>
      <c r="AV44">
        <v>3</v>
      </c>
      <c r="AW44">
        <v>10</v>
      </c>
      <c r="AX44">
        <v>10</v>
      </c>
      <c r="AY44">
        <v>10</v>
      </c>
      <c r="AZ44">
        <v>10</v>
      </c>
      <c r="BA44">
        <v>12</v>
      </c>
      <c r="BB44">
        <v>16</v>
      </c>
      <c r="BC44">
        <v>16</v>
      </c>
      <c r="BD44">
        <v>79</v>
      </c>
      <c r="BE44">
        <v>115</v>
      </c>
      <c r="BF44">
        <v>171</v>
      </c>
      <c r="BG44">
        <v>205</v>
      </c>
      <c r="BH44">
        <v>225</v>
      </c>
      <c r="BI44">
        <v>258</v>
      </c>
      <c r="BJ44">
        <v>267</v>
      </c>
    </row>
    <row r="45" spans="2:62" x14ac:dyDescent="0.35">
      <c r="B45" t="s">
        <v>79</v>
      </c>
      <c r="C45">
        <v>43.942399999999999</v>
      </c>
      <c r="D45">
        <v>12.457800000000001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1</v>
      </c>
      <c r="AP45">
        <v>1</v>
      </c>
      <c r="AQ45">
        <v>1</v>
      </c>
      <c r="AR45">
        <v>1</v>
      </c>
      <c r="AS45">
        <v>8</v>
      </c>
      <c r="AT45">
        <v>10</v>
      </c>
      <c r="AU45">
        <v>16</v>
      </c>
      <c r="AV45">
        <v>21</v>
      </c>
      <c r="AW45">
        <v>21</v>
      </c>
      <c r="AX45">
        <v>23</v>
      </c>
      <c r="AY45">
        <v>36</v>
      </c>
      <c r="AZ45">
        <v>36</v>
      </c>
      <c r="BA45">
        <v>51</v>
      </c>
      <c r="BB45">
        <v>62</v>
      </c>
      <c r="BC45">
        <v>69</v>
      </c>
      <c r="BD45">
        <v>80</v>
      </c>
      <c r="BE45">
        <v>80</v>
      </c>
      <c r="BF45">
        <v>101</v>
      </c>
      <c r="BG45">
        <v>109</v>
      </c>
      <c r="BH45">
        <v>109</v>
      </c>
      <c r="BI45">
        <v>119</v>
      </c>
      <c r="BJ45">
        <v>119</v>
      </c>
    </row>
    <row r="46" spans="2:62" x14ac:dyDescent="0.35">
      <c r="B46" t="s">
        <v>80</v>
      </c>
      <c r="C46">
        <v>53.709800000000001</v>
      </c>
      <c r="D46">
        <v>27.953399999999998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6</v>
      </c>
      <c r="AV46">
        <v>6</v>
      </c>
      <c r="AW46">
        <v>6</v>
      </c>
      <c r="AX46">
        <v>6</v>
      </c>
      <c r="AY46">
        <v>6</v>
      </c>
      <c r="AZ46">
        <v>6</v>
      </c>
      <c r="BA46">
        <v>9</v>
      </c>
      <c r="BB46">
        <v>9</v>
      </c>
      <c r="BC46">
        <v>12</v>
      </c>
      <c r="BD46">
        <v>27</v>
      </c>
      <c r="BE46">
        <v>27</v>
      </c>
      <c r="BF46">
        <v>27</v>
      </c>
      <c r="BG46">
        <v>36</v>
      </c>
      <c r="BH46">
        <v>36</v>
      </c>
      <c r="BI46">
        <v>51</v>
      </c>
      <c r="BJ46">
        <v>51</v>
      </c>
    </row>
    <row r="47" spans="2:62" x14ac:dyDescent="0.35">
      <c r="B47" t="s">
        <v>81</v>
      </c>
      <c r="C47">
        <v>64.963099999999997</v>
      </c>
      <c r="D47">
        <v>-19.020800000000001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1</v>
      </c>
      <c r="AR47">
        <v>3</v>
      </c>
      <c r="AS47">
        <v>6</v>
      </c>
      <c r="AT47">
        <v>11</v>
      </c>
      <c r="AU47">
        <v>26</v>
      </c>
      <c r="AV47">
        <v>34</v>
      </c>
      <c r="AW47">
        <v>43</v>
      </c>
      <c r="AX47">
        <v>50</v>
      </c>
      <c r="AY47">
        <v>50</v>
      </c>
      <c r="AZ47">
        <v>58</v>
      </c>
      <c r="BA47">
        <v>69</v>
      </c>
      <c r="BB47">
        <v>85</v>
      </c>
      <c r="BC47">
        <v>103</v>
      </c>
      <c r="BD47">
        <v>134</v>
      </c>
      <c r="BE47">
        <v>156</v>
      </c>
      <c r="BF47">
        <v>171</v>
      </c>
      <c r="BG47">
        <v>180</v>
      </c>
      <c r="BH47">
        <v>220</v>
      </c>
      <c r="BI47">
        <v>250</v>
      </c>
      <c r="BJ47">
        <v>330</v>
      </c>
    </row>
    <row r="48" spans="2:62" x14ac:dyDescent="0.35">
      <c r="B48" t="s">
        <v>82</v>
      </c>
      <c r="C48">
        <v>55.169400000000003</v>
      </c>
      <c r="D48">
        <v>23.8813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3</v>
      </c>
      <c r="BC48">
        <v>3</v>
      </c>
      <c r="BD48">
        <v>6</v>
      </c>
      <c r="BE48">
        <v>8</v>
      </c>
      <c r="BF48">
        <v>12</v>
      </c>
      <c r="BG48">
        <v>17</v>
      </c>
      <c r="BH48">
        <v>25</v>
      </c>
      <c r="BI48">
        <v>27</v>
      </c>
      <c r="BJ48">
        <v>36</v>
      </c>
    </row>
    <row r="49" spans="1:62" x14ac:dyDescent="0.35">
      <c r="B49" t="s">
        <v>83</v>
      </c>
      <c r="C49">
        <v>23.634499999999999</v>
      </c>
      <c r="D49">
        <v>-102.5528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1</v>
      </c>
      <c r="AQ49">
        <v>4</v>
      </c>
      <c r="AR49">
        <v>5</v>
      </c>
      <c r="AS49">
        <v>5</v>
      </c>
      <c r="AT49">
        <v>5</v>
      </c>
      <c r="AU49">
        <v>5</v>
      </c>
      <c r="AV49">
        <v>5</v>
      </c>
      <c r="AW49">
        <v>6</v>
      </c>
      <c r="AX49">
        <v>6</v>
      </c>
      <c r="AY49">
        <v>7</v>
      </c>
      <c r="AZ49">
        <v>7</v>
      </c>
      <c r="BA49">
        <v>7</v>
      </c>
      <c r="BB49">
        <v>8</v>
      </c>
      <c r="BC49">
        <v>12</v>
      </c>
      <c r="BD49">
        <v>12</v>
      </c>
      <c r="BE49">
        <v>26</v>
      </c>
      <c r="BF49">
        <v>41</v>
      </c>
      <c r="BG49">
        <v>53</v>
      </c>
      <c r="BH49">
        <v>82</v>
      </c>
      <c r="BI49">
        <v>93</v>
      </c>
      <c r="BJ49">
        <v>118</v>
      </c>
    </row>
    <row r="50" spans="1:62" x14ac:dyDescent="0.35">
      <c r="B50" t="s">
        <v>84</v>
      </c>
      <c r="C50">
        <v>-40.900599999999997</v>
      </c>
      <c r="D50">
        <v>174.886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3</v>
      </c>
      <c r="AV50">
        <v>3</v>
      </c>
      <c r="AW50">
        <v>4</v>
      </c>
      <c r="AX50">
        <v>5</v>
      </c>
      <c r="AY50">
        <v>5</v>
      </c>
      <c r="AZ50">
        <v>5</v>
      </c>
      <c r="BA50">
        <v>5</v>
      </c>
      <c r="BB50">
        <v>5</v>
      </c>
      <c r="BC50">
        <v>5</v>
      </c>
      <c r="BD50">
        <v>5</v>
      </c>
      <c r="BE50">
        <v>6</v>
      </c>
      <c r="BF50">
        <v>8</v>
      </c>
      <c r="BG50">
        <v>8</v>
      </c>
      <c r="BH50">
        <v>12</v>
      </c>
      <c r="BI50">
        <v>20</v>
      </c>
      <c r="BJ50">
        <v>28</v>
      </c>
    </row>
    <row r="51" spans="1:62" x14ac:dyDescent="0.35">
      <c r="B51" t="s">
        <v>85</v>
      </c>
      <c r="C51">
        <v>9.0820000000000007</v>
      </c>
      <c r="D51">
        <v>8.6753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2</v>
      </c>
      <c r="BA51">
        <v>2</v>
      </c>
      <c r="BB51">
        <v>2</v>
      </c>
      <c r="BC51">
        <v>2</v>
      </c>
      <c r="BD51">
        <v>2</v>
      </c>
      <c r="BE51">
        <v>2</v>
      </c>
      <c r="BF51">
        <v>2</v>
      </c>
      <c r="BG51">
        <v>2</v>
      </c>
      <c r="BH51">
        <v>3</v>
      </c>
      <c r="BI51">
        <v>8</v>
      </c>
      <c r="BJ51">
        <v>8</v>
      </c>
    </row>
    <row r="52" spans="1:62" x14ac:dyDescent="0.35">
      <c r="A52" t="s">
        <v>86</v>
      </c>
      <c r="B52" t="s">
        <v>42</v>
      </c>
      <c r="C52">
        <v>-31.950500000000002</v>
      </c>
      <c r="D52">
        <v>115.8605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2</v>
      </c>
      <c r="AR52">
        <v>2</v>
      </c>
      <c r="AS52">
        <v>2</v>
      </c>
      <c r="AT52">
        <v>2</v>
      </c>
      <c r="AU52">
        <v>2</v>
      </c>
      <c r="AV52">
        <v>3</v>
      </c>
      <c r="AW52">
        <v>3</v>
      </c>
      <c r="AX52">
        <v>3</v>
      </c>
      <c r="AY52">
        <v>3</v>
      </c>
      <c r="AZ52">
        <v>4</v>
      </c>
      <c r="BA52">
        <v>6</v>
      </c>
      <c r="BB52">
        <v>9</v>
      </c>
      <c r="BC52">
        <v>9</v>
      </c>
      <c r="BD52">
        <v>14</v>
      </c>
      <c r="BE52">
        <v>17</v>
      </c>
      <c r="BF52">
        <v>17</v>
      </c>
      <c r="BG52">
        <v>28</v>
      </c>
      <c r="BH52">
        <v>31</v>
      </c>
      <c r="BI52">
        <v>35</v>
      </c>
      <c r="BJ52">
        <v>52</v>
      </c>
    </row>
    <row r="53" spans="1:62" x14ac:dyDescent="0.35">
      <c r="B53" t="s">
        <v>87</v>
      </c>
      <c r="C53">
        <v>53.142400000000002</v>
      </c>
      <c r="D53">
        <v>-7.6920999999999999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1</v>
      </c>
      <c r="AR53">
        <v>1</v>
      </c>
      <c r="AS53">
        <v>1</v>
      </c>
      <c r="AT53">
        <v>2</v>
      </c>
      <c r="AU53">
        <v>6</v>
      </c>
      <c r="AV53">
        <v>6</v>
      </c>
      <c r="AW53">
        <v>18</v>
      </c>
      <c r="AX53">
        <v>18</v>
      </c>
      <c r="AY53">
        <v>19</v>
      </c>
      <c r="AZ53">
        <v>21</v>
      </c>
      <c r="BA53">
        <v>34</v>
      </c>
      <c r="BB53">
        <v>43</v>
      </c>
      <c r="BC53">
        <v>43</v>
      </c>
      <c r="BD53">
        <v>90</v>
      </c>
      <c r="BE53">
        <v>129</v>
      </c>
      <c r="BF53">
        <v>129</v>
      </c>
      <c r="BG53">
        <v>169</v>
      </c>
      <c r="BH53">
        <v>223</v>
      </c>
      <c r="BI53">
        <v>292</v>
      </c>
      <c r="BJ53">
        <v>557</v>
      </c>
    </row>
    <row r="54" spans="1:62" x14ac:dyDescent="0.35">
      <c r="B54" t="s">
        <v>88</v>
      </c>
      <c r="C54">
        <v>49.815300000000001</v>
      </c>
      <c r="D54">
        <v>6.1295999999999999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2</v>
      </c>
      <c r="AX54">
        <v>2</v>
      </c>
      <c r="AY54">
        <v>3</v>
      </c>
      <c r="AZ54">
        <v>3</v>
      </c>
      <c r="BA54">
        <v>5</v>
      </c>
      <c r="BB54">
        <v>7</v>
      </c>
      <c r="BC54">
        <v>19</v>
      </c>
      <c r="BD54">
        <v>34</v>
      </c>
      <c r="BE54">
        <v>51</v>
      </c>
      <c r="BF54">
        <v>59</v>
      </c>
      <c r="BG54">
        <v>77</v>
      </c>
      <c r="BH54">
        <v>140</v>
      </c>
      <c r="BI54">
        <v>203</v>
      </c>
      <c r="BJ54">
        <v>335</v>
      </c>
    </row>
    <row r="55" spans="1:62" x14ac:dyDescent="0.35">
      <c r="B55" t="s">
        <v>89</v>
      </c>
      <c r="C55">
        <v>43.7333</v>
      </c>
      <c r="D55">
        <v>7.4166999999999996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2</v>
      </c>
      <c r="BD55">
        <v>2</v>
      </c>
      <c r="BE55">
        <v>2</v>
      </c>
      <c r="BF55">
        <v>2</v>
      </c>
      <c r="BG55">
        <v>7</v>
      </c>
      <c r="BH55">
        <v>7</v>
      </c>
      <c r="BI55">
        <v>7</v>
      </c>
      <c r="BJ55">
        <v>7</v>
      </c>
    </row>
    <row r="56" spans="1:62" x14ac:dyDescent="0.35">
      <c r="B56" t="s">
        <v>90</v>
      </c>
      <c r="C56">
        <v>25.354800000000001</v>
      </c>
      <c r="D56">
        <v>51.183900000000001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3</v>
      </c>
      <c r="AS56">
        <v>3</v>
      </c>
      <c r="AT56">
        <v>7</v>
      </c>
      <c r="AU56">
        <v>8</v>
      </c>
      <c r="AV56">
        <v>8</v>
      </c>
      <c r="AW56">
        <v>8</v>
      </c>
      <c r="AX56">
        <v>8</v>
      </c>
      <c r="AY56">
        <v>15</v>
      </c>
      <c r="AZ56">
        <v>18</v>
      </c>
      <c r="BA56">
        <v>24</v>
      </c>
      <c r="BB56">
        <v>262</v>
      </c>
      <c r="BC56">
        <v>262</v>
      </c>
      <c r="BD56">
        <v>320</v>
      </c>
      <c r="BE56">
        <v>337</v>
      </c>
      <c r="BF56">
        <v>401</v>
      </c>
      <c r="BG56">
        <v>439</v>
      </c>
      <c r="BH56">
        <v>439</v>
      </c>
      <c r="BI56">
        <v>452</v>
      </c>
      <c r="BJ56">
        <v>460</v>
      </c>
    </row>
    <row r="57" spans="1:62" x14ac:dyDescent="0.35">
      <c r="B57" t="s">
        <v>91</v>
      </c>
      <c r="C57">
        <v>-1.8311999999999999</v>
      </c>
      <c r="D57">
        <v>-78.183400000000006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6</v>
      </c>
      <c r="AS57">
        <v>6</v>
      </c>
      <c r="AT57">
        <v>7</v>
      </c>
      <c r="AU57">
        <v>10</v>
      </c>
      <c r="AV57">
        <v>13</v>
      </c>
      <c r="AW57">
        <v>13</v>
      </c>
      <c r="AX57">
        <v>13</v>
      </c>
      <c r="AY57">
        <v>14</v>
      </c>
      <c r="AZ57">
        <v>15</v>
      </c>
      <c r="BA57">
        <v>15</v>
      </c>
      <c r="BB57">
        <v>17</v>
      </c>
      <c r="BC57">
        <v>17</v>
      </c>
      <c r="BD57">
        <v>17</v>
      </c>
      <c r="BE57">
        <v>28</v>
      </c>
      <c r="BF57">
        <v>28</v>
      </c>
      <c r="BG57">
        <v>37</v>
      </c>
      <c r="BH57">
        <v>58</v>
      </c>
      <c r="BI57">
        <v>111</v>
      </c>
      <c r="BJ57">
        <v>199</v>
      </c>
    </row>
    <row r="58" spans="1:62" x14ac:dyDescent="0.35">
      <c r="B58" t="s">
        <v>92</v>
      </c>
      <c r="C58">
        <v>40.143099999999997</v>
      </c>
      <c r="D58">
        <v>47.576900000000002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3</v>
      </c>
      <c r="AS58">
        <v>3</v>
      </c>
      <c r="AT58">
        <v>3</v>
      </c>
      <c r="AU58">
        <v>3</v>
      </c>
      <c r="AV58">
        <v>6</v>
      </c>
      <c r="AW58">
        <v>6</v>
      </c>
      <c r="AX58">
        <v>9</v>
      </c>
      <c r="AY58">
        <v>9</v>
      </c>
      <c r="AZ58">
        <v>9</v>
      </c>
      <c r="BA58">
        <v>11</v>
      </c>
      <c r="BB58">
        <v>11</v>
      </c>
      <c r="BC58">
        <v>11</v>
      </c>
      <c r="BD58">
        <v>15</v>
      </c>
      <c r="BE58">
        <v>15</v>
      </c>
      <c r="BF58">
        <v>23</v>
      </c>
      <c r="BG58">
        <v>15</v>
      </c>
      <c r="BH58">
        <v>28</v>
      </c>
      <c r="BI58">
        <v>28</v>
      </c>
      <c r="BJ58">
        <v>44</v>
      </c>
    </row>
    <row r="59" spans="1:62" x14ac:dyDescent="0.35">
      <c r="B59" t="s">
        <v>93</v>
      </c>
      <c r="C59">
        <v>40.069099999999999</v>
      </c>
      <c r="D59">
        <v>45.038200000000003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4</v>
      </c>
      <c r="BD59">
        <v>8</v>
      </c>
      <c r="BE59">
        <v>18</v>
      </c>
      <c r="BF59">
        <v>26</v>
      </c>
      <c r="BG59">
        <v>52</v>
      </c>
      <c r="BH59">
        <v>78</v>
      </c>
      <c r="BI59">
        <v>84</v>
      </c>
      <c r="BJ59">
        <v>115</v>
      </c>
    </row>
    <row r="60" spans="1:62" x14ac:dyDescent="0.35">
      <c r="B60" t="s">
        <v>94</v>
      </c>
      <c r="C60">
        <v>18.735700000000001</v>
      </c>
      <c r="D60">
        <v>-70.162700000000001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2</v>
      </c>
      <c r="AX60">
        <v>2</v>
      </c>
      <c r="AY60">
        <v>5</v>
      </c>
      <c r="AZ60">
        <v>5</v>
      </c>
      <c r="BA60">
        <v>5</v>
      </c>
      <c r="BB60">
        <v>5</v>
      </c>
      <c r="BC60">
        <v>5</v>
      </c>
      <c r="BD60">
        <v>5</v>
      </c>
      <c r="BE60">
        <v>11</v>
      </c>
      <c r="BF60">
        <v>11</v>
      </c>
      <c r="BG60">
        <v>11</v>
      </c>
      <c r="BH60">
        <v>21</v>
      </c>
      <c r="BI60">
        <v>21</v>
      </c>
      <c r="BJ60">
        <v>34</v>
      </c>
    </row>
    <row r="61" spans="1:62" x14ac:dyDescent="0.35">
      <c r="B61" t="s">
        <v>95</v>
      </c>
      <c r="C61">
        <v>-0.7893</v>
      </c>
      <c r="D61">
        <v>113.9213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2</v>
      </c>
      <c r="AT61">
        <v>2</v>
      </c>
      <c r="AU61">
        <v>2</v>
      </c>
      <c r="AV61">
        <v>2</v>
      </c>
      <c r="AW61">
        <v>4</v>
      </c>
      <c r="AX61">
        <v>4</v>
      </c>
      <c r="AY61">
        <v>6</v>
      </c>
      <c r="AZ61">
        <v>19</v>
      </c>
      <c r="BA61">
        <v>27</v>
      </c>
      <c r="BB61">
        <v>34</v>
      </c>
      <c r="BC61">
        <v>34</v>
      </c>
      <c r="BD61">
        <v>69</v>
      </c>
      <c r="BE61">
        <v>96</v>
      </c>
      <c r="BF61">
        <v>117</v>
      </c>
      <c r="BG61">
        <v>134</v>
      </c>
      <c r="BH61">
        <v>172</v>
      </c>
      <c r="BI61">
        <v>227</v>
      </c>
      <c r="BJ61">
        <v>311</v>
      </c>
    </row>
    <row r="62" spans="1:62" x14ac:dyDescent="0.35">
      <c r="B62" t="s">
        <v>96</v>
      </c>
      <c r="C62">
        <v>39.399900000000002</v>
      </c>
      <c r="D62">
        <v>-8.2245000000000008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2</v>
      </c>
      <c r="AT62">
        <v>2</v>
      </c>
      <c r="AU62">
        <v>5</v>
      </c>
      <c r="AV62">
        <v>8</v>
      </c>
      <c r="AW62">
        <v>13</v>
      </c>
      <c r="AX62">
        <v>20</v>
      </c>
      <c r="AY62">
        <v>30</v>
      </c>
      <c r="AZ62">
        <v>30</v>
      </c>
      <c r="BA62">
        <v>41</v>
      </c>
      <c r="BB62">
        <v>59</v>
      </c>
      <c r="BC62">
        <v>59</v>
      </c>
      <c r="BD62">
        <v>112</v>
      </c>
      <c r="BE62">
        <v>169</v>
      </c>
      <c r="BF62">
        <v>245</v>
      </c>
      <c r="BG62">
        <v>331</v>
      </c>
      <c r="BH62">
        <v>448</v>
      </c>
      <c r="BI62">
        <v>448</v>
      </c>
      <c r="BJ62">
        <v>785</v>
      </c>
    </row>
    <row r="63" spans="1:62" x14ac:dyDescent="0.35">
      <c r="B63" t="s">
        <v>97</v>
      </c>
      <c r="C63">
        <v>42.506300000000003</v>
      </c>
      <c r="D63">
        <v>1.5218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2</v>
      </c>
      <c r="BH63">
        <v>39</v>
      </c>
      <c r="BI63">
        <v>39</v>
      </c>
      <c r="BJ63">
        <v>53</v>
      </c>
    </row>
    <row r="64" spans="1:62" x14ac:dyDescent="0.35">
      <c r="A64" t="s">
        <v>98</v>
      </c>
      <c r="B64" t="s">
        <v>42</v>
      </c>
      <c r="C64">
        <v>-41.454500000000003</v>
      </c>
      <c r="D64">
        <v>145.97069999999999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2</v>
      </c>
      <c r="AZ64">
        <v>2</v>
      </c>
      <c r="BA64">
        <v>2</v>
      </c>
      <c r="BB64">
        <v>3</v>
      </c>
      <c r="BC64">
        <v>3</v>
      </c>
      <c r="BD64">
        <v>5</v>
      </c>
      <c r="BE64">
        <v>5</v>
      </c>
      <c r="BF64">
        <v>6</v>
      </c>
      <c r="BG64">
        <v>7</v>
      </c>
      <c r="BH64">
        <v>7</v>
      </c>
      <c r="BI64">
        <v>10</v>
      </c>
      <c r="BJ64">
        <v>10</v>
      </c>
    </row>
    <row r="65" spans="1:62" x14ac:dyDescent="0.35">
      <c r="B65" t="s">
        <v>99</v>
      </c>
      <c r="C65">
        <v>56.879600000000003</v>
      </c>
      <c r="D65">
        <v>24.603200000000001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2</v>
      </c>
      <c r="AZ65">
        <v>6</v>
      </c>
      <c r="BA65">
        <v>8</v>
      </c>
      <c r="BB65">
        <v>10</v>
      </c>
      <c r="BC65">
        <v>10</v>
      </c>
      <c r="BD65">
        <v>17</v>
      </c>
      <c r="BE65">
        <v>26</v>
      </c>
      <c r="BF65">
        <v>30</v>
      </c>
      <c r="BG65">
        <v>34</v>
      </c>
      <c r="BH65">
        <v>49</v>
      </c>
      <c r="BI65">
        <v>71</v>
      </c>
      <c r="BJ65">
        <v>86</v>
      </c>
    </row>
    <row r="66" spans="1:62" x14ac:dyDescent="0.35">
      <c r="B66" t="s">
        <v>100</v>
      </c>
      <c r="C66">
        <v>31.791699999999999</v>
      </c>
      <c r="D66">
        <v>-7.0926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1</v>
      </c>
      <c r="AT66">
        <v>1</v>
      </c>
      <c r="AU66">
        <v>1</v>
      </c>
      <c r="AV66">
        <v>2</v>
      </c>
      <c r="AW66">
        <v>2</v>
      </c>
      <c r="AX66">
        <v>2</v>
      </c>
      <c r="AY66">
        <v>2</v>
      </c>
      <c r="AZ66">
        <v>2</v>
      </c>
      <c r="BA66">
        <v>3</v>
      </c>
      <c r="BB66">
        <v>5</v>
      </c>
      <c r="BC66">
        <v>6</v>
      </c>
      <c r="BD66">
        <v>7</v>
      </c>
      <c r="BE66">
        <v>17</v>
      </c>
      <c r="BF66">
        <v>28</v>
      </c>
      <c r="BG66">
        <v>29</v>
      </c>
      <c r="BH66">
        <v>38</v>
      </c>
      <c r="BI66">
        <v>49</v>
      </c>
      <c r="BJ66">
        <v>63</v>
      </c>
    </row>
    <row r="67" spans="1:62" x14ac:dyDescent="0.35">
      <c r="B67" t="s">
        <v>101</v>
      </c>
      <c r="C67">
        <v>24</v>
      </c>
      <c r="D67">
        <v>45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1</v>
      </c>
      <c r="AT67">
        <v>1</v>
      </c>
      <c r="AU67">
        <v>1</v>
      </c>
      <c r="AV67">
        <v>5</v>
      </c>
      <c r="AW67">
        <v>5</v>
      </c>
      <c r="AX67">
        <v>5</v>
      </c>
      <c r="AY67">
        <v>11</v>
      </c>
      <c r="AZ67">
        <v>15</v>
      </c>
      <c r="BA67">
        <v>20</v>
      </c>
      <c r="BB67">
        <v>21</v>
      </c>
      <c r="BC67">
        <v>45</v>
      </c>
      <c r="BD67">
        <v>86</v>
      </c>
      <c r="BE67">
        <v>103</v>
      </c>
      <c r="BF67">
        <v>103</v>
      </c>
      <c r="BG67">
        <v>118</v>
      </c>
      <c r="BH67">
        <v>171</v>
      </c>
      <c r="BI67">
        <v>171</v>
      </c>
      <c r="BJ67">
        <v>274</v>
      </c>
    </row>
    <row r="68" spans="1:62" x14ac:dyDescent="0.35">
      <c r="B68" t="s">
        <v>102</v>
      </c>
      <c r="C68">
        <v>14.497400000000001</v>
      </c>
      <c r="D68">
        <v>-14.452400000000001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1</v>
      </c>
      <c r="AT68">
        <v>2</v>
      </c>
      <c r="AU68">
        <v>4</v>
      </c>
      <c r="AV68">
        <v>4</v>
      </c>
      <c r="AW68">
        <v>4</v>
      </c>
      <c r="AX68">
        <v>4</v>
      </c>
      <c r="AY68">
        <v>4</v>
      </c>
      <c r="AZ68">
        <v>4</v>
      </c>
      <c r="BA68">
        <v>4</v>
      </c>
      <c r="BB68">
        <v>4</v>
      </c>
      <c r="BC68">
        <v>4</v>
      </c>
      <c r="BD68">
        <v>10</v>
      </c>
      <c r="BE68">
        <v>10</v>
      </c>
      <c r="BF68">
        <v>24</v>
      </c>
      <c r="BG68">
        <v>24</v>
      </c>
      <c r="BH68">
        <v>26</v>
      </c>
      <c r="BI68">
        <v>31</v>
      </c>
      <c r="BJ68">
        <v>31</v>
      </c>
    </row>
    <row r="69" spans="1:62" x14ac:dyDescent="0.35">
      <c r="B69" t="s">
        <v>103</v>
      </c>
      <c r="C69">
        <v>-38.4161</v>
      </c>
      <c r="D69">
        <v>-63.616700000000002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1</v>
      </c>
      <c r="AU69">
        <v>1</v>
      </c>
      <c r="AV69">
        <v>1</v>
      </c>
      <c r="AW69">
        <v>2</v>
      </c>
      <c r="AX69">
        <v>8</v>
      </c>
      <c r="AY69">
        <v>12</v>
      </c>
      <c r="AZ69">
        <v>12</v>
      </c>
      <c r="BA69">
        <v>17</v>
      </c>
      <c r="BB69">
        <v>19</v>
      </c>
      <c r="BC69">
        <v>19</v>
      </c>
      <c r="BD69">
        <v>31</v>
      </c>
      <c r="BE69">
        <v>34</v>
      </c>
      <c r="BF69">
        <v>45</v>
      </c>
      <c r="BG69">
        <v>56</v>
      </c>
      <c r="BH69">
        <v>68</v>
      </c>
      <c r="BI69">
        <v>79</v>
      </c>
      <c r="BJ69">
        <v>97</v>
      </c>
    </row>
    <row r="70" spans="1:62" x14ac:dyDescent="0.35">
      <c r="B70" t="s">
        <v>104</v>
      </c>
      <c r="C70">
        <v>-35.6751</v>
      </c>
      <c r="D70">
        <v>-71.543000000000006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1</v>
      </c>
      <c r="AU70">
        <v>1</v>
      </c>
      <c r="AV70">
        <v>4</v>
      </c>
      <c r="AW70">
        <v>4</v>
      </c>
      <c r="AX70">
        <v>4</v>
      </c>
      <c r="AY70">
        <v>8</v>
      </c>
      <c r="AZ70">
        <v>8</v>
      </c>
      <c r="BA70">
        <v>13</v>
      </c>
      <c r="BB70">
        <v>23</v>
      </c>
      <c r="BC70">
        <v>23</v>
      </c>
      <c r="BD70">
        <v>43</v>
      </c>
      <c r="BE70">
        <v>61</v>
      </c>
      <c r="BF70">
        <v>74</v>
      </c>
      <c r="BG70">
        <v>155</v>
      </c>
      <c r="BH70">
        <v>201</v>
      </c>
      <c r="BI70">
        <v>238</v>
      </c>
      <c r="BJ70">
        <v>238</v>
      </c>
    </row>
    <row r="71" spans="1:62" x14ac:dyDescent="0.35">
      <c r="B71" t="s">
        <v>105</v>
      </c>
      <c r="C71">
        <v>31.24</v>
      </c>
      <c r="D71">
        <v>36.51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8</v>
      </c>
      <c r="BG71">
        <v>17</v>
      </c>
      <c r="BH71">
        <v>34</v>
      </c>
      <c r="BI71">
        <v>52</v>
      </c>
      <c r="BJ71">
        <v>69</v>
      </c>
    </row>
    <row r="72" spans="1:62" x14ac:dyDescent="0.35">
      <c r="B72" t="s">
        <v>106</v>
      </c>
      <c r="C72">
        <v>48.379399999999997</v>
      </c>
      <c r="D72">
        <v>31.165600000000001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3</v>
      </c>
      <c r="BE72">
        <v>3</v>
      </c>
      <c r="BF72">
        <v>3</v>
      </c>
      <c r="BG72">
        <v>7</v>
      </c>
      <c r="BH72">
        <v>14</v>
      </c>
      <c r="BI72">
        <v>14</v>
      </c>
      <c r="BJ72">
        <v>16</v>
      </c>
    </row>
    <row r="73" spans="1:62" x14ac:dyDescent="0.35">
      <c r="B73" t="s">
        <v>107</v>
      </c>
      <c r="C73">
        <v>47.162500000000001</v>
      </c>
      <c r="D73">
        <v>19.503299999999999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2</v>
      </c>
      <c r="AV73">
        <v>2</v>
      </c>
      <c r="AW73">
        <v>2</v>
      </c>
      <c r="AX73">
        <v>4</v>
      </c>
      <c r="AY73">
        <v>7</v>
      </c>
      <c r="AZ73">
        <v>9</v>
      </c>
      <c r="BA73">
        <v>9</v>
      </c>
      <c r="BB73">
        <v>13</v>
      </c>
      <c r="BC73">
        <v>13</v>
      </c>
      <c r="BD73">
        <v>19</v>
      </c>
      <c r="BE73">
        <v>30</v>
      </c>
      <c r="BF73">
        <v>32</v>
      </c>
      <c r="BG73">
        <v>39</v>
      </c>
      <c r="BH73">
        <v>50</v>
      </c>
      <c r="BI73">
        <v>58</v>
      </c>
      <c r="BJ73">
        <v>73</v>
      </c>
    </row>
    <row r="74" spans="1:62" x14ac:dyDescent="0.35">
      <c r="A74" t="s">
        <v>108</v>
      </c>
      <c r="B74" t="s">
        <v>42</v>
      </c>
      <c r="C74">
        <v>-12.4634</v>
      </c>
      <c r="D74">
        <v>130.84559999999999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1</v>
      </c>
      <c r="AV74">
        <v>1</v>
      </c>
      <c r="AW74">
        <v>0</v>
      </c>
      <c r="AX74">
        <v>0</v>
      </c>
      <c r="AY74">
        <v>0</v>
      </c>
      <c r="AZ74">
        <v>0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</row>
    <row r="75" spans="1:62" x14ac:dyDescent="0.35">
      <c r="B75" t="s">
        <v>109</v>
      </c>
      <c r="C75">
        <v>47.14</v>
      </c>
      <c r="D75">
        <v>9.5500000000000007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4</v>
      </c>
      <c r="BF75">
        <v>4</v>
      </c>
      <c r="BG75">
        <v>4</v>
      </c>
      <c r="BH75">
        <v>7</v>
      </c>
      <c r="BI75">
        <v>28</v>
      </c>
      <c r="BJ75">
        <v>28</v>
      </c>
    </row>
    <row r="76" spans="1:62" x14ac:dyDescent="0.35">
      <c r="B76" t="s">
        <v>110</v>
      </c>
      <c r="C76">
        <v>51.919400000000003</v>
      </c>
      <c r="D76">
        <v>19.145099999999999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1</v>
      </c>
      <c r="AV76">
        <v>1</v>
      </c>
      <c r="AW76">
        <v>5</v>
      </c>
      <c r="AX76">
        <v>5</v>
      </c>
      <c r="AY76">
        <v>11</v>
      </c>
      <c r="AZ76">
        <v>16</v>
      </c>
      <c r="BA76">
        <v>22</v>
      </c>
      <c r="BB76">
        <v>31</v>
      </c>
      <c r="BC76">
        <v>49</v>
      </c>
      <c r="BD76">
        <v>68</v>
      </c>
      <c r="BE76">
        <v>103</v>
      </c>
      <c r="BF76">
        <v>119</v>
      </c>
      <c r="BG76">
        <v>177</v>
      </c>
      <c r="BH76">
        <v>238</v>
      </c>
      <c r="BI76">
        <v>251</v>
      </c>
      <c r="BJ76">
        <v>355</v>
      </c>
    </row>
    <row r="77" spans="1:62" x14ac:dyDescent="0.35">
      <c r="B77" t="s">
        <v>111</v>
      </c>
      <c r="C77">
        <v>34</v>
      </c>
      <c r="D77">
        <v>9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1</v>
      </c>
      <c r="AV77">
        <v>1</v>
      </c>
      <c r="AW77">
        <v>1</v>
      </c>
      <c r="AX77">
        <v>1</v>
      </c>
      <c r="AY77">
        <v>2</v>
      </c>
      <c r="AZ77">
        <v>2</v>
      </c>
      <c r="BA77">
        <v>5</v>
      </c>
      <c r="BB77">
        <v>7</v>
      </c>
      <c r="BC77">
        <v>7</v>
      </c>
      <c r="BD77">
        <v>16</v>
      </c>
      <c r="BE77">
        <v>18</v>
      </c>
      <c r="BF77">
        <v>18</v>
      </c>
      <c r="BG77">
        <v>20</v>
      </c>
      <c r="BH77">
        <v>24</v>
      </c>
      <c r="BI77">
        <v>29</v>
      </c>
      <c r="BJ77">
        <v>39</v>
      </c>
    </row>
    <row r="78" spans="1:62" x14ac:dyDescent="0.35">
      <c r="B78" t="s">
        <v>112</v>
      </c>
      <c r="C78">
        <v>43.915900000000001</v>
      </c>
      <c r="D78">
        <v>17.679099999999998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2</v>
      </c>
      <c r="AW78">
        <v>2</v>
      </c>
      <c r="AX78">
        <v>3</v>
      </c>
      <c r="AY78">
        <v>3</v>
      </c>
      <c r="AZ78">
        <v>3</v>
      </c>
      <c r="BA78">
        <v>5</v>
      </c>
      <c r="BB78">
        <v>7</v>
      </c>
      <c r="BC78">
        <v>11</v>
      </c>
      <c r="BD78">
        <v>13</v>
      </c>
      <c r="BE78">
        <v>18</v>
      </c>
      <c r="BF78">
        <v>24</v>
      </c>
      <c r="BG78">
        <v>25</v>
      </c>
      <c r="BH78">
        <v>26</v>
      </c>
      <c r="BI78">
        <v>38</v>
      </c>
      <c r="BJ78">
        <v>63</v>
      </c>
    </row>
    <row r="79" spans="1:62" x14ac:dyDescent="0.35">
      <c r="B79" t="s">
        <v>113</v>
      </c>
      <c r="C79">
        <v>46.151200000000003</v>
      </c>
      <c r="D79">
        <v>14.9955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2</v>
      </c>
      <c r="AW79">
        <v>7</v>
      </c>
      <c r="AX79">
        <v>7</v>
      </c>
      <c r="AY79">
        <v>16</v>
      </c>
      <c r="AZ79">
        <v>16</v>
      </c>
      <c r="BA79">
        <v>31</v>
      </c>
      <c r="BB79">
        <v>57</v>
      </c>
      <c r="BC79">
        <v>89</v>
      </c>
      <c r="BD79">
        <v>141</v>
      </c>
      <c r="BE79">
        <v>181</v>
      </c>
      <c r="BF79">
        <v>219</v>
      </c>
      <c r="BG79">
        <v>253</v>
      </c>
      <c r="BH79">
        <v>275</v>
      </c>
      <c r="BI79">
        <v>275</v>
      </c>
      <c r="BJ79">
        <v>286</v>
      </c>
    </row>
    <row r="80" spans="1:62" x14ac:dyDescent="0.35">
      <c r="B80" t="s">
        <v>114</v>
      </c>
      <c r="C80">
        <v>-30.5595</v>
      </c>
      <c r="D80">
        <v>22.9375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1</v>
      </c>
      <c r="AW80">
        <v>1</v>
      </c>
      <c r="AX80">
        <v>1</v>
      </c>
      <c r="AY80">
        <v>3</v>
      </c>
      <c r="AZ80">
        <v>3</v>
      </c>
      <c r="BA80">
        <v>7</v>
      </c>
      <c r="BB80">
        <v>13</v>
      </c>
      <c r="BC80">
        <v>17</v>
      </c>
      <c r="BD80">
        <v>24</v>
      </c>
      <c r="BE80">
        <v>38</v>
      </c>
      <c r="BF80">
        <v>51</v>
      </c>
      <c r="BG80">
        <v>62</v>
      </c>
      <c r="BH80">
        <v>62</v>
      </c>
      <c r="BI80">
        <v>116</v>
      </c>
      <c r="BJ80">
        <v>150</v>
      </c>
    </row>
    <row r="81" spans="1:62" x14ac:dyDescent="0.35">
      <c r="B81" t="s">
        <v>115</v>
      </c>
      <c r="C81">
        <v>27.514199999999999</v>
      </c>
      <c r="D81">
        <v>90.433599999999998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</row>
    <row r="82" spans="1:62" x14ac:dyDescent="0.35">
      <c r="B82" t="s">
        <v>116</v>
      </c>
      <c r="C82">
        <v>3.8479999999999999</v>
      </c>
      <c r="D82">
        <v>11.5021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1</v>
      </c>
      <c r="AX82">
        <v>1</v>
      </c>
      <c r="AY82">
        <v>2</v>
      </c>
      <c r="AZ82">
        <v>2</v>
      </c>
      <c r="BA82">
        <v>2</v>
      </c>
      <c r="BB82">
        <v>2</v>
      </c>
      <c r="BC82">
        <v>2</v>
      </c>
      <c r="BD82">
        <v>2</v>
      </c>
      <c r="BE82">
        <v>2</v>
      </c>
      <c r="BF82">
        <v>2</v>
      </c>
      <c r="BG82">
        <v>4</v>
      </c>
      <c r="BH82">
        <v>10</v>
      </c>
      <c r="BI82">
        <v>10</v>
      </c>
      <c r="BJ82">
        <v>13</v>
      </c>
    </row>
    <row r="83" spans="1:62" x14ac:dyDescent="0.35">
      <c r="B83" t="s">
        <v>117</v>
      </c>
      <c r="C83">
        <v>4.5709</v>
      </c>
      <c r="D83">
        <v>-74.297300000000007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1</v>
      </c>
      <c r="AX83">
        <v>1</v>
      </c>
      <c r="AY83">
        <v>1</v>
      </c>
      <c r="AZ83">
        <v>1</v>
      </c>
      <c r="BA83">
        <v>3</v>
      </c>
      <c r="BB83">
        <v>9</v>
      </c>
      <c r="BC83">
        <v>9</v>
      </c>
      <c r="BD83">
        <v>13</v>
      </c>
      <c r="BE83">
        <v>22</v>
      </c>
      <c r="BF83">
        <v>34</v>
      </c>
      <c r="BG83">
        <v>54</v>
      </c>
      <c r="BH83">
        <v>65</v>
      </c>
      <c r="BI83">
        <v>93</v>
      </c>
      <c r="BJ83">
        <v>102</v>
      </c>
    </row>
    <row r="84" spans="1:62" x14ac:dyDescent="0.35">
      <c r="B84" t="s">
        <v>118</v>
      </c>
      <c r="C84">
        <v>9.7489000000000008</v>
      </c>
      <c r="D84">
        <v>-83.753399999999999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1</v>
      </c>
      <c r="AX84">
        <v>1</v>
      </c>
      <c r="AY84">
        <v>5</v>
      </c>
      <c r="AZ84">
        <v>9</v>
      </c>
      <c r="BA84">
        <v>9</v>
      </c>
      <c r="BB84">
        <v>13</v>
      </c>
      <c r="BC84">
        <v>22</v>
      </c>
      <c r="BD84">
        <v>23</v>
      </c>
      <c r="BE84">
        <v>26</v>
      </c>
      <c r="BF84">
        <v>27</v>
      </c>
      <c r="BG84">
        <v>35</v>
      </c>
      <c r="BH84">
        <v>41</v>
      </c>
      <c r="BI84">
        <v>50</v>
      </c>
      <c r="BJ84">
        <v>69</v>
      </c>
    </row>
    <row r="85" spans="1:62" x14ac:dyDescent="0.35">
      <c r="B85" t="s">
        <v>119</v>
      </c>
      <c r="C85">
        <v>-9.19</v>
      </c>
      <c r="D85">
        <v>-75.015199999999993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1</v>
      </c>
      <c r="AY85">
        <v>6</v>
      </c>
      <c r="AZ85">
        <v>7</v>
      </c>
      <c r="BA85">
        <v>11</v>
      </c>
      <c r="BB85">
        <v>11</v>
      </c>
      <c r="BC85">
        <v>15</v>
      </c>
      <c r="BD85">
        <v>28</v>
      </c>
      <c r="BE85">
        <v>38</v>
      </c>
      <c r="BF85">
        <v>43</v>
      </c>
      <c r="BG85">
        <v>86</v>
      </c>
      <c r="BH85">
        <v>117</v>
      </c>
      <c r="BI85">
        <v>145</v>
      </c>
      <c r="BJ85">
        <v>234</v>
      </c>
    </row>
    <row r="86" spans="1:62" x14ac:dyDescent="0.35">
      <c r="B86" t="s">
        <v>120</v>
      </c>
      <c r="C86">
        <v>44.016500000000001</v>
      </c>
      <c r="D86">
        <v>21.0059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1</v>
      </c>
      <c r="AX86">
        <v>1</v>
      </c>
      <c r="AY86">
        <v>1</v>
      </c>
      <c r="AZ86">
        <v>1</v>
      </c>
      <c r="BA86">
        <v>5</v>
      </c>
      <c r="BB86">
        <v>12</v>
      </c>
      <c r="BC86">
        <v>19</v>
      </c>
      <c r="BD86">
        <v>35</v>
      </c>
      <c r="BE86">
        <v>46</v>
      </c>
      <c r="BF86">
        <v>48</v>
      </c>
      <c r="BG86">
        <v>55</v>
      </c>
      <c r="BH86">
        <v>65</v>
      </c>
      <c r="BI86">
        <v>83</v>
      </c>
      <c r="BJ86">
        <v>103</v>
      </c>
    </row>
    <row r="87" spans="1:62" x14ac:dyDescent="0.35">
      <c r="B87" t="s">
        <v>121</v>
      </c>
      <c r="C87">
        <v>48.668999999999997</v>
      </c>
      <c r="D87">
        <v>19.699000000000002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1</v>
      </c>
      <c r="AX87">
        <v>1</v>
      </c>
      <c r="AY87">
        <v>3</v>
      </c>
      <c r="AZ87">
        <v>3</v>
      </c>
      <c r="BA87">
        <v>7</v>
      </c>
      <c r="BB87">
        <v>10</v>
      </c>
      <c r="BC87">
        <v>16</v>
      </c>
      <c r="BD87">
        <v>32</v>
      </c>
      <c r="BE87">
        <v>44</v>
      </c>
      <c r="BF87">
        <v>54</v>
      </c>
      <c r="BG87">
        <v>63</v>
      </c>
      <c r="BH87">
        <v>72</v>
      </c>
      <c r="BI87">
        <v>105</v>
      </c>
      <c r="BJ87">
        <v>123</v>
      </c>
    </row>
    <row r="88" spans="1:62" x14ac:dyDescent="0.35">
      <c r="B88" t="s">
        <v>122</v>
      </c>
      <c r="C88">
        <v>8.6195000000000004</v>
      </c>
      <c r="D88">
        <v>0.82479999999999998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</row>
    <row r="89" spans="1:62" x14ac:dyDescent="0.35">
      <c r="B89" t="s">
        <v>123</v>
      </c>
      <c r="C89">
        <v>35.9375</v>
      </c>
      <c r="D89">
        <v>14.375400000000001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3</v>
      </c>
      <c r="AY89">
        <v>3</v>
      </c>
      <c r="AZ89">
        <v>3</v>
      </c>
      <c r="BA89">
        <v>5</v>
      </c>
      <c r="BB89">
        <v>6</v>
      </c>
      <c r="BC89">
        <v>6</v>
      </c>
      <c r="BD89">
        <v>12</v>
      </c>
      <c r="BE89">
        <v>18</v>
      </c>
      <c r="BF89">
        <v>21</v>
      </c>
      <c r="BG89">
        <v>30</v>
      </c>
      <c r="BH89">
        <v>38</v>
      </c>
      <c r="BI89">
        <v>38</v>
      </c>
      <c r="BJ89">
        <v>53</v>
      </c>
    </row>
    <row r="90" spans="1:62" x14ac:dyDescent="0.35">
      <c r="B90" t="s">
        <v>124</v>
      </c>
      <c r="C90">
        <v>14.641500000000001</v>
      </c>
      <c r="D90">
        <v>-61.0242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2</v>
      </c>
      <c r="AY90">
        <v>2</v>
      </c>
      <c r="AZ90">
        <v>2</v>
      </c>
      <c r="BA90">
        <v>2</v>
      </c>
      <c r="BB90">
        <v>3</v>
      </c>
      <c r="BC90">
        <v>3</v>
      </c>
      <c r="BD90">
        <v>3</v>
      </c>
      <c r="BE90">
        <v>9</v>
      </c>
      <c r="BF90">
        <v>9</v>
      </c>
      <c r="BG90">
        <v>15</v>
      </c>
      <c r="BH90">
        <v>16</v>
      </c>
      <c r="BI90">
        <v>19</v>
      </c>
      <c r="BJ90">
        <v>23</v>
      </c>
    </row>
    <row r="91" spans="1:62" x14ac:dyDescent="0.35">
      <c r="B91" t="s">
        <v>125</v>
      </c>
      <c r="C91">
        <v>42.733899999999998</v>
      </c>
      <c r="D91">
        <v>25.485800000000001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4</v>
      </c>
      <c r="AZ91">
        <v>4</v>
      </c>
      <c r="BA91">
        <v>4</v>
      </c>
      <c r="BB91">
        <v>7</v>
      </c>
      <c r="BC91">
        <v>7</v>
      </c>
      <c r="BD91">
        <v>23</v>
      </c>
      <c r="BE91">
        <v>41</v>
      </c>
      <c r="BF91">
        <v>51</v>
      </c>
      <c r="BG91">
        <v>52</v>
      </c>
      <c r="BH91">
        <v>67</v>
      </c>
      <c r="BI91">
        <v>92</v>
      </c>
      <c r="BJ91">
        <v>94</v>
      </c>
    </row>
    <row r="92" spans="1:62" x14ac:dyDescent="0.35">
      <c r="B92" t="s">
        <v>126</v>
      </c>
      <c r="C92">
        <v>3.2027999999999999</v>
      </c>
      <c r="D92">
        <v>73.220699999999994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4</v>
      </c>
      <c r="AZ92">
        <v>4</v>
      </c>
      <c r="BA92">
        <v>6</v>
      </c>
      <c r="BB92">
        <v>8</v>
      </c>
      <c r="BC92">
        <v>8</v>
      </c>
      <c r="BD92">
        <v>9</v>
      </c>
      <c r="BE92">
        <v>10</v>
      </c>
      <c r="BF92">
        <v>13</v>
      </c>
      <c r="BG92">
        <v>13</v>
      </c>
      <c r="BH92">
        <v>13</v>
      </c>
      <c r="BI92">
        <v>13</v>
      </c>
      <c r="BJ92">
        <v>13</v>
      </c>
    </row>
    <row r="93" spans="1:62" x14ac:dyDescent="0.35">
      <c r="B93" t="s">
        <v>127</v>
      </c>
      <c r="C93">
        <v>23.684999999999999</v>
      </c>
      <c r="D93">
        <v>90.356300000000005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3</v>
      </c>
      <c r="AZ93">
        <v>3</v>
      </c>
      <c r="BA93">
        <v>3</v>
      </c>
      <c r="BB93">
        <v>3</v>
      </c>
      <c r="BC93">
        <v>3</v>
      </c>
      <c r="BD93">
        <v>3</v>
      </c>
      <c r="BE93">
        <v>3</v>
      </c>
      <c r="BF93">
        <v>5</v>
      </c>
      <c r="BG93">
        <v>8</v>
      </c>
      <c r="BH93">
        <v>10</v>
      </c>
      <c r="BI93">
        <v>14</v>
      </c>
      <c r="BJ93">
        <v>17</v>
      </c>
    </row>
    <row r="94" spans="1:62" x14ac:dyDescent="0.35">
      <c r="B94" t="s">
        <v>128</v>
      </c>
      <c r="C94">
        <v>-23.442499999999999</v>
      </c>
      <c r="D94">
        <v>-58.443800000000003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1</v>
      </c>
      <c r="AZ94">
        <v>1</v>
      </c>
      <c r="BA94">
        <v>1</v>
      </c>
      <c r="BB94">
        <v>5</v>
      </c>
      <c r="BC94">
        <v>5</v>
      </c>
      <c r="BD94">
        <v>6</v>
      </c>
      <c r="BE94">
        <v>6</v>
      </c>
      <c r="BF94">
        <v>6</v>
      </c>
      <c r="BG94">
        <v>8</v>
      </c>
      <c r="BH94">
        <v>9</v>
      </c>
      <c r="BI94">
        <v>11</v>
      </c>
      <c r="BJ94">
        <v>11</v>
      </c>
    </row>
    <row r="95" spans="1:62" x14ac:dyDescent="0.35">
      <c r="A95" t="s">
        <v>129</v>
      </c>
      <c r="B95" t="s">
        <v>40</v>
      </c>
      <c r="C95">
        <v>51.253799999999998</v>
      </c>
      <c r="D95">
        <v>-85.3232</v>
      </c>
      <c r="E95">
        <v>0</v>
      </c>
      <c r="F95">
        <v>0</v>
      </c>
      <c r="G95">
        <v>0</v>
      </c>
      <c r="H95">
        <v>0</v>
      </c>
      <c r="I95">
        <v>1</v>
      </c>
      <c r="J95">
        <v>1</v>
      </c>
      <c r="K95">
        <v>1</v>
      </c>
      <c r="L95">
        <v>1</v>
      </c>
      <c r="M95">
        <v>1</v>
      </c>
      <c r="N95">
        <v>3</v>
      </c>
      <c r="O95">
        <v>3</v>
      </c>
      <c r="P95">
        <v>3</v>
      </c>
      <c r="Q95">
        <v>3</v>
      </c>
      <c r="R95">
        <v>3</v>
      </c>
      <c r="S95">
        <v>3</v>
      </c>
      <c r="T95">
        <v>3</v>
      </c>
      <c r="U95">
        <v>3</v>
      </c>
      <c r="V95">
        <v>3</v>
      </c>
      <c r="W95">
        <v>3</v>
      </c>
      <c r="X95">
        <v>3</v>
      </c>
      <c r="Y95">
        <v>3</v>
      </c>
      <c r="Z95">
        <v>3</v>
      </c>
      <c r="AA95">
        <v>3</v>
      </c>
      <c r="AB95">
        <v>3</v>
      </c>
      <c r="AC95">
        <v>3</v>
      </c>
      <c r="AD95">
        <v>3</v>
      </c>
      <c r="AE95">
        <v>3</v>
      </c>
      <c r="AF95">
        <v>3</v>
      </c>
      <c r="AG95">
        <v>3</v>
      </c>
      <c r="AH95">
        <v>3</v>
      </c>
      <c r="AI95">
        <v>3</v>
      </c>
      <c r="AJ95">
        <v>3</v>
      </c>
      <c r="AK95">
        <v>3</v>
      </c>
      <c r="AL95">
        <v>4</v>
      </c>
      <c r="AM95">
        <v>4</v>
      </c>
      <c r="AN95">
        <v>4</v>
      </c>
      <c r="AO95">
        <v>6</v>
      </c>
      <c r="AP95">
        <v>6</v>
      </c>
      <c r="AQ95">
        <v>11</v>
      </c>
      <c r="AR95">
        <v>15</v>
      </c>
      <c r="AS95">
        <v>18</v>
      </c>
      <c r="AT95">
        <v>20</v>
      </c>
      <c r="AU95">
        <v>20</v>
      </c>
      <c r="AV95">
        <v>22</v>
      </c>
      <c r="AW95">
        <v>25</v>
      </c>
      <c r="AX95">
        <v>28</v>
      </c>
      <c r="AY95">
        <v>29</v>
      </c>
      <c r="AZ95">
        <v>34</v>
      </c>
      <c r="BA95">
        <v>36</v>
      </c>
      <c r="BB95">
        <v>41</v>
      </c>
      <c r="BC95">
        <v>42</v>
      </c>
      <c r="BD95">
        <v>74</v>
      </c>
      <c r="BE95">
        <v>79</v>
      </c>
      <c r="BF95">
        <v>104</v>
      </c>
      <c r="BG95">
        <v>177</v>
      </c>
      <c r="BH95">
        <v>185</v>
      </c>
      <c r="BI95">
        <v>221</v>
      </c>
      <c r="BJ95">
        <v>257</v>
      </c>
    </row>
    <row r="96" spans="1:62" x14ac:dyDescent="0.35">
      <c r="A96" t="s">
        <v>130</v>
      </c>
      <c r="B96" t="s">
        <v>40</v>
      </c>
      <c r="C96">
        <v>53.933300000000003</v>
      </c>
      <c r="D96">
        <v>-116.5765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1</v>
      </c>
      <c r="AX96">
        <v>2</v>
      </c>
      <c r="AY96">
        <v>4</v>
      </c>
      <c r="AZ96">
        <v>7</v>
      </c>
      <c r="BA96">
        <v>7</v>
      </c>
      <c r="BB96">
        <v>19</v>
      </c>
      <c r="BC96">
        <v>19</v>
      </c>
      <c r="BD96">
        <v>29</v>
      </c>
      <c r="BE96">
        <v>29</v>
      </c>
      <c r="BF96">
        <v>39</v>
      </c>
      <c r="BG96">
        <v>56</v>
      </c>
      <c r="BH96">
        <v>74</v>
      </c>
      <c r="BI96">
        <v>97</v>
      </c>
      <c r="BJ96">
        <v>119</v>
      </c>
    </row>
    <row r="97" spans="1:62" x14ac:dyDescent="0.35">
      <c r="A97" t="s">
        <v>131</v>
      </c>
      <c r="B97" t="s">
        <v>40</v>
      </c>
      <c r="C97">
        <v>52.939900000000002</v>
      </c>
      <c r="D97">
        <v>-73.549099999999996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2</v>
      </c>
      <c r="AW97">
        <v>2</v>
      </c>
      <c r="AX97">
        <v>3</v>
      </c>
      <c r="AY97">
        <v>4</v>
      </c>
      <c r="AZ97">
        <v>4</v>
      </c>
      <c r="BA97">
        <v>4</v>
      </c>
      <c r="BB97">
        <v>8</v>
      </c>
      <c r="BC97">
        <v>9</v>
      </c>
      <c r="BD97">
        <v>17</v>
      </c>
      <c r="BE97">
        <v>17</v>
      </c>
      <c r="BF97">
        <v>24</v>
      </c>
      <c r="BG97">
        <v>50</v>
      </c>
      <c r="BH97">
        <v>74</v>
      </c>
      <c r="BI97">
        <v>94</v>
      </c>
      <c r="BJ97">
        <v>121</v>
      </c>
    </row>
    <row r="98" spans="1:62" x14ac:dyDescent="0.35">
      <c r="B98" t="s">
        <v>132</v>
      </c>
      <c r="C98">
        <v>41.153300000000002</v>
      </c>
      <c r="D98">
        <v>20.168299999999999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2</v>
      </c>
      <c r="BA98">
        <v>10</v>
      </c>
      <c r="BB98">
        <v>12</v>
      </c>
      <c r="BC98">
        <v>23</v>
      </c>
      <c r="BD98">
        <v>33</v>
      </c>
      <c r="BE98">
        <v>38</v>
      </c>
      <c r="BF98">
        <v>42</v>
      </c>
      <c r="BG98">
        <v>51</v>
      </c>
      <c r="BH98">
        <v>55</v>
      </c>
      <c r="BI98">
        <v>59</v>
      </c>
      <c r="BJ98">
        <v>64</v>
      </c>
    </row>
    <row r="99" spans="1:62" x14ac:dyDescent="0.35">
      <c r="B99" t="s">
        <v>133</v>
      </c>
      <c r="C99">
        <v>35.126399999999997</v>
      </c>
      <c r="D99">
        <v>33.429900000000004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2</v>
      </c>
      <c r="BA99">
        <v>3</v>
      </c>
      <c r="BB99">
        <v>6</v>
      </c>
      <c r="BC99">
        <v>6</v>
      </c>
      <c r="BD99">
        <v>14</v>
      </c>
      <c r="BE99">
        <v>26</v>
      </c>
      <c r="BF99">
        <v>26</v>
      </c>
      <c r="BG99">
        <v>33</v>
      </c>
      <c r="BH99">
        <v>46</v>
      </c>
      <c r="BI99">
        <v>49</v>
      </c>
      <c r="BJ99">
        <v>67</v>
      </c>
    </row>
    <row r="100" spans="1:62" x14ac:dyDescent="0.35">
      <c r="B100" t="s">
        <v>134</v>
      </c>
      <c r="C100">
        <v>4.5353000000000003</v>
      </c>
      <c r="D100">
        <v>114.7277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1</v>
      </c>
      <c r="BA100">
        <v>1</v>
      </c>
      <c r="BB100">
        <v>11</v>
      </c>
      <c r="BC100">
        <v>11</v>
      </c>
      <c r="BD100">
        <v>37</v>
      </c>
      <c r="BE100">
        <v>40</v>
      </c>
      <c r="BF100">
        <v>50</v>
      </c>
      <c r="BG100">
        <v>54</v>
      </c>
      <c r="BH100">
        <v>56</v>
      </c>
      <c r="BI100">
        <v>68</v>
      </c>
      <c r="BJ100">
        <v>75</v>
      </c>
    </row>
    <row r="101" spans="1:62" x14ac:dyDescent="0.35">
      <c r="A101" t="s">
        <v>135</v>
      </c>
      <c r="B101" t="s">
        <v>136</v>
      </c>
      <c r="C101">
        <v>47.4009</v>
      </c>
      <c r="D101">
        <v>-121.4905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267</v>
      </c>
      <c r="BB101">
        <v>366</v>
      </c>
      <c r="BC101">
        <v>442</v>
      </c>
      <c r="BD101">
        <v>568</v>
      </c>
      <c r="BE101">
        <v>572</v>
      </c>
      <c r="BF101">
        <v>643</v>
      </c>
      <c r="BG101">
        <v>904</v>
      </c>
      <c r="BH101">
        <v>1076</v>
      </c>
      <c r="BI101">
        <v>1014</v>
      </c>
      <c r="BJ101">
        <v>1376</v>
      </c>
    </row>
    <row r="102" spans="1:62" x14ac:dyDescent="0.35">
      <c r="A102" t="s">
        <v>137</v>
      </c>
      <c r="B102" t="s">
        <v>136</v>
      </c>
      <c r="C102">
        <v>42.165700000000001</v>
      </c>
      <c r="D102">
        <v>-74.948099999999997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173</v>
      </c>
      <c r="BB102">
        <v>220</v>
      </c>
      <c r="BC102">
        <v>328</v>
      </c>
      <c r="BD102">
        <v>421</v>
      </c>
      <c r="BE102">
        <v>525</v>
      </c>
      <c r="BF102">
        <v>732</v>
      </c>
      <c r="BG102">
        <v>967</v>
      </c>
      <c r="BH102">
        <v>1706</v>
      </c>
      <c r="BI102">
        <v>2495</v>
      </c>
      <c r="BJ102">
        <v>5365</v>
      </c>
    </row>
    <row r="103" spans="1:62" x14ac:dyDescent="0.35">
      <c r="A103" t="s">
        <v>138</v>
      </c>
      <c r="B103" t="s">
        <v>136</v>
      </c>
      <c r="C103">
        <v>36.116199999999999</v>
      </c>
      <c r="D103">
        <v>-119.6816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144</v>
      </c>
      <c r="BB103">
        <v>177</v>
      </c>
      <c r="BC103">
        <v>221</v>
      </c>
      <c r="BD103">
        <v>282</v>
      </c>
      <c r="BE103">
        <v>340</v>
      </c>
      <c r="BF103">
        <v>426</v>
      </c>
      <c r="BG103">
        <v>557</v>
      </c>
      <c r="BH103">
        <v>698</v>
      </c>
      <c r="BI103">
        <v>751</v>
      </c>
      <c r="BJ103">
        <v>952</v>
      </c>
    </row>
    <row r="104" spans="1:62" x14ac:dyDescent="0.35">
      <c r="A104" t="s">
        <v>139</v>
      </c>
      <c r="B104" t="s">
        <v>136</v>
      </c>
      <c r="C104">
        <v>42.230200000000004</v>
      </c>
      <c r="D104">
        <v>-71.530100000000004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92</v>
      </c>
      <c r="BB104">
        <v>95</v>
      </c>
      <c r="BC104">
        <v>108</v>
      </c>
      <c r="BD104">
        <v>123</v>
      </c>
      <c r="BE104">
        <v>138</v>
      </c>
      <c r="BF104">
        <v>164</v>
      </c>
      <c r="BG104">
        <v>197</v>
      </c>
      <c r="BH104">
        <v>218</v>
      </c>
      <c r="BI104">
        <v>218</v>
      </c>
      <c r="BJ104">
        <v>328</v>
      </c>
    </row>
    <row r="105" spans="1:62" x14ac:dyDescent="0.35">
      <c r="A105" t="s">
        <v>140</v>
      </c>
      <c r="B105" t="s">
        <v>136</v>
      </c>
      <c r="C105">
        <v>35.4437</v>
      </c>
      <c r="D105">
        <v>139.63800000000001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36</v>
      </c>
      <c r="AM105">
        <v>36</v>
      </c>
      <c r="AN105">
        <v>42</v>
      </c>
      <c r="AO105">
        <v>42</v>
      </c>
      <c r="AP105">
        <v>44</v>
      </c>
      <c r="AQ105">
        <v>44</v>
      </c>
      <c r="AR105">
        <v>44</v>
      </c>
      <c r="AS105">
        <v>45</v>
      </c>
      <c r="AT105">
        <v>45</v>
      </c>
      <c r="AU105">
        <v>45</v>
      </c>
      <c r="AV105">
        <v>45</v>
      </c>
      <c r="AW105">
        <v>45</v>
      </c>
      <c r="AX105">
        <v>45</v>
      </c>
      <c r="AY105">
        <v>45</v>
      </c>
      <c r="AZ105">
        <v>45</v>
      </c>
      <c r="BA105">
        <v>46</v>
      </c>
      <c r="BB105">
        <v>46</v>
      </c>
      <c r="BC105">
        <v>46</v>
      </c>
      <c r="BD105">
        <v>46</v>
      </c>
      <c r="BE105">
        <v>46</v>
      </c>
      <c r="BF105">
        <v>46</v>
      </c>
      <c r="BG105">
        <v>47</v>
      </c>
      <c r="BH105">
        <v>47</v>
      </c>
      <c r="BI105">
        <v>47</v>
      </c>
      <c r="BJ105">
        <v>47</v>
      </c>
    </row>
    <row r="106" spans="1:62" x14ac:dyDescent="0.35">
      <c r="A106" t="s">
        <v>141</v>
      </c>
      <c r="B106" t="s">
        <v>136</v>
      </c>
      <c r="C106">
        <v>37.648899999999998</v>
      </c>
      <c r="D106">
        <v>-122.66549999999999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21</v>
      </c>
      <c r="AY106">
        <v>21</v>
      </c>
      <c r="AZ106">
        <v>21</v>
      </c>
      <c r="BA106">
        <v>21</v>
      </c>
      <c r="BB106">
        <v>21</v>
      </c>
      <c r="BC106">
        <v>21</v>
      </c>
      <c r="BD106">
        <v>21</v>
      </c>
      <c r="BE106">
        <v>21</v>
      </c>
      <c r="BF106">
        <v>21</v>
      </c>
      <c r="BG106">
        <v>20</v>
      </c>
      <c r="BH106">
        <v>21</v>
      </c>
      <c r="BI106">
        <v>21</v>
      </c>
      <c r="BJ106">
        <v>22</v>
      </c>
    </row>
    <row r="107" spans="1:62" x14ac:dyDescent="0.35">
      <c r="A107" t="s">
        <v>72</v>
      </c>
      <c r="B107" t="s">
        <v>136</v>
      </c>
      <c r="C107">
        <v>33.040599999999998</v>
      </c>
      <c r="D107">
        <v>-83.643100000000004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17</v>
      </c>
      <c r="BB107">
        <v>23</v>
      </c>
      <c r="BC107">
        <v>31</v>
      </c>
      <c r="BD107">
        <v>42</v>
      </c>
      <c r="BE107">
        <v>66</v>
      </c>
      <c r="BF107">
        <v>99</v>
      </c>
      <c r="BG107">
        <v>121</v>
      </c>
      <c r="BH107">
        <v>146</v>
      </c>
      <c r="BI107">
        <v>199</v>
      </c>
      <c r="BJ107">
        <v>287</v>
      </c>
    </row>
    <row r="108" spans="1:62" x14ac:dyDescent="0.35">
      <c r="A108" t="s">
        <v>142</v>
      </c>
      <c r="B108" t="s">
        <v>136</v>
      </c>
      <c r="C108">
        <v>39.059800000000003</v>
      </c>
      <c r="D108">
        <v>-105.3111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15</v>
      </c>
      <c r="BB108">
        <v>34</v>
      </c>
      <c r="BC108">
        <v>45</v>
      </c>
      <c r="BD108">
        <v>49</v>
      </c>
      <c r="BE108">
        <v>101</v>
      </c>
      <c r="BF108">
        <v>131</v>
      </c>
      <c r="BG108">
        <v>160</v>
      </c>
      <c r="BH108">
        <v>160</v>
      </c>
      <c r="BI108">
        <v>184</v>
      </c>
      <c r="BJ108">
        <v>277</v>
      </c>
    </row>
    <row r="109" spans="1:62" x14ac:dyDescent="0.35">
      <c r="A109" t="s">
        <v>143</v>
      </c>
      <c r="B109" t="s">
        <v>136</v>
      </c>
      <c r="C109">
        <v>27.766300000000001</v>
      </c>
      <c r="D109">
        <v>-81.686800000000005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15</v>
      </c>
      <c r="BB109">
        <v>28</v>
      </c>
      <c r="BC109">
        <v>35</v>
      </c>
      <c r="BD109">
        <v>50</v>
      </c>
      <c r="BE109">
        <v>76</v>
      </c>
      <c r="BF109">
        <v>115</v>
      </c>
      <c r="BG109">
        <v>155</v>
      </c>
      <c r="BH109">
        <v>216</v>
      </c>
      <c r="BI109">
        <v>314</v>
      </c>
      <c r="BJ109">
        <v>417</v>
      </c>
    </row>
    <row r="110" spans="1:62" x14ac:dyDescent="0.35">
      <c r="A110" t="s">
        <v>144</v>
      </c>
      <c r="B110" t="s">
        <v>136</v>
      </c>
      <c r="C110">
        <v>40.298900000000003</v>
      </c>
      <c r="D110">
        <v>-74.521000000000001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15</v>
      </c>
      <c r="BB110">
        <v>23</v>
      </c>
      <c r="BC110">
        <v>29</v>
      </c>
      <c r="BD110">
        <v>29</v>
      </c>
      <c r="BE110">
        <v>69</v>
      </c>
      <c r="BF110">
        <v>98</v>
      </c>
      <c r="BG110">
        <v>178</v>
      </c>
      <c r="BH110">
        <v>267</v>
      </c>
      <c r="BI110">
        <v>267</v>
      </c>
      <c r="BJ110">
        <v>742</v>
      </c>
    </row>
    <row r="111" spans="1:62" x14ac:dyDescent="0.35">
      <c r="A111" t="s">
        <v>145</v>
      </c>
      <c r="B111" t="s">
        <v>136</v>
      </c>
      <c r="C111">
        <v>44.572000000000003</v>
      </c>
      <c r="D111">
        <v>-122.07089999999999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15</v>
      </c>
      <c r="BB111">
        <v>19</v>
      </c>
      <c r="BC111">
        <v>24</v>
      </c>
      <c r="BD111">
        <v>30</v>
      </c>
      <c r="BE111">
        <v>32</v>
      </c>
      <c r="BF111">
        <v>36</v>
      </c>
      <c r="BG111">
        <v>39</v>
      </c>
      <c r="BH111">
        <v>66</v>
      </c>
      <c r="BI111">
        <v>68</v>
      </c>
      <c r="BJ111">
        <v>88</v>
      </c>
    </row>
    <row r="112" spans="1:62" x14ac:dyDescent="0.35">
      <c r="A112" t="s">
        <v>146</v>
      </c>
      <c r="B112" t="s">
        <v>136</v>
      </c>
      <c r="C112">
        <v>31.054500000000001</v>
      </c>
      <c r="D112">
        <v>-97.563500000000005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13</v>
      </c>
      <c r="BB112">
        <v>21</v>
      </c>
      <c r="BC112">
        <v>27</v>
      </c>
      <c r="BD112">
        <v>43</v>
      </c>
      <c r="BE112">
        <v>57</v>
      </c>
      <c r="BF112">
        <v>72</v>
      </c>
      <c r="BG112">
        <v>85</v>
      </c>
      <c r="BH112">
        <v>110</v>
      </c>
      <c r="BI112">
        <v>173</v>
      </c>
      <c r="BJ112">
        <v>260</v>
      </c>
    </row>
    <row r="113" spans="1:62" x14ac:dyDescent="0.35">
      <c r="A113" t="s">
        <v>147</v>
      </c>
      <c r="B113" t="s">
        <v>136</v>
      </c>
      <c r="C113">
        <v>40.349499999999999</v>
      </c>
      <c r="D113">
        <v>-88.986099999999993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12</v>
      </c>
      <c r="BB113">
        <v>25</v>
      </c>
      <c r="BC113">
        <v>32</v>
      </c>
      <c r="BD113">
        <v>46</v>
      </c>
      <c r="BE113">
        <v>64</v>
      </c>
      <c r="BF113">
        <v>93</v>
      </c>
      <c r="BG113">
        <v>105</v>
      </c>
      <c r="BH113">
        <v>161</v>
      </c>
      <c r="BI113">
        <v>162</v>
      </c>
      <c r="BJ113">
        <v>422</v>
      </c>
    </row>
    <row r="114" spans="1:62" x14ac:dyDescent="0.35">
      <c r="A114" t="s">
        <v>148</v>
      </c>
      <c r="B114" t="s">
        <v>136</v>
      </c>
      <c r="C114">
        <v>40.590800000000002</v>
      </c>
      <c r="D114">
        <v>-77.209800000000001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12</v>
      </c>
      <c r="BB114">
        <v>16</v>
      </c>
      <c r="BC114">
        <v>22</v>
      </c>
      <c r="BD114">
        <v>41</v>
      </c>
      <c r="BE114">
        <v>47</v>
      </c>
      <c r="BF114">
        <v>66</v>
      </c>
      <c r="BG114">
        <v>77</v>
      </c>
      <c r="BH114">
        <v>112</v>
      </c>
      <c r="BI114">
        <v>152</v>
      </c>
      <c r="BJ114">
        <v>206</v>
      </c>
    </row>
    <row r="115" spans="1:62" x14ac:dyDescent="0.35">
      <c r="A115" t="s">
        <v>149</v>
      </c>
      <c r="B115" t="s">
        <v>136</v>
      </c>
      <c r="C115">
        <v>42.011499999999998</v>
      </c>
      <c r="D115">
        <v>-93.210499999999996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8</v>
      </c>
      <c r="BB115">
        <v>13</v>
      </c>
      <c r="BC115">
        <v>16</v>
      </c>
      <c r="BD115">
        <v>17</v>
      </c>
      <c r="BE115">
        <v>17</v>
      </c>
      <c r="BF115">
        <v>18</v>
      </c>
      <c r="BG115">
        <v>23</v>
      </c>
      <c r="BH115">
        <v>23</v>
      </c>
      <c r="BI115">
        <v>29</v>
      </c>
      <c r="BJ115">
        <v>44</v>
      </c>
    </row>
    <row r="116" spans="1:62" x14ac:dyDescent="0.35">
      <c r="A116" t="s">
        <v>150</v>
      </c>
      <c r="B116" t="s">
        <v>136</v>
      </c>
      <c r="C116">
        <v>39.063899999999997</v>
      </c>
      <c r="D116">
        <v>-76.802099999999996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8</v>
      </c>
      <c r="BB116">
        <v>9</v>
      </c>
      <c r="BC116">
        <v>12</v>
      </c>
      <c r="BD116">
        <v>18</v>
      </c>
      <c r="BE116">
        <v>26</v>
      </c>
      <c r="BF116">
        <v>32</v>
      </c>
      <c r="BG116">
        <v>41</v>
      </c>
      <c r="BH116">
        <v>60</v>
      </c>
      <c r="BI116">
        <v>85</v>
      </c>
      <c r="BJ116">
        <v>107</v>
      </c>
    </row>
    <row r="117" spans="1:62" x14ac:dyDescent="0.35">
      <c r="A117" t="s">
        <v>151</v>
      </c>
      <c r="B117" t="s">
        <v>136</v>
      </c>
      <c r="C117">
        <v>35.630099999999999</v>
      </c>
      <c r="D117">
        <v>-79.806399999999996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7</v>
      </c>
      <c r="BB117">
        <v>7</v>
      </c>
      <c r="BC117">
        <v>15</v>
      </c>
      <c r="BD117">
        <v>17</v>
      </c>
      <c r="BE117">
        <v>24</v>
      </c>
      <c r="BF117">
        <v>33</v>
      </c>
      <c r="BG117">
        <v>38</v>
      </c>
      <c r="BH117">
        <v>64</v>
      </c>
      <c r="BI117">
        <v>70</v>
      </c>
      <c r="BJ117">
        <v>123</v>
      </c>
    </row>
    <row r="118" spans="1:62" x14ac:dyDescent="0.35">
      <c r="A118" t="s">
        <v>152</v>
      </c>
      <c r="B118" t="s">
        <v>136</v>
      </c>
      <c r="C118">
        <v>33.856900000000003</v>
      </c>
      <c r="D118">
        <v>-80.944999999999993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7</v>
      </c>
      <c r="BB118">
        <v>10</v>
      </c>
      <c r="BC118">
        <v>12</v>
      </c>
      <c r="BD118">
        <v>13</v>
      </c>
      <c r="BE118">
        <v>19</v>
      </c>
      <c r="BF118">
        <v>28</v>
      </c>
      <c r="BG118">
        <v>33</v>
      </c>
      <c r="BH118">
        <v>47</v>
      </c>
      <c r="BI118">
        <v>47</v>
      </c>
      <c r="BJ118">
        <v>81</v>
      </c>
    </row>
    <row r="119" spans="1:62" x14ac:dyDescent="0.35">
      <c r="A119" t="s">
        <v>153</v>
      </c>
      <c r="B119" t="s">
        <v>136</v>
      </c>
      <c r="C119">
        <v>35.747799999999998</v>
      </c>
      <c r="D119">
        <v>-86.692300000000003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7</v>
      </c>
      <c r="BB119">
        <v>9</v>
      </c>
      <c r="BC119">
        <v>18</v>
      </c>
      <c r="BD119">
        <v>26</v>
      </c>
      <c r="BE119">
        <v>32</v>
      </c>
      <c r="BF119">
        <v>39</v>
      </c>
      <c r="BG119">
        <v>52</v>
      </c>
      <c r="BH119">
        <v>74</v>
      </c>
      <c r="BI119">
        <v>79</v>
      </c>
      <c r="BJ119">
        <v>154</v>
      </c>
    </row>
    <row r="120" spans="1:62" x14ac:dyDescent="0.35">
      <c r="A120" t="s">
        <v>154</v>
      </c>
      <c r="B120" t="s">
        <v>136</v>
      </c>
      <c r="C120">
        <v>37.769300000000001</v>
      </c>
      <c r="D120">
        <v>-78.17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7</v>
      </c>
      <c r="BB120">
        <v>9</v>
      </c>
      <c r="BC120">
        <v>17</v>
      </c>
      <c r="BD120">
        <v>30</v>
      </c>
      <c r="BE120">
        <v>41</v>
      </c>
      <c r="BF120">
        <v>45</v>
      </c>
      <c r="BG120">
        <v>49</v>
      </c>
      <c r="BH120">
        <v>67</v>
      </c>
      <c r="BI120">
        <v>77</v>
      </c>
      <c r="BJ120">
        <v>99</v>
      </c>
    </row>
    <row r="121" spans="1:62" x14ac:dyDescent="0.35">
      <c r="A121" t="s">
        <v>155</v>
      </c>
      <c r="B121" t="s">
        <v>136</v>
      </c>
      <c r="C121">
        <v>33.729799999999997</v>
      </c>
      <c r="D121">
        <v>-111.4312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6</v>
      </c>
      <c r="BB121">
        <v>9</v>
      </c>
      <c r="BC121">
        <v>9</v>
      </c>
      <c r="BD121">
        <v>9</v>
      </c>
      <c r="BE121">
        <v>12</v>
      </c>
      <c r="BF121">
        <v>13</v>
      </c>
      <c r="BG121">
        <v>18</v>
      </c>
      <c r="BH121">
        <v>20</v>
      </c>
      <c r="BI121">
        <v>27</v>
      </c>
      <c r="BJ121">
        <v>45</v>
      </c>
    </row>
    <row r="122" spans="1:62" x14ac:dyDescent="0.35">
      <c r="A122" t="s">
        <v>156</v>
      </c>
      <c r="B122" t="s">
        <v>136</v>
      </c>
      <c r="C122">
        <v>39.849400000000003</v>
      </c>
      <c r="D122">
        <v>-86.258300000000006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6</v>
      </c>
      <c r="BB122">
        <v>11</v>
      </c>
      <c r="BC122">
        <v>13</v>
      </c>
      <c r="BD122">
        <v>13</v>
      </c>
      <c r="BE122">
        <v>16</v>
      </c>
      <c r="BF122">
        <v>20</v>
      </c>
      <c r="BG122">
        <v>25</v>
      </c>
      <c r="BH122">
        <v>30</v>
      </c>
      <c r="BI122">
        <v>39</v>
      </c>
      <c r="BJ122">
        <v>60</v>
      </c>
    </row>
    <row r="123" spans="1:62" x14ac:dyDescent="0.35">
      <c r="A123" t="s">
        <v>157</v>
      </c>
      <c r="B123" t="s">
        <v>136</v>
      </c>
      <c r="C123">
        <v>37.668100000000003</v>
      </c>
      <c r="D123">
        <v>-84.670100000000005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6</v>
      </c>
      <c r="BB123">
        <v>8</v>
      </c>
      <c r="BC123">
        <v>10</v>
      </c>
      <c r="BD123">
        <v>14</v>
      </c>
      <c r="BE123">
        <v>14</v>
      </c>
      <c r="BF123">
        <v>20</v>
      </c>
      <c r="BG123">
        <v>21</v>
      </c>
      <c r="BH123">
        <v>26</v>
      </c>
      <c r="BI123">
        <v>27</v>
      </c>
      <c r="BJ123">
        <v>37</v>
      </c>
    </row>
    <row r="124" spans="1:62" x14ac:dyDescent="0.35">
      <c r="A124" t="s">
        <v>158</v>
      </c>
      <c r="B124" t="s">
        <v>136</v>
      </c>
      <c r="C124">
        <v>38.897399999999998</v>
      </c>
      <c r="D124">
        <v>-77.026799999999994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5</v>
      </c>
      <c r="BB124">
        <v>10</v>
      </c>
      <c r="BC124">
        <v>10</v>
      </c>
      <c r="BD124">
        <v>10</v>
      </c>
      <c r="BE124">
        <v>10</v>
      </c>
      <c r="BF124">
        <v>16</v>
      </c>
      <c r="BG124">
        <v>22</v>
      </c>
      <c r="BH124">
        <v>22</v>
      </c>
      <c r="BI124">
        <v>31</v>
      </c>
      <c r="BJ124">
        <v>40</v>
      </c>
    </row>
    <row r="125" spans="1:62" x14ac:dyDescent="0.35">
      <c r="A125" t="s">
        <v>159</v>
      </c>
      <c r="B125" t="s">
        <v>136</v>
      </c>
      <c r="C125">
        <v>38.313499999999998</v>
      </c>
      <c r="D125">
        <v>-117.05540000000001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4</v>
      </c>
      <c r="BB125">
        <v>7</v>
      </c>
      <c r="BC125">
        <v>14</v>
      </c>
      <c r="BD125">
        <v>17</v>
      </c>
      <c r="BE125">
        <v>21</v>
      </c>
      <c r="BF125">
        <v>24</v>
      </c>
      <c r="BG125">
        <v>45</v>
      </c>
      <c r="BH125">
        <v>56</v>
      </c>
      <c r="BI125">
        <v>55</v>
      </c>
      <c r="BJ125">
        <v>95</v>
      </c>
    </row>
    <row r="126" spans="1:62" x14ac:dyDescent="0.35">
      <c r="A126" t="s">
        <v>160</v>
      </c>
      <c r="B126" t="s">
        <v>136</v>
      </c>
      <c r="C126">
        <v>43.452500000000001</v>
      </c>
      <c r="D126">
        <v>-71.563900000000004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4</v>
      </c>
      <c r="BB126">
        <v>5</v>
      </c>
      <c r="BC126">
        <v>6</v>
      </c>
      <c r="BD126">
        <v>6</v>
      </c>
      <c r="BE126">
        <v>7</v>
      </c>
      <c r="BF126">
        <v>13</v>
      </c>
      <c r="BG126">
        <v>17</v>
      </c>
      <c r="BH126">
        <v>26</v>
      </c>
      <c r="BI126">
        <v>26</v>
      </c>
      <c r="BJ126">
        <v>44</v>
      </c>
    </row>
    <row r="127" spans="1:62" x14ac:dyDescent="0.35">
      <c r="A127" t="s">
        <v>161</v>
      </c>
      <c r="B127" t="s">
        <v>136</v>
      </c>
      <c r="C127">
        <v>45.694499999999998</v>
      </c>
      <c r="D127">
        <v>-93.900199999999998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3</v>
      </c>
      <c r="BB127">
        <v>5</v>
      </c>
      <c r="BC127">
        <v>9</v>
      </c>
      <c r="BD127">
        <v>14</v>
      </c>
      <c r="BE127">
        <v>21</v>
      </c>
      <c r="BF127">
        <v>35</v>
      </c>
      <c r="BG127">
        <v>54</v>
      </c>
      <c r="BH127">
        <v>60</v>
      </c>
      <c r="BI127">
        <v>77</v>
      </c>
      <c r="BJ127">
        <v>89</v>
      </c>
    </row>
    <row r="128" spans="1:62" x14ac:dyDescent="0.35">
      <c r="A128" t="s">
        <v>162</v>
      </c>
      <c r="B128" t="s">
        <v>136</v>
      </c>
      <c r="C128">
        <v>41.125399999999999</v>
      </c>
      <c r="D128">
        <v>-98.268100000000004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3</v>
      </c>
      <c r="BB128">
        <v>5</v>
      </c>
      <c r="BC128">
        <v>10</v>
      </c>
      <c r="BD128">
        <v>13</v>
      </c>
      <c r="BE128">
        <v>14</v>
      </c>
      <c r="BF128">
        <v>17</v>
      </c>
      <c r="BG128">
        <v>18</v>
      </c>
      <c r="BH128">
        <v>21</v>
      </c>
      <c r="BI128">
        <v>24</v>
      </c>
      <c r="BJ128">
        <v>29</v>
      </c>
    </row>
    <row r="129" spans="1:62" x14ac:dyDescent="0.35">
      <c r="A129" t="s">
        <v>163</v>
      </c>
      <c r="B129" t="s">
        <v>136</v>
      </c>
      <c r="C129">
        <v>40.388800000000003</v>
      </c>
      <c r="D129">
        <v>-82.764899999999997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3</v>
      </c>
      <c r="BB129">
        <v>4</v>
      </c>
      <c r="BC129">
        <v>5</v>
      </c>
      <c r="BD129">
        <v>13</v>
      </c>
      <c r="BE129">
        <v>26</v>
      </c>
      <c r="BF129">
        <v>37</v>
      </c>
      <c r="BG129">
        <v>50</v>
      </c>
      <c r="BH129">
        <v>67</v>
      </c>
      <c r="BI129">
        <v>86</v>
      </c>
      <c r="BJ129">
        <v>119</v>
      </c>
    </row>
    <row r="130" spans="1:62" x14ac:dyDescent="0.35">
      <c r="A130" t="s">
        <v>164</v>
      </c>
      <c r="B130" t="s">
        <v>136</v>
      </c>
      <c r="C130">
        <v>41.680900000000001</v>
      </c>
      <c r="D130">
        <v>-71.511799999999994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3</v>
      </c>
      <c r="BB130">
        <v>5</v>
      </c>
      <c r="BC130">
        <v>5</v>
      </c>
      <c r="BD130">
        <v>14</v>
      </c>
      <c r="BE130">
        <v>20</v>
      </c>
      <c r="BF130">
        <v>20</v>
      </c>
      <c r="BG130">
        <v>21</v>
      </c>
      <c r="BH130">
        <v>23</v>
      </c>
      <c r="BI130">
        <v>33</v>
      </c>
      <c r="BJ130">
        <v>44</v>
      </c>
    </row>
    <row r="131" spans="1:62" x14ac:dyDescent="0.35">
      <c r="A131" t="s">
        <v>165</v>
      </c>
      <c r="B131" t="s">
        <v>136</v>
      </c>
      <c r="C131">
        <v>44.268500000000003</v>
      </c>
      <c r="D131">
        <v>-89.616500000000002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3</v>
      </c>
      <c r="BB131">
        <v>6</v>
      </c>
      <c r="BC131">
        <v>8</v>
      </c>
      <c r="BD131">
        <v>19</v>
      </c>
      <c r="BE131">
        <v>27</v>
      </c>
      <c r="BF131">
        <v>32</v>
      </c>
      <c r="BG131">
        <v>47</v>
      </c>
      <c r="BH131">
        <v>72</v>
      </c>
      <c r="BI131">
        <v>92</v>
      </c>
      <c r="BJ131">
        <v>159</v>
      </c>
    </row>
    <row r="132" spans="1:62" x14ac:dyDescent="0.35">
      <c r="A132" t="s">
        <v>166</v>
      </c>
      <c r="B132" t="s">
        <v>136</v>
      </c>
      <c r="C132">
        <v>41.597799999999999</v>
      </c>
      <c r="D132">
        <v>-72.755399999999995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2</v>
      </c>
      <c r="BB132">
        <v>3</v>
      </c>
      <c r="BC132">
        <v>5</v>
      </c>
      <c r="BD132">
        <v>11</v>
      </c>
      <c r="BE132">
        <v>22</v>
      </c>
      <c r="BF132">
        <v>24</v>
      </c>
      <c r="BG132">
        <v>30</v>
      </c>
      <c r="BH132">
        <v>68</v>
      </c>
      <c r="BI132">
        <v>68</v>
      </c>
      <c r="BJ132">
        <v>159</v>
      </c>
    </row>
    <row r="133" spans="1:62" x14ac:dyDescent="0.35">
      <c r="A133" t="s">
        <v>167</v>
      </c>
      <c r="B133" t="s">
        <v>136</v>
      </c>
      <c r="C133">
        <v>21.0943</v>
      </c>
      <c r="D133">
        <v>-157.4983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2</v>
      </c>
      <c r="BB133">
        <v>2</v>
      </c>
      <c r="BC133">
        <v>2</v>
      </c>
      <c r="BD133">
        <v>2</v>
      </c>
      <c r="BE133">
        <v>4</v>
      </c>
      <c r="BF133">
        <v>6</v>
      </c>
      <c r="BG133">
        <v>7</v>
      </c>
      <c r="BH133">
        <v>10</v>
      </c>
      <c r="BI133">
        <v>14</v>
      </c>
      <c r="BJ133">
        <v>16</v>
      </c>
    </row>
    <row r="134" spans="1:62" x14ac:dyDescent="0.35">
      <c r="A134" t="s">
        <v>168</v>
      </c>
      <c r="B134" t="s">
        <v>136</v>
      </c>
      <c r="C134">
        <v>35.565300000000001</v>
      </c>
      <c r="D134">
        <v>-96.928899999999999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2</v>
      </c>
      <c r="BB134">
        <v>2</v>
      </c>
      <c r="BC134">
        <v>2</v>
      </c>
      <c r="BD134">
        <v>2</v>
      </c>
      <c r="BE134">
        <v>4</v>
      </c>
      <c r="BF134">
        <v>7</v>
      </c>
      <c r="BG134">
        <v>10</v>
      </c>
      <c r="BH134">
        <v>19</v>
      </c>
      <c r="BI134">
        <v>19</v>
      </c>
      <c r="BJ134">
        <v>44</v>
      </c>
    </row>
    <row r="135" spans="1:62" x14ac:dyDescent="0.35">
      <c r="A135" t="s">
        <v>169</v>
      </c>
      <c r="B135" t="s">
        <v>136</v>
      </c>
      <c r="C135">
        <v>40.15</v>
      </c>
      <c r="D135">
        <v>-111.86239999999999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2</v>
      </c>
      <c r="BB135">
        <v>3</v>
      </c>
      <c r="BC135">
        <v>5</v>
      </c>
      <c r="BD135">
        <v>9</v>
      </c>
      <c r="BE135">
        <v>10</v>
      </c>
      <c r="BF135">
        <v>28</v>
      </c>
      <c r="BG135">
        <v>39</v>
      </c>
      <c r="BH135">
        <v>51</v>
      </c>
      <c r="BI135">
        <v>51</v>
      </c>
      <c r="BJ135">
        <v>80</v>
      </c>
    </row>
    <row r="136" spans="1:62" x14ac:dyDescent="0.35">
      <c r="B136" t="s">
        <v>170</v>
      </c>
      <c r="C136">
        <v>12.238300000000001</v>
      </c>
      <c r="D136">
        <v>-1.5616000000000001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1</v>
      </c>
      <c r="BB136">
        <v>2</v>
      </c>
      <c r="BC136">
        <v>2</v>
      </c>
      <c r="BD136">
        <v>2</v>
      </c>
      <c r="BE136">
        <v>2</v>
      </c>
      <c r="BF136">
        <v>3</v>
      </c>
      <c r="BG136">
        <v>15</v>
      </c>
      <c r="BH136">
        <v>15</v>
      </c>
      <c r="BI136">
        <v>20</v>
      </c>
      <c r="BJ136">
        <v>33</v>
      </c>
    </row>
    <row r="137" spans="1:62" x14ac:dyDescent="0.35">
      <c r="B137" t="s">
        <v>171</v>
      </c>
      <c r="C137">
        <v>41.902900000000002</v>
      </c>
      <c r="D137">
        <v>12.4534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1</v>
      </c>
      <c r="AX137">
        <v>1</v>
      </c>
      <c r="AY137">
        <v>1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</row>
    <row r="138" spans="1:62" x14ac:dyDescent="0.35">
      <c r="B138" t="s">
        <v>172</v>
      </c>
      <c r="C138">
        <v>46.862499999999997</v>
      </c>
      <c r="D138">
        <v>103.8467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1</v>
      </c>
      <c r="BB138">
        <v>1</v>
      </c>
      <c r="BC138">
        <v>1</v>
      </c>
      <c r="BD138">
        <v>1</v>
      </c>
      <c r="BE138">
        <v>1</v>
      </c>
      <c r="BF138">
        <v>1</v>
      </c>
      <c r="BG138">
        <v>1</v>
      </c>
      <c r="BH138">
        <v>5</v>
      </c>
      <c r="BI138">
        <v>6</v>
      </c>
      <c r="BJ138">
        <v>6</v>
      </c>
    </row>
    <row r="139" spans="1:62" x14ac:dyDescent="0.35">
      <c r="B139" t="s">
        <v>173</v>
      </c>
      <c r="C139">
        <v>8.5380000000000003</v>
      </c>
      <c r="D139">
        <v>-80.7821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1</v>
      </c>
      <c r="BB139">
        <v>8</v>
      </c>
      <c r="BC139">
        <v>11</v>
      </c>
      <c r="BD139">
        <v>27</v>
      </c>
      <c r="BE139">
        <v>36</v>
      </c>
      <c r="BF139">
        <v>43</v>
      </c>
      <c r="BG139">
        <v>55</v>
      </c>
      <c r="BH139">
        <v>69</v>
      </c>
      <c r="BI139">
        <v>86</v>
      </c>
      <c r="BJ139">
        <v>109</v>
      </c>
    </row>
    <row r="140" spans="1:62" x14ac:dyDescent="0.35">
      <c r="A140" t="s">
        <v>174</v>
      </c>
      <c r="B140" t="s">
        <v>136</v>
      </c>
      <c r="C140">
        <v>38.526600000000002</v>
      </c>
      <c r="D140">
        <v>-96.726500000000001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1</v>
      </c>
      <c r="BB140">
        <v>1</v>
      </c>
      <c r="BC140">
        <v>1</v>
      </c>
      <c r="BD140">
        <v>5</v>
      </c>
      <c r="BE140">
        <v>8</v>
      </c>
      <c r="BF140">
        <v>8</v>
      </c>
      <c r="BG140">
        <v>11</v>
      </c>
      <c r="BH140">
        <v>18</v>
      </c>
      <c r="BI140">
        <v>18</v>
      </c>
      <c r="BJ140">
        <v>34</v>
      </c>
    </row>
    <row r="141" spans="1:62" x14ac:dyDescent="0.35">
      <c r="A141" t="s">
        <v>175</v>
      </c>
      <c r="B141" t="s">
        <v>136</v>
      </c>
      <c r="C141">
        <v>31.169499999999999</v>
      </c>
      <c r="D141">
        <v>-91.867800000000003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1</v>
      </c>
      <c r="BB141">
        <v>6</v>
      </c>
      <c r="BC141">
        <v>19</v>
      </c>
      <c r="BD141">
        <v>36</v>
      </c>
      <c r="BE141">
        <v>77</v>
      </c>
      <c r="BF141">
        <v>91</v>
      </c>
      <c r="BG141">
        <v>136</v>
      </c>
      <c r="BH141">
        <v>196</v>
      </c>
      <c r="BI141">
        <v>257</v>
      </c>
      <c r="BJ141">
        <v>392</v>
      </c>
    </row>
    <row r="142" spans="1:62" x14ac:dyDescent="0.35">
      <c r="A142" t="s">
        <v>176</v>
      </c>
      <c r="B142" t="s">
        <v>136</v>
      </c>
      <c r="C142">
        <v>38.456099999999999</v>
      </c>
      <c r="D142">
        <v>-92.288399999999996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1</v>
      </c>
      <c r="BB142">
        <v>1</v>
      </c>
      <c r="BC142">
        <v>1</v>
      </c>
      <c r="BD142">
        <v>2</v>
      </c>
      <c r="BE142">
        <v>4</v>
      </c>
      <c r="BF142">
        <v>5</v>
      </c>
      <c r="BG142">
        <v>6</v>
      </c>
      <c r="BH142">
        <v>11</v>
      </c>
      <c r="BI142">
        <v>18</v>
      </c>
      <c r="BJ142">
        <v>31</v>
      </c>
    </row>
    <row r="143" spans="1:62" x14ac:dyDescent="0.35">
      <c r="A143" t="s">
        <v>177</v>
      </c>
      <c r="B143" t="s">
        <v>136</v>
      </c>
      <c r="C143">
        <v>44.045900000000003</v>
      </c>
      <c r="D143">
        <v>-72.710700000000003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1</v>
      </c>
      <c r="BC143">
        <v>2</v>
      </c>
      <c r="BD143">
        <v>2</v>
      </c>
      <c r="BE143">
        <v>5</v>
      </c>
      <c r="BF143">
        <v>8</v>
      </c>
      <c r="BG143">
        <v>12</v>
      </c>
      <c r="BH143">
        <v>12</v>
      </c>
      <c r="BI143">
        <v>18</v>
      </c>
      <c r="BJ143">
        <v>22</v>
      </c>
    </row>
    <row r="144" spans="1:62" x14ac:dyDescent="0.35">
      <c r="A144" t="s">
        <v>178</v>
      </c>
      <c r="B144" t="s">
        <v>136</v>
      </c>
      <c r="C144">
        <v>61.370699999999999</v>
      </c>
      <c r="D144">
        <v>-152.40440000000001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1</v>
      </c>
      <c r="BE144">
        <v>1</v>
      </c>
      <c r="BF144">
        <v>1</v>
      </c>
      <c r="BG144">
        <v>1</v>
      </c>
      <c r="BH144">
        <v>3</v>
      </c>
      <c r="BI144">
        <v>6</v>
      </c>
      <c r="BJ144">
        <v>9</v>
      </c>
    </row>
    <row r="145" spans="1:62" x14ac:dyDescent="0.35">
      <c r="A145" t="s">
        <v>179</v>
      </c>
      <c r="B145" t="s">
        <v>136</v>
      </c>
      <c r="C145">
        <v>34.969700000000003</v>
      </c>
      <c r="D145">
        <v>-92.373099999999994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1</v>
      </c>
      <c r="BC145">
        <v>6</v>
      </c>
      <c r="BD145">
        <v>6</v>
      </c>
      <c r="BE145">
        <v>12</v>
      </c>
      <c r="BF145">
        <v>16</v>
      </c>
      <c r="BG145">
        <v>22</v>
      </c>
      <c r="BH145">
        <v>22</v>
      </c>
      <c r="BI145">
        <v>33</v>
      </c>
      <c r="BJ145">
        <v>62</v>
      </c>
    </row>
    <row r="146" spans="1:62" x14ac:dyDescent="0.35">
      <c r="A146" t="s">
        <v>180</v>
      </c>
      <c r="B146" t="s">
        <v>136</v>
      </c>
      <c r="C146">
        <v>39.3185</v>
      </c>
      <c r="D146">
        <v>-75.507099999999994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1</v>
      </c>
      <c r="BC146">
        <v>1</v>
      </c>
      <c r="BD146">
        <v>4</v>
      </c>
      <c r="BE146">
        <v>6</v>
      </c>
      <c r="BF146">
        <v>7</v>
      </c>
      <c r="BG146">
        <v>8</v>
      </c>
      <c r="BH146">
        <v>16</v>
      </c>
      <c r="BI146">
        <v>19</v>
      </c>
      <c r="BJ146">
        <v>30</v>
      </c>
    </row>
    <row r="147" spans="1:62" x14ac:dyDescent="0.35">
      <c r="A147" t="s">
        <v>181</v>
      </c>
      <c r="B147" t="s">
        <v>136</v>
      </c>
      <c r="C147">
        <v>44.240499999999997</v>
      </c>
      <c r="D147">
        <v>-114.47880000000001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1</v>
      </c>
      <c r="BE147">
        <v>2</v>
      </c>
      <c r="BF147">
        <v>5</v>
      </c>
      <c r="BG147">
        <v>5</v>
      </c>
      <c r="BH147">
        <v>8</v>
      </c>
      <c r="BI147">
        <v>9</v>
      </c>
      <c r="BJ147">
        <v>11</v>
      </c>
    </row>
    <row r="148" spans="1:62" x14ac:dyDescent="0.35">
      <c r="A148" t="s">
        <v>182</v>
      </c>
      <c r="B148" t="s">
        <v>136</v>
      </c>
      <c r="C148">
        <v>44.693899999999999</v>
      </c>
      <c r="D148">
        <v>-69.381900000000002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1</v>
      </c>
      <c r="BE148">
        <v>3</v>
      </c>
      <c r="BF148">
        <v>12</v>
      </c>
      <c r="BG148">
        <v>17</v>
      </c>
      <c r="BH148">
        <v>32</v>
      </c>
      <c r="BI148">
        <v>42</v>
      </c>
      <c r="BJ148">
        <v>52</v>
      </c>
    </row>
    <row r="149" spans="1:62" x14ac:dyDescent="0.35">
      <c r="A149" t="s">
        <v>183</v>
      </c>
      <c r="B149" t="s">
        <v>136</v>
      </c>
      <c r="C149">
        <v>43.326599999999999</v>
      </c>
      <c r="D149">
        <v>-84.536100000000005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2</v>
      </c>
      <c r="BC149">
        <v>2</v>
      </c>
      <c r="BD149">
        <v>16</v>
      </c>
      <c r="BE149">
        <v>25</v>
      </c>
      <c r="BF149">
        <v>33</v>
      </c>
      <c r="BG149">
        <v>53</v>
      </c>
      <c r="BH149">
        <v>65</v>
      </c>
      <c r="BI149">
        <v>83</v>
      </c>
      <c r="BJ149">
        <v>334</v>
      </c>
    </row>
    <row r="150" spans="1:62" x14ac:dyDescent="0.35">
      <c r="A150" t="s">
        <v>184</v>
      </c>
      <c r="B150" t="s">
        <v>136</v>
      </c>
      <c r="C150">
        <v>32.741599999999998</v>
      </c>
      <c r="D150">
        <v>-89.678700000000006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1</v>
      </c>
      <c r="BD150">
        <v>1</v>
      </c>
      <c r="BE150">
        <v>6</v>
      </c>
      <c r="BF150">
        <v>10</v>
      </c>
      <c r="BG150">
        <v>13</v>
      </c>
      <c r="BH150">
        <v>21</v>
      </c>
      <c r="BI150">
        <v>34</v>
      </c>
      <c r="BJ150">
        <v>50</v>
      </c>
    </row>
    <row r="151" spans="1:62" x14ac:dyDescent="0.35">
      <c r="A151" t="s">
        <v>185</v>
      </c>
      <c r="B151" t="s">
        <v>136</v>
      </c>
      <c r="C151">
        <v>46.921900000000001</v>
      </c>
      <c r="D151">
        <v>-110.45440000000001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1</v>
      </c>
      <c r="BC151">
        <v>1</v>
      </c>
      <c r="BD151">
        <v>1</v>
      </c>
      <c r="BE151">
        <v>5</v>
      </c>
      <c r="BF151">
        <v>7</v>
      </c>
      <c r="BG151">
        <v>7</v>
      </c>
      <c r="BH151">
        <v>9</v>
      </c>
      <c r="BI151">
        <v>11</v>
      </c>
      <c r="BJ151">
        <v>11</v>
      </c>
    </row>
    <row r="152" spans="1:62" x14ac:dyDescent="0.35">
      <c r="A152" t="s">
        <v>186</v>
      </c>
      <c r="B152" t="s">
        <v>136</v>
      </c>
      <c r="C152">
        <v>34.840499999999999</v>
      </c>
      <c r="D152">
        <v>-106.24850000000001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3</v>
      </c>
      <c r="BC152">
        <v>5</v>
      </c>
      <c r="BD152">
        <v>10</v>
      </c>
      <c r="BE152">
        <v>10</v>
      </c>
      <c r="BF152">
        <v>13</v>
      </c>
      <c r="BG152">
        <v>17</v>
      </c>
      <c r="BH152">
        <v>23</v>
      </c>
      <c r="BI152">
        <v>23</v>
      </c>
      <c r="BJ152">
        <v>35</v>
      </c>
    </row>
    <row r="153" spans="1:62" x14ac:dyDescent="0.35">
      <c r="A153" t="s">
        <v>187</v>
      </c>
      <c r="B153" t="s">
        <v>136</v>
      </c>
      <c r="C153">
        <v>47.5289</v>
      </c>
      <c r="D153">
        <v>-99.784000000000006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1</v>
      </c>
      <c r="BD153">
        <v>1</v>
      </c>
      <c r="BE153">
        <v>1</v>
      </c>
      <c r="BF153">
        <v>1</v>
      </c>
      <c r="BG153">
        <v>1</v>
      </c>
      <c r="BH153">
        <v>3</v>
      </c>
      <c r="BI153">
        <v>6</v>
      </c>
      <c r="BJ153">
        <v>18</v>
      </c>
    </row>
    <row r="154" spans="1:62" x14ac:dyDescent="0.35">
      <c r="A154" t="s">
        <v>188</v>
      </c>
      <c r="B154" t="s">
        <v>136</v>
      </c>
      <c r="C154">
        <v>44.299799999999998</v>
      </c>
      <c r="D154">
        <v>-99.438800000000001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8</v>
      </c>
      <c r="BC154">
        <v>8</v>
      </c>
      <c r="BD154">
        <v>8</v>
      </c>
      <c r="BE154">
        <v>9</v>
      </c>
      <c r="BF154">
        <v>9</v>
      </c>
      <c r="BG154">
        <v>10</v>
      </c>
      <c r="BH154">
        <v>11</v>
      </c>
      <c r="BI154">
        <v>11</v>
      </c>
      <c r="BJ154">
        <v>11</v>
      </c>
    </row>
    <row r="155" spans="1:62" x14ac:dyDescent="0.35">
      <c r="A155" t="s">
        <v>189</v>
      </c>
      <c r="B155" t="s">
        <v>136</v>
      </c>
      <c r="C155">
        <v>38.491199999999999</v>
      </c>
      <c r="D155">
        <v>-80.954499999999996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1</v>
      </c>
      <c r="BI155">
        <v>1</v>
      </c>
      <c r="BJ155">
        <v>2</v>
      </c>
    </row>
    <row r="156" spans="1:62" x14ac:dyDescent="0.35">
      <c r="A156" t="s">
        <v>190</v>
      </c>
      <c r="B156" t="s">
        <v>136</v>
      </c>
      <c r="C156">
        <v>42.756</v>
      </c>
      <c r="D156">
        <v>-107.30249999999999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1</v>
      </c>
      <c r="BD156">
        <v>1</v>
      </c>
      <c r="BE156">
        <v>2</v>
      </c>
      <c r="BF156">
        <v>3</v>
      </c>
      <c r="BG156">
        <v>3</v>
      </c>
      <c r="BH156">
        <v>11</v>
      </c>
      <c r="BI156">
        <v>15</v>
      </c>
      <c r="BJ156">
        <v>18</v>
      </c>
    </row>
    <row r="157" spans="1:62" x14ac:dyDescent="0.35">
      <c r="A157" t="s">
        <v>191</v>
      </c>
      <c r="B157" t="s">
        <v>192</v>
      </c>
      <c r="C157">
        <v>30.9756</v>
      </c>
      <c r="D157">
        <v>112.27070000000001</v>
      </c>
      <c r="E157">
        <v>444</v>
      </c>
      <c r="F157">
        <v>444</v>
      </c>
      <c r="G157">
        <v>549</v>
      </c>
      <c r="H157">
        <v>761</v>
      </c>
      <c r="I157">
        <v>1058</v>
      </c>
      <c r="J157">
        <v>1423</v>
      </c>
      <c r="K157">
        <v>3554</v>
      </c>
      <c r="L157">
        <v>3554</v>
      </c>
      <c r="M157">
        <v>4903</v>
      </c>
      <c r="N157">
        <v>5806</v>
      </c>
      <c r="O157">
        <v>7153</v>
      </c>
      <c r="P157">
        <v>11177</v>
      </c>
      <c r="Q157">
        <v>13522</v>
      </c>
      <c r="R157">
        <v>16678</v>
      </c>
      <c r="S157">
        <v>19665</v>
      </c>
      <c r="T157">
        <v>22112</v>
      </c>
      <c r="U157">
        <v>24953</v>
      </c>
      <c r="V157">
        <v>27100</v>
      </c>
      <c r="W157">
        <v>29631</v>
      </c>
      <c r="X157">
        <v>31728</v>
      </c>
      <c r="Y157">
        <v>33366</v>
      </c>
      <c r="Z157">
        <v>33366</v>
      </c>
      <c r="AA157">
        <v>48206</v>
      </c>
      <c r="AB157">
        <v>54406</v>
      </c>
      <c r="AC157">
        <v>56249</v>
      </c>
      <c r="AD157">
        <v>58182</v>
      </c>
      <c r="AE157">
        <v>59989</v>
      </c>
      <c r="AF157">
        <v>61682</v>
      </c>
      <c r="AG157">
        <v>62031</v>
      </c>
      <c r="AH157">
        <v>62442</v>
      </c>
      <c r="AI157">
        <v>62662</v>
      </c>
      <c r="AJ157">
        <v>64084</v>
      </c>
      <c r="AK157">
        <v>64084</v>
      </c>
      <c r="AL157">
        <v>64287</v>
      </c>
      <c r="AM157">
        <v>64786</v>
      </c>
      <c r="AN157">
        <v>65187</v>
      </c>
      <c r="AO157">
        <v>65596</v>
      </c>
      <c r="AP157">
        <v>65914</v>
      </c>
      <c r="AQ157">
        <v>66337</v>
      </c>
      <c r="AR157">
        <v>66907</v>
      </c>
      <c r="AS157">
        <v>67103</v>
      </c>
      <c r="AT157">
        <v>67217</v>
      </c>
      <c r="AU157">
        <v>67332</v>
      </c>
      <c r="AV157">
        <v>67466</v>
      </c>
      <c r="AW157">
        <v>67592</v>
      </c>
      <c r="AX157">
        <v>67666</v>
      </c>
      <c r="AY157">
        <v>67707</v>
      </c>
      <c r="AZ157">
        <v>67743</v>
      </c>
      <c r="BA157">
        <v>67760</v>
      </c>
      <c r="BB157">
        <v>67773</v>
      </c>
      <c r="BC157">
        <v>67781</v>
      </c>
      <c r="BD157">
        <v>67786</v>
      </c>
      <c r="BE157">
        <v>67790</v>
      </c>
      <c r="BF157">
        <v>67794</v>
      </c>
      <c r="BG157">
        <v>67798</v>
      </c>
      <c r="BH157">
        <v>67799</v>
      </c>
      <c r="BI157">
        <v>67800</v>
      </c>
      <c r="BJ157">
        <v>67800</v>
      </c>
    </row>
    <row r="158" spans="1:62" x14ac:dyDescent="0.35">
      <c r="B158" t="s">
        <v>193</v>
      </c>
      <c r="C158">
        <v>32</v>
      </c>
      <c r="D158">
        <v>53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2</v>
      </c>
      <c r="AH158">
        <v>5</v>
      </c>
      <c r="AI158">
        <v>18</v>
      </c>
      <c r="AJ158">
        <v>28</v>
      </c>
      <c r="AK158">
        <v>43</v>
      </c>
      <c r="AL158">
        <v>61</v>
      </c>
      <c r="AM158">
        <v>95</v>
      </c>
      <c r="AN158">
        <v>139</v>
      </c>
      <c r="AO158">
        <v>245</v>
      </c>
      <c r="AP158">
        <v>388</v>
      </c>
      <c r="AQ158">
        <v>593</v>
      </c>
      <c r="AR158">
        <v>978</v>
      </c>
      <c r="AS158">
        <v>1501</v>
      </c>
      <c r="AT158">
        <v>2336</v>
      </c>
      <c r="AU158">
        <v>2922</v>
      </c>
      <c r="AV158">
        <v>3513</v>
      </c>
      <c r="AW158">
        <v>4747</v>
      </c>
      <c r="AX158">
        <v>5823</v>
      </c>
      <c r="AY158">
        <v>6566</v>
      </c>
      <c r="AZ158">
        <v>7161</v>
      </c>
      <c r="BA158">
        <v>8042</v>
      </c>
      <c r="BB158">
        <v>9000</v>
      </c>
      <c r="BC158">
        <v>10075</v>
      </c>
      <c r="BD158">
        <v>11364</v>
      </c>
      <c r="BE158">
        <v>12729</v>
      </c>
      <c r="BF158">
        <v>13938</v>
      </c>
      <c r="BG158">
        <v>14991</v>
      </c>
      <c r="BH158">
        <v>16169</v>
      </c>
      <c r="BI158">
        <v>17361</v>
      </c>
      <c r="BJ158">
        <v>18407</v>
      </c>
    </row>
    <row r="159" spans="1:62" x14ac:dyDescent="0.35">
      <c r="B159" t="s">
        <v>194</v>
      </c>
      <c r="C159">
        <v>36</v>
      </c>
      <c r="D159">
        <v>128</v>
      </c>
      <c r="E159">
        <v>1</v>
      </c>
      <c r="F159">
        <v>1</v>
      </c>
      <c r="G159">
        <v>2</v>
      </c>
      <c r="H159">
        <v>2</v>
      </c>
      <c r="I159">
        <v>3</v>
      </c>
      <c r="J159">
        <v>4</v>
      </c>
      <c r="K159">
        <v>4</v>
      </c>
      <c r="L159">
        <v>4</v>
      </c>
      <c r="M159">
        <v>4</v>
      </c>
      <c r="N159">
        <v>11</v>
      </c>
      <c r="O159">
        <v>12</v>
      </c>
      <c r="P159">
        <v>15</v>
      </c>
      <c r="Q159">
        <v>15</v>
      </c>
      <c r="R159">
        <v>16</v>
      </c>
      <c r="S159">
        <v>19</v>
      </c>
      <c r="T159">
        <v>23</v>
      </c>
      <c r="U159">
        <v>24</v>
      </c>
      <c r="V159">
        <v>24</v>
      </c>
      <c r="W159">
        <v>25</v>
      </c>
      <c r="X159">
        <v>27</v>
      </c>
      <c r="Y159">
        <v>28</v>
      </c>
      <c r="Z159">
        <v>28</v>
      </c>
      <c r="AA159">
        <v>28</v>
      </c>
      <c r="AB159">
        <v>28</v>
      </c>
      <c r="AC159">
        <v>28</v>
      </c>
      <c r="AD159">
        <v>29</v>
      </c>
      <c r="AE159">
        <v>30</v>
      </c>
      <c r="AF159">
        <v>31</v>
      </c>
      <c r="AG159">
        <v>31</v>
      </c>
      <c r="AH159">
        <v>104</v>
      </c>
      <c r="AI159">
        <v>204</v>
      </c>
      <c r="AJ159">
        <v>433</v>
      </c>
      <c r="AK159">
        <v>602</v>
      </c>
      <c r="AL159">
        <v>833</v>
      </c>
      <c r="AM159">
        <v>977</v>
      </c>
      <c r="AN159">
        <v>1261</v>
      </c>
      <c r="AO159">
        <v>1766</v>
      </c>
      <c r="AP159">
        <v>2337</v>
      </c>
      <c r="AQ159">
        <v>3150</v>
      </c>
      <c r="AR159">
        <v>3736</v>
      </c>
      <c r="AS159">
        <v>4335</v>
      </c>
      <c r="AT159">
        <v>5186</v>
      </c>
      <c r="AU159">
        <v>5621</v>
      </c>
      <c r="AV159">
        <v>6088</v>
      </c>
      <c r="AW159">
        <v>6593</v>
      </c>
      <c r="AX159">
        <v>7041</v>
      </c>
      <c r="AY159">
        <v>7314</v>
      </c>
      <c r="AZ159">
        <v>7478</v>
      </c>
      <c r="BA159">
        <v>7513</v>
      </c>
      <c r="BB159">
        <v>7755</v>
      </c>
      <c r="BC159">
        <v>7869</v>
      </c>
      <c r="BD159">
        <v>7979</v>
      </c>
      <c r="BE159">
        <v>8086</v>
      </c>
      <c r="BF159">
        <v>8162</v>
      </c>
      <c r="BG159">
        <v>8236</v>
      </c>
      <c r="BH159">
        <v>8320</v>
      </c>
      <c r="BI159">
        <v>8413</v>
      </c>
      <c r="BJ159">
        <v>8565</v>
      </c>
    </row>
    <row r="160" spans="1:62" x14ac:dyDescent="0.35">
      <c r="A160" t="s">
        <v>195</v>
      </c>
      <c r="B160" t="s">
        <v>195</v>
      </c>
      <c r="C160">
        <v>46.227600000000002</v>
      </c>
      <c r="D160">
        <v>2.2136999999999998</v>
      </c>
      <c r="E160">
        <v>0</v>
      </c>
      <c r="F160">
        <v>0</v>
      </c>
      <c r="G160">
        <v>2</v>
      </c>
      <c r="H160">
        <v>3</v>
      </c>
      <c r="I160">
        <v>3</v>
      </c>
      <c r="J160">
        <v>3</v>
      </c>
      <c r="K160">
        <v>4</v>
      </c>
      <c r="L160">
        <v>5</v>
      </c>
      <c r="M160">
        <v>5</v>
      </c>
      <c r="N160">
        <v>5</v>
      </c>
      <c r="O160">
        <v>6</v>
      </c>
      <c r="P160">
        <v>6</v>
      </c>
      <c r="Q160">
        <v>6</v>
      </c>
      <c r="R160">
        <v>6</v>
      </c>
      <c r="S160">
        <v>6</v>
      </c>
      <c r="T160">
        <v>6</v>
      </c>
      <c r="U160">
        <v>6</v>
      </c>
      <c r="V160">
        <v>11</v>
      </c>
      <c r="W160">
        <v>11</v>
      </c>
      <c r="X160">
        <v>11</v>
      </c>
      <c r="Y160">
        <v>11</v>
      </c>
      <c r="Z160">
        <v>11</v>
      </c>
      <c r="AA160">
        <v>11</v>
      </c>
      <c r="AB160">
        <v>11</v>
      </c>
      <c r="AC160">
        <v>12</v>
      </c>
      <c r="AD160">
        <v>12</v>
      </c>
      <c r="AE160">
        <v>12</v>
      </c>
      <c r="AF160">
        <v>12</v>
      </c>
      <c r="AG160">
        <v>12</v>
      </c>
      <c r="AH160">
        <v>12</v>
      </c>
      <c r="AI160">
        <v>12</v>
      </c>
      <c r="AJ160">
        <v>12</v>
      </c>
      <c r="AK160">
        <v>12</v>
      </c>
      <c r="AL160">
        <v>12</v>
      </c>
      <c r="AM160">
        <v>14</v>
      </c>
      <c r="AN160">
        <v>18</v>
      </c>
      <c r="AO160">
        <v>38</v>
      </c>
      <c r="AP160">
        <v>57</v>
      </c>
      <c r="AQ160">
        <v>100</v>
      </c>
      <c r="AR160">
        <v>130</v>
      </c>
      <c r="AS160">
        <v>191</v>
      </c>
      <c r="AT160">
        <v>204</v>
      </c>
      <c r="AU160">
        <v>285</v>
      </c>
      <c r="AV160">
        <v>377</v>
      </c>
      <c r="AW160">
        <v>653</v>
      </c>
      <c r="AX160">
        <v>949</v>
      </c>
      <c r="AY160">
        <v>1126</v>
      </c>
      <c r="AZ160">
        <v>1209</v>
      </c>
      <c r="BA160">
        <v>1784</v>
      </c>
      <c r="BB160">
        <v>2281</v>
      </c>
      <c r="BC160">
        <v>2281</v>
      </c>
      <c r="BD160">
        <v>3661</v>
      </c>
      <c r="BE160">
        <v>4469</v>
      </c>
      <c r="BF160">
        <v>4499</v>
      </c>
      <c r="BG160">
        <v>6633</v>
      </c>
      <c r="BH160">
        <v>7652</v>
      </c>
      <c r="BI160">
        <v>9043</v>
      </c>
      <c r="BJ160">
        <v>10871</v>
      </c>
    </row>
    <row r="161" spans="1:62" x14ac:dyDescent="0.35">
      <c r="A161" t="s">
        <v>196</v>
      </c>
      <c r="B161" t="s">
        <v>192</v>
      </c>
      <c r="C161">
        <v>23.341699999999999</v>
      </c>
      <c r="D161">
        <v>113.42440000000001</v>
      </c>
      <c r="E161">
        <v>26</v>
      </c>
      <c r="F161">
        <v>32</v>
      </c>
      <c r="G161">
        <v>53</v>
      </c>
      <c r="H161">
        <v>78</v>
      </c>
      <c r="I161">
        <v>111</v>
      </c>
      <c r="J161">
        <v>151</v>
      </c>
      <c r="K161">
        <v>207</v>
      </c>
      <c r="L161">
        <v>277</v>
      </c>
      <c r="M161">
        <v>354</v>
      </c>
      <c r="N161">
        <v>436</v>
      </c>
      <c r="O161">
        <v>535</v>
      </c>
      <c r="P161">
        <v>632</v>
      </c>
      <c r="Q161">
        <v>725</v>
      </c>
      <c r="R161">
        <v>813</v>
      </c>
      <c r="S161">
        <v>895</v>
      </c>
      <c r="T161">
        <v>970</v>
      </c>
      <c r="U161">
        <v>1034</v>
      </c>
      <c r="V161">
        <v>1095</v>
      </c>
      <c r="W161">
        <v>1131</v>
      </c>
      <c r="X161">
        <v>1159</v>
      </c>
      <c r="Y161">
        <v>1177</v>
      </c>
      <c r="Z161">
        <v>1219</v>
      </c>
      <c r="AA161">
        <v>1241</v>
      </c>
      <c r="AB161">
        <v>1261</v>
      </c>
      <c r="AC161">
        <v>1294</v>
      </c>
      <c r="AD161">
        <v>1316</v>
      </c>
      <c r="AE161">
        <v>1322</v>
      </c>
      <c r="AF161">
        <v>1328</v>
      </c>
      <c r="AG161">
        <v>1331</v>
      </c>
      <c r="AH161">
        <v>1332</v>
      </c>
      <c r="AI161">
        <v>1333</v>
      </c>
      <c r="AJ161">
        <v>1339</v>
      </c>
      <c r="AK161">
        <v>1342</v>
      </c>
      <c r="AL161">
        <v>1345</v>
      </c>
      <c r="AM161">
        <v>1347</v>
      </c>
      <c r="AN161">
        <v>1347</v>
      </c>
      <c r="AO161">
        <v>1347</v>
      </c>
      <c r="AP161">
        <v>1348</v>
      </c>
      <c r="AQ161">
        <v>1349</v>
      </c>
      <c r="AR161">
        <v>1349</v>
      </c>
      <c r="AS161">
        <v>1350</v>
      </c>
      <c r="AT161">
        <v>1350</v>
      </c>
      <c r="AU161">
        <v>1350</v>
      </c>
      <c r="AV161">
        <v>1351</v>
      </c>
      <c r="AW161">
        <v>1352</v>
      </c>
      <c r="AX161">
        <v>1352</v>
      </c>
      <c r="AY161">
        <v>1352</v>
      </c>
      <c r="AZ161">
        <v>1352</v>
      </c>
      <c r="BA161">
        <v>1353</v>
      </c>
      <c r="BB161">
        <v>1356</v>
      </c>
      <c r="BC161">
        <v>1356</v>
      </c>
      <c r="BD161">
        <v>1356</v>
      </c>
      <c r="BE161">
        <v>1356</v>
      </c>
      <c r="BF161">
        <v>1360</v>
      </c>
      <c r="BG161">
        <v>1361</v>
      </c>
      <c r="BH161">
        <v>1364</v>
      </c>
      <c r="BI161">
        <v>1370</v>
      </c>
      <c r="BJ161">
        <v>1378</v>
      </c>
    </row>
    <row r="162" spans="1:62" x14ac:dyDescent="0.35">
      <c r="A162" t="s">
        <v>197</v>
      </c>
      <c r="B162" t="s">
        <v>192</v>
      </c>
      <c r="C162">
        <v>33.881999999999998</v>
      </c>
      <c r="D162">
        <v>113.614</v>
      </c>
      <c r="E162">
        <v>5</v>
      </c>
      <c r="F162">
        <v>5</v>
      </c>
      <c r="G162">
        <v>9</v>
      </c>
      <c r="H162">
        <v>32</v>
      </c>
      <c r="I162">
        <v>83</v>
      </c>
      <c r="J162">
        <v>128</v>
      </c>
      <c r="K162">
        <v>168</v>
      </c>
      <c r="L162">
        <v>206</v>
      </c>
      <c r="M162">
        <v>278</v>
      </c>
      <c r="N162">
        <v>352</v>
      </c>
      <c r="O162">
        <v>422</v>
      </c>
      <c r="P162">
        <v>493</v>
      </c>
      <c r="Q162">
        <v>566</v>
      </c>
      <c r="R162">
        <v>675</v>
      </c>
      <c r="S162">
        <v>764</v>
      </c>
      <c r="T162">
        <v>851</v>
      </c>
      <c r="U162">
        <v>914</v>
      </c>
      <c r="V162">
        <v>981</v>
      </c>
      <c r="W162">
        <v>1033</v>
      </c>
      <c r="X162">
        <v>1073</v>
      </c>
      <c r="Y162">
        <v>1105</v>
      </c>
      <c r="Z162">
        <v>1135</v>
      </c>
      <c r="AA162">
        <v>1169</v>
      </c>
      <c r="AB162">
        <v>1184</v>
      </c>
      <c r="AC162">
        <v>1212</v>
      </c>
      <c r="AD162">
        <v>1231</v>
      </c>
      <c r="AE162">
        <v>1246</v>
      </c>
      <c r="AF162">
        <v>1257</v>
      </c>
      <c r="AG162">
        <v>1262</v>
      </c>
      <c r="AH162">
        <v>1265</v>
      </c>
      <c r="AI162">
        <v>1267</v>
      </c>
      <c r="AJ162">
        <v>1270</v>
      </c>
      <c r="AK162">
        <v>1271</v>
      </c>
      <c r="AL162">
        <v>1271</v>
      </c>
      <c r="AM162">
        <v>1271</v>
      </c>
      <c r="AN162">
        <v>1271</v>
      </c>
      <c r="AO162">
        <v>1272</v>
      </c>
      <c r="AP162">
        <v>1272</v>
      </c>
      <c r="AQ162">
        <v>1272</v>
      </c>
      <c r="AR162">
        <v>1272</v>
      </c>
      <c r="AS162">
        <v>1272</v>
      </c>
      <c r="AT162">
        <v>1272</v>
      </c>
      <c r="AU162">
        <v>1272</v>
      </c>
      <c r="AV162">
        <v>1272</v>
      </c>
      <c r="AW162">
        <v>1272</v>
      </c>
      <c r="AX162">
        <v>1272</v>
      </c>
      <c r="AY162">
        <v>1272</v>
      </c>
      <c r="AZ162">
        <v>1272</v>
      </c>
      <c r="BA162">
        <v>1272</v>
      </c>
      <c r="BB162">
        <v>1273</v>
      </c>
      <c r="BC162">
        <v>1273</v>
      </c>
      <c r="BD162">
        <v>1273</v>
      </c>
      <c r="BE162">
        <v>1273</v>
      </c>
      <c r="BF162">
        <v>1273</v>
      </c>
      <c r="BG162">
        <v>1273</v>
      </c>
      <c r="BH162">
        <v>1273</v>
      </c>
      <c r="BI162">
        <v>1273</v>
      </c>
      <c r="BJ162">
        <v>1273</v>
      </c>
    </row>
    <row r="163" spans="1:62" x14ac:dyDescent="0.35">
      <c r="A163" t="s">
        <v>198</v>
      </c>
      <c r="B163" t="s">
        <v>192</v>
      </c>
      <c r="C163">
        <v>29.183199999999999</v>
      </c>
      <c r="D163">
        <v>120.0934</v>
      </c>
      <c r="E163">
        <v>10</v>
      </c>
      <c r="F163">
        <v>27</v>
      </c>
      <c r="G163">
        <v>43</v>
      </c>
      <c r="H163">
        <v>62</v>
      </c>
      <c r="I163">
        <v>104</v>
      </c>
      <c r="J163">
        <v>128</v>
      </c>
      <c r="K163">
        <v>173</v>
      </c>
      <c r="L163">
        <v>296</v>
      </c>
      <c r="M163">
        <v>428</v>
      </c>
      <c r="N163">
        <v>538</v>
      </c>
      <c r="O163">
        <v>599</v>
      </c>
      <c r="P163">
        <v>661</v>
      </c>
      <c r="Q163">
        <v>724</v>
      </c>
      <c r="R163">
        <v>829</v>
      </c>
      <c r="S163">
        <v>895</v>
      </c>
      <c r="T163">
        <v>954</v>
      </c>
      <c r="U163">
        <v>1006</v>
      </c>
      <c r="V163">
        <v>1048</v>
      </c>
      <c r="W163">
        <v>1075</v>
      </c>
      <c r="X163">
        <v>1092</v>
      </c>
      <c r="Y163">
        <v>1117</v>
      </c>
      <c r="Z163">
        <v>1131</v>
      </c>
      <c r="AA163">
        <v>1145</v>
      </c>
      <c r="AB163">
        <v>1155</v>
      </c>
      <c r="AC163">
        <v>1162</v>
      </c>
      <c r="AD163">
        <v>1167</v>
      </c>
      <c r="AE163">
        <v>1171</v>
      </c>
      <c r="AF163">
        <v>1172</v>
      </c>
      <c r="AG163">
        <v>1174</v>
      </c>
      <c r="AH163">
        <v>1175</v>
      </c>
      <c r="AI163">
        <v>1203</v>
      </c>
      <c r="AJ163">
        <v>1205</v>
      </c>
      <c r="AK163">
        <v>1205</v>
      </c>
      <c r="AL163">
        <v>1205</v>
      </c>
      <c r="AM163">
        <v>1205</v>
      </c>
      <c r="AN163">
        <v>1205</v>
      </c>
      <c r="AO163">
        <v>1205</v>
      </c>
      <c r="AP163">
        <v>1205</v>
      </c>
      <c r="AQ163">
        <v>1205</v>
      </c>
      <c r="AR163">
        <v>1205</v>
      </c>
      <c r="AS163">
        <v>1206</v>
      </c>
      <c r="AT163">
        <v>1213</v>
      </c>
      <c r="AU163">
        <v>1213</v>
      </c>
      <c r="AV163">
        <v>1215</v>
      </c>
      <c r="AW163">
        <v>1215</v>
      </c>
      <c r="AX163">
        <v>1215</v>
      </c>
      <c r="AY163">
        <v>1215</v>
      </c>
      <c r="AZ163">
        <v>1215</v>
      </c>
      <c r="BA163">
        <v>1215</v>
      </c>
      <c r="BB163">
        <v>1215</v>
      </c>
      <c r="BC163">
        <v>1215</v>
      </c>
      <c r="BD163">
        <v>1215</v>
      </c>
      <c r="BE163">
        <v>1227</v>
      </c>
      <c r="BF163">
        <v>1231</v>
      </c>
      <c r="BG163">
        <v>1231</v>
      </c>
      <c r="BH163">
        <v>1232</v>
      </c>
      <c r="BI163">
        <v>1232</v>
      </c>
      <c r="BJ163">
        <v>1233</v>
      </c>
    </row>
    <row r="164" spans="1:62" x14ac:dyDescent="0.35">
      <c r="A164" t="s">
        <v>199</v>
      </c>
      <c r="B164" t="s">
        <v>192</v>
      </c>
      <c r="C164">
        <v>27.610399999999998</v>
      </c>
      <c r="D164">
        <v>111.7088</v>
      </c>
      <c r="E164">
        <v>4</v>
      </c>
      <c r="F164">
        <v>9</v>
      </c>
      <c r="G164">
        <v>24</v>
      </c>
      <c r="H164">
        <v>43</v>
      </c>
      <c r="I164">
        <v>69</v>
      </c>
      <c r="J164">
        <v>100</v>
      </c>
      <c r="K164">
        <v>143</v>
      </c>
      <c r="L164">
        <v>221</v>
      </c>
      <c r="M164">
        <v>277</v>
      </c>
      <c r="N164">
        <v>332</v>
      </c>
      <c r="O164">
        <v>389</v>
      </c>
      <c r="P164">
        <v>463</v>
      </c>
      <c r="Q164">
        <v>521</v>
      </c>
      <c r="R164">
        <v>593</v>
      </c>
      <c r="S164">
        <v>661</v>
      </c>
      <c r="T164">
        <v>711</v>
      </c>
      <c r="U164">
        <v>772</v>
      </c>
      <c r="V164">
        <v>803</v>
      </c>
      <c r="W164">
        <v>838</v>
      </c>
      <c r="X164">
        <v>879</v>
      </c>
      <c r="Y164">
        <v>912</v>
      </c>
      <c r="Z164">
        <v>946</v>
      </c>
      <c r="AA164">
        <v>968</v>
      </c>
      <c r="AB164">
        <v>988</v>
      </c>
      <c r="AC164">
        <v>1001</v>
      </c>
      <c r="AD164">
        <v>1004</v>
      </c>
      <c r="AE164">
        <v>1006</v>
      </c>
      <c r="AF164">
        <v>1007</v>
      </c>
      <c r="AG164">
        <v>1008</v>
      </c>
      <c r="AH164">
        <v>1010</v>
      </c>
      <c r="AI164">
        <v>1011</v>
      </c>
      <c r="AJ164">
        <v>1013</v>
      </c>
      <c r="AK164">
        <v>1016</v>
      </c>
      <c r="AL164">
        <v>1016</v>
      </c>
      <c r="AM164">
        <v>1016</v>
      </c>
      <c r="AN164">
        <v>1016</v>
      </c>
      <c r="AO164">
        <v>1017</v>
      </c>
      <c r="AP164">
        <v>1017</v>
      </c>
      <c r="AQ164">
        <v>1018</v>
      </c>
      <c r="AR164">
        <v>1018</v>
      </c>
      <c r="AS164">
        <v>1018</v>
      </c>
      <c r="AT164">
        <v>1018</v>
      </c>
      <c r="AU164">
        <v>1018</v>
      </c>
      <c r="AV164">
        <v>1018</v>
      </c>
      <c r="AW164">
        <v>1018</v>
      </c>
      <c r="AX164">
        <v>1018</v>
      </c>
      <c r="AY164">
        <v>1018</v>
      </c>
      <c r="AZ164">
        <v>1018</v>
      </c>
      <c r="BA164">
        <v>1018</v>
      </c>
      <c r="BB164">
        <v>1018</v>
      </c>
      <c r="BC164">
        <v>1018</v>
      </c>
      <c r="BD164">
        <v>1018</v>
      </c>
      <c r="BE164">
        <v>1018</v>
      </c>
      <c r="BF164">
        <v>1018</v>
      </c>
      <c r="BG164">
        <v>1018</v>
      </c>
      <c r="BH164">
        <v>1018</v>
      </c>
      <c r="BI164">
        <v>1018</v>
      </c>
      <c r="BJ164">
        <v>1018</v>
      </c>
    </row>
    <row r="165" spans="1:62" x14ac:dyDescent="0.35">
      <c r="A165" t="s">
        <v>200</v>
      </c>
      <c r="B165" t="s">
        <v>192</v>
      </c>
      <c r="C165">
        <v>31.825700000000001</v>
      </c>
      <c r="D165">
        <v>117.2264</v>
      </c>
      <c r="E165">
        <v>1</v>
      </c>
      <c r="F165">
        <v>9</v>
      </c>
      <c r="G165">
        <v>15</v>
      </c>
      <c r="H165">
        <v>39</v>
      </c>
      <c r="I165">
        <v>60</v>
      </c>
      <c r="J165">
        <v>70</v>
      </c>
      <c r="K165">
        <v>106</v>
      </c>
      <c r="L165">
        <v>152</v>
      </c>
      <c r="M165">
        <v>200</v>
      </c>
      <c r="N165">
        <v>237</v>
      </c>
      <c r="O165">
        <v>297</v>
      </c>
      <c r="P165">
        <v>340</v>
      </c>
      <c r="Q165">
        <v>408</v>
      </c>
      <c r="R165">
        <v>480</v>
      </c>
      <c r="S165">
        <v>530</v>
      </c>
      <c r="T165">
        <v>591</v>
      </c>
      <c r="U165">
        <v>665</v>
      </c>
      <c r="V165">
        <v>733</v>
      </c>
      <c r="W165">
        <v>779</v>
      </c>
      <c r="X165">
        <v>830</v>
      </c>
      <c r="Y165">
        <v>860</v>
      </c>
      <c r="Z165">
        <v>889</v>
      </c>
      <c r="AA165">
        <v>910</v>
      </c>
      <c r="AB165">
        <v>934</v>
      </c>
      <c r="AC165">
        <v>950</v>
      </c>
      <c r="AD165">
        <v>962</v>
      </c>
      <c r="AE165">
        <v>973</v>
      </c>
      <c r="AF165">
        <v>982</v>
      </c>
      <c r="AG165">
        <v>986</v>
      </c>
      <c r="AH165">
        <v>987</v>
      </c>
      <c r="AI165">
        <v>988</v>
      </c>
      <c r="AJ165">
        <v>989</v>
      </c>
      <c r="AK165">
        <v>989</v>
      </c>
      <c r="AL165">
        <v>989</v>
      </c>
      <c r="AM165">
        <v>989</v>
      </c>
      <c r="AN165">
        <v>989</v>
      </c>
      <c r="AO165">
        <v>989</v>
      </c>
      <c r="AP165">
        <v>990</v>
      </c>
      <c r="AQ165">
        <v>990</v>
      </c>
      <c r="AR165">
        <v>990</v>
      </c>
      <c r="AS165">
        <v>990</v>
      </c>
      <c r="AT165">
        <v>990</v>
      </c>
      <c r="AU165">
        <v>990</v>
      </c>
      <c r="AV165">
        <v>990</v>
      </c>
      <c r="AW165">
        <v>990</v>
      </c>
      <c r="AX165">
        <v>990</v>
      </c>
      <c r="AY165">
        <v>990</v>
      </c>
      <c r="AZ165">
        <v>990</v>
      </c>
      <c r="BA165">
        <v>990</v>
      </c>
      <c r="BB165">
        <v>990</v>
      </c>
      <c r="BC165">
        <v>990</v>
      </c>
      <c r="BD165">
        <v>990</v>
      </c>
      <c r="BE165">
        <v>990</v>
      </c>
      <c r="BF165">
        <v>990</v>
      </c>
      <c r="BG165">
        <v>990</v>
      </c>
      <c r="BH165">
        <v>990</v>
      </c>
      <c r="BI165">
        <v>990</v>
      </c>
      <c r="BJ165">
        <v>990</v>
      </c>
    </row>
    <row r="166" spans="1:62" x14ac:dyDescent="0.35">
      <c r="A166" t="s">
        <v>201</v>
      </c>
      <c r="B166" t="s">
        <v>192</v>
      </c>
      <c r="C166">
        <v>27.614000000000001</v>
      </c>
      <c r="D166">
        <v>115.7221</v>
      </c>
      <c r="E166">
        <v>2</v>
      </c>
      <c r="F166">
        <v>7</v>
      </c>
      <c r="G166">
        <v>18</v>
      </c>
      <c r="H166">
        <v>18</v>
      </c>
      <c r="I166">
        <v>36</v>
      </c>
      <c r="J166">
        <v>72</v>
      </c>
      <c r="K166">
        <v>109</v>
      </c>
      <c r="L166">
        <v>109</v>
      </c>
      <c r="M166">
        <v>162</v>
      </c>
      <c r="N166">
        <v>240</v>
      </c>
      <c r="O166">
        <v>286</v>
      </c>
      <c r="P166">
        <v>333</v>
      </c>
      <c r="Q166">
        <v>391</v>
      </c>
      <c r="R166">
        <v>476</v>
      </c>
      <c r="S166">
        <v>548</v>
      </c>
      <c r="T166">
        <v>600</v>
      </c>
      <c r="U166">
        <v>661</v>
      </c>
      <c r="V166">
        <v>698</v>
      </c>
      <c r="W166">
        <v>740</v>
      </c>
      <c r="X166">
        <v>771</v>
      </c>
      <c r="Y166">
        <v>804</v>
      </c>
      <c r="Z166">
        <v>844</v>
      </c>
      <c r="AA166">
        <v>872</v>
      </c>
      <c r="AB166">
        <v>900</v>
      </c>
      <c r="AC166">
        <v>913</v>
      </c>
      <c r="AD166">
        <v>925</v>
      </c>
      <c r="AE166">
        <v>930</v>
      </c>
      <c r="AF166">
        <v>933</v>
      </c>
      <c r="AG166">
        <v>934</v>
      </c>
      <c r="AH166">
        <v>934</v>
      </c>
      <c r="AI166">
        <v>934</v>
      </c>
      <c r="AJ166">
        <v>934</v>
      </c>
      <c r="AK166">
        <v>934</v>
      </c>
      <c r="AL166">
        <v>934</v>
      </c>
      <c r="AM166">
        <v>934</v>
      </c>
      <c r="AN166">
        <v>934</v>
      </c>
      <c r="AO166">
        <v>934</v>
      </c>
      <c r="AP166">
        <v>935</v>
      </c>
      <c r="AQ166">
        <v>935</v>
      </c>
      <c r="AR166">
        <v>935</v>
      </c>
      <c r="AS166">
        <v>935</v>
      </c>
      <c r="AT166">
        <v>935</v>
      </c>
      <c r="AU166">
        <v>935</v>
      </c>
      <c r="AV166">
        <v>935</v>
      </c>
      <c r="AW166">
        <v>935</v>
      </c>
      <c r="AX166">
        <v>935</v>
      </c>
      <c r="AY166">
        <v>935</v>
      </c>
      <c r="AZ166">
        <v>935</v>
      </c>
      <c r="BA166">
        <v>935</v>
      </c>
      <c r="BB166">
        <v>935</v>
      </c>
      <c r="BC166">
        <v>935</v>
      </c>
      <c r="BD166">
        <v>935</v>
      </c>
      <c r="BE166">
        <v>935</v>
      </c>
      <c r="BF166">
        <v>935</v>
      </c>
      <c r="BG166">
        <v>935</v>
      </c>
      <c r="BH166">
        <v>935</v>
      </c>
      <c r="BI166">
        <v>935</v>
      </c>
      <c r="BJ166">
        <v>935</v>
      </c>
    </row>
    <row r="167" spans="1:62" x14ac:dyDescent="0.35">
      <c r="A167" t="s">
        <v>202</v>
      </c>
      <c r="B167" t="s">
        <v>192</v>
      </c>
      <c r="C167">
        <v>36.342700000000001</v>
      </c>
      <c r="D167">
        <v>118.1498</v>
      </c>
      <c r="E167">
        <v>2</v>
      </c>
      <c r="F167">
        <v>6</v>
      </c>
      <c r="G167">
        <v>15</v>
      </c>
      <c r="H167">
        <v>27</v>
      </c>
      <c r="I167">
        <v>46</v>
      </c>
      <c r="J167">
        <v>75</v>
      </c>
      <c r="K167">
        <v>95</v>
      </c>
      <c r="L167">
        <v>130</v>
      </c>
      <c r="M167">
        <v>158</v>
      </c>
      <c r="N167">
        <v>184</v>
      </c>
      <c r="O167">
        <v>206</v>
      </c>
      <c r="P167">
        <v>230</v>
      </c>
      <c r="Q167">
        <v>259</v>
      </c>
      <c r="R167">
        <v>275</v>
      </c>
      <c r="S167">
        <v>307</v>
      </c>
      <c r="T167">
        <v>347</v>
      </c>
      <c r="U167">
        <v>386</v>
      </c>
      <c r="V167">
        <v>416</v>
      </c>
      <c r="W167">
        <v>444</v>
      </c>
      <c r="X167">
        <v>466</v>
      </c>
      <c r="Y167">
        <v>487</v>
      </c>
      <c r="Z167">
        <v>497</v>
      </c>
      <c r="AA167">
        <v>509</v>
      </c>
      <c r="AB167">
        <v>523</v>
      </c>
      <c r="AC167">
        <v>532</v>
      </c>
      <c r="AD167">
        <v>537</v>
      </c>
      <c r="AE167">
        <v>541</v>
      </c>
      <c r="AF167">
        <v>543</v>
      </c>
      <c r="AG167">
        <v>544</v>
      </c>
      <c r="AH167">
        <v>546</v>
      </c>
      <c r="AI167">
        <v>749</v>
      </c>
      <c r="AJ167">
        <v>750</v>
      </c>
      <c r="AK167">
        <v>754</v>
      </c>
      <c r="AL167">
        <v>755</v>
      </c>
      <c r="AM167">
        <v>756</v>
      </c>
      <c r="AN167">
        <v>756</v>
      </c>
      <c r="AO167">
        <v>756</v>
      </c>
      <c r="AP167">
        <v>756</v>
      </c>
      <c r="AQ167">
        <v>756</v>
      </c>
      <c r="AR167">
        <v>758</v>
      </c>
      <c r="AS167">
        <v>758</v>
      </c>
      <c r="AT167">
        <v>758</v>
      </c>
      <c r="AU167">
        <v>758</v>
      </c>
      <c r="AV167">
        <v>758</v>
      </c>
      <c r="AW167">
        <v>758</v>
      </c>
      <c r="AX167">
        <v>758</v>
      </c>
      <c r="AY167">
        <v>758</v>
      </c>
      <c r="AZ167">
        <v>758</v>
      </c>
      <c r="BA167">
        <v>758</v>
      </c>
      <c r="BB167">
        <v>760</v>
      </c>
      <c r="BC167">
        <v>760</v>
      </c>
      <c r="BD167">
        <v>760</v>
      </c>
      <c r="BE167">
        <v>760</v>
      </c>
      <c r="BF167">
        <v>760</v>
      </c>
      <c r="BG167">
        <v>760</v>
      </c>
      <c r="BH167">
        <v>761</v>
      </c>
      <c r="BI167">
        <v>761</v>
      </c>
      <c r="BJ167">
        <v>761</v>
      </c>
    </row>
    <row r="168" spans="1:62" x14ac:dyDescent="0.35">
      <c r="A168" t="s">
        <v>140</v>
      </c>
      <c r="B168" t="s">
        <v>203</v>
      </c>
      <c r="C168">
        <v>35.4437</v>
      </c>
      <c r="D168">
        <v>139.63800000000001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61</v>
      </c>
      <c r="V168">
        <v>61</v>
      </c>
      <c r="W168">
        <v>64</v>
      </c>
      <c r="X168">
        <v>135</v>
      </c>
      <c r="Y168">
        <v>135</v>
      </c>
      <c r="Z168">
        <v>175</v>
      </c>
      <c r="AA168">
        <v>175</v>
      </c>
      <c r="AB168">
        <v>218</v>
      </c>
      <c r="AC168">
        <v>285</v>
      </c>
      <c r="AD168">
        <v>355</v>
      </c>
      <c r="AE168">
        <v>454</v>
      </c>
      <c r="AF168">
        <v>542</v>
      </c>
      <c r="AG168">
        <v>621</v>
      </c>
      <c r="AH168">
        <v>634</v>
      </c>
      <c r="AI168">
        <v>634</v>
      </c>
      <c r="AJ168">
        <v>634</v>
      </c>
      <c r="AK168">
        <v>691</v>
      </c>
      <c r="AL168">
        <v>691</v>
      </c>
      <c r="AM168">
        <v>691</v>
      </c>
      <c r="AN168">
        <v>705</v>
      </c>
      <c r="AO168">
        <v>705</v>
      </c>
      <c r="AP168">
        <v>705</v>
      </c>
      <c r="AQ168">
        <v>705</v>
      </c>
      <c r="AR168">
        <v>705</v>
      </c>
      <c r="AS168">
        <v>705</v>
      </c>
      <c r="AT168">
        <v>706</v>
      </c>
      <c r="AU168">
        <v>706</v>
      </c>
      <c r="AV168">
        <v>706</v>
      </c>
      <c r="AW168">
        <v>696</v>
      </c>
      <c r="AX168">
        <v>696</v>
      </c>
      <c r="AY168">
        <v>696</v>
      </c>
      <c r="AZ168">
        <v>696</v>
      </c>
      <c r="BA168">
        <v>696</v>
      </c>
      <c r="BB168">
        <v>696</v>
      </c>
      <c r="BC168">
        <v>696</v>
      </c>
      <c r="BD168">
        <v>696</v>
      </c>
      <c r="BE168">
        <v>696</v>
      </c>
      <c r="BF168">
        <v>696</v>
      </c>
      <c r="BG168">
        <v>696</v>
      </c>
      <c r="BH168">
        <v>696</v>
      </c>
      <c r="BI168">
        <v>712</v>
      </c>
      <c r="BJ168">
        <v>712</v>
      </c>
    </row>
    <row r="169" spans="1:62" x14ac:dyDescent="0.35">
      <c r="A169" t="s">
        <v>204</v>
      </c>
      <c r="B169" t="s">
        <v>192</v>
      </c>
      <c r="C169">
        <v>32.9711</v>
      </c>
      <c r="D169">
        <v>119.455</v>
      </c>
      <c r="E169">
        <v>1</v>
      </c>
      <c r="F169">
        <v>5</v>
      </c>
      <c r="G169">
        <v>9</v>
      </c>
      <c r="H169">
        <v>18</v>
      </c>
      <c r="I169">
        <v>33</v>
      </c>
      <c r="J169">
        <v>47</v>
      </c>
      <c r="K169">
        <v>70</v>
      </c>
      <c r="L169">
        <v>99</v>
      </c>
      <c r="M169">
        <v>129</v>
      </c>
      <c r="N169">
        <v>168</v>
      </c>
      <c r="O169">
        <v>202</v>
      </c>
      <c r="P169">
        <v>236</v>
      </c>
      <c r="Q169">
        <v>271</v>
      </c>
      <c r="R169">
        <v>308</v>
      </c>
      <c r="S169">
        <v>341</v>
      </c>
      <c r="T169">
        <v>373</v>
      </c>
      <c r="U169">
        <v>408</v>
      </c>
      <c r="V169">
        <v>439</v>
      </c>
      <c r="W169">
        <v>468</v>
      </c>
      <c r="X169">
        <v>492</v>
      </c>
      <c r="Y169">
        <v>515</v>
      </c>
      <c r="Z169">
        <v>543</v>
      </c>
      <c r="AA169">
        <v>570</v>
      </c>
      <c r="AB169">
        <v>593</v>
      </c>
      <c r="AC169">
        <v>604</v>
      </c>
      <c r="AD169">
        <v>617</v>
      </c>
      <c r="AE169">
        <v>626</v>
      </c>
      <c r="AF169">
        <v>629</v>
      </c>
      <c r="AG169">
        <v>631</v>
      </c>
      <c r="AH169">
        <v>631</v>
      </c>
      <c r="AI169">
        <v>631</v>
      </c>
      <c r="AJ169">
        <v>631</v>
      </c>
      <c r="AK169">
        <v>631</v>
      </c>
      <c r="AL169">
        <v>631</v>
      </c>
      <c r="AM169">
        <v>631</v>
      </c>
      <c r="AN169">
        <v>631</v>
      </c>
      <c r="AO169">
        <v>631</v>
      </c>
      <c r="AP169">
        <v>631</v>
      </c>
      <c r="AQ169">
        <v>631</v>
      </c>
      <c r="AR169">
        <v>631</v>
      </c>
      <c r="AS169">
        <v>631</v>
      </c>
      <c r="AT169">
        <v>631</v>
      </c>
      <c r="AU169">
        <v>631</v>
      </c>
      <c r="AV169">
        <v>631</v>
      </c>
      <c r="AW169">
        <v>631</v>
      </c>
      <c r="AX169">
        <v>631</v>
      </c>
      <c r="AY169">
        <v>631</v>
      </c>
      <c r="AZ169">
        <v>631</v>
      </c>
      <c r="BA169">
        <v>631</v>
      </c>
      <c r="BB169">
        <v>631</v>
      </c>
      <c r="BC169">
        <v>631</v>
      </c>
      <c r="BD169">
        <v>631</v>
      </c>
      <c r="BE169">
        <v>631</v>
      </c>
      <c r="BF169">
        <v>631</v>
      </c>
      <c r="BG169">
        <v>631</v>
      </c>
      <c r="BH169">
        <v>631</v>
      </c>
      <c r="BI169">
        <v>631</v>
      </c>
      <c r="BJ169">
        <v>631</v>
      </c>
    </row>
    <row r="170" spans="1:62" x14ac:dyDescent="0.35">
      <c r="A170" t="s">
        <v>205</v>
      </c>
      <c r="B170" t="s">
        <v>192</v>
      </c>
      <c r="C170">
        <v>30.057200000000002</v>
      </c>
      <c r="D170">
        <v>107.874</v>
      </c>
      <c r="E170">
        <v>6</v>
      </c>
      <c r="F170">
        <v>9</v>
      </c>
      <c r="G170">
        <v>27</v>
      </c>
      <c r="H170">
        <v>57</v>
      </c>
      <c r="I170">
        <v>75</v>
      </c>
      <c r="J170">
        <v>110</v>
      </c>
      <c r="K170">
        <v>132</v>
      </c>
      <c r="L170">
        <v>147</v>
      </c>
      <c r="M170">
        <v>182</v>
      </c>
      <c r="N170">
        <v>211</v>
      </c>
      <c r="O170">
        <v>247</v>
      </c>
      <c r="P170">
        <v>300</v>
      </c>
      <c r="Q170">
        <v>337</v>
      </c>
      <c r="R170">
        <v>366</v>
      </c>
      <c r="S170">
        <v>389</v>
      </c>
      <c r="T170">
        <v>411</v>
      </c>
      <c r="U170">
        <v>426</v>
      </c>
      <c r="V170">
        <v>428</v>
      </c>
      <c r="W170">
        <v>468</v>
      </c>
      <c r="X170">
        <v>486</v>
      </c>
      <c r="Y170">
        <v>505</v>
      </c>
      <c r="Z170">
        <v>518</v>
      </c>
      <c r="AA170">
        <v>529</v>
      </c>
      <c r="AB170">
        <v>537</v>
      </c>
      <c r="AC170">
        <v>544</v>
      </c>
      <c r="AD170">
        <v>551</v>
      </c>
      <c r="AE170">
        <v>553</v>
      </c>
      <c r="AF170">
        <v>555</v>
      </c>
      <c r="AG170">
        <v>560</v>
      </c>
      <c r="AH170">
        <v>567</v>
      </c>
      <c r="AI170">
        <v>572</v>
      </c>
      <c r="AJ170">
        <v>573</v>
      </c>
      <c r="AK170">
        <v>575</v>
      </c>
      <c r="AL170">
        <v>576</v>
      </c>
      <c r="AM170">
        <v>576</v>
      </c>
      <c r="AN170">
        <v>576</v>
      </c>
      <c r="AO170">
        <v>576</v>
      </c>
      <c r="AP170">
        <v>576</v>
      </c>
      <c r="AQ170">
        <v>576</v>
      </c>
      <c r="AR170">
        <v>576</v>
      </c>
      <c r="AS170">
        <v>576</v>
      </c>
      <c r="AT170">
        <v>576</v>
      </c>
      <c r="AU170">
        <v>576</v>
      </c>
      <c r="AV170">
        <v>576</v>
      </c>
      <c r="AW170">
        <v>576</v>
      </c>
      <c r="AX170">
        <v>576</v>
      </c>
      <c r="AY170">
        <v>576</v>
      </c>
      <c r="AZ170">
        <v>576</v>
      </c>
      <c r="BA170">
        <v>576</v>
      </c>
      <c r="BB170">
        <v>576</v>
      </c>
      <c r="BC170">
        <v>576</v>
      </c>
      <c r="BD170">
        <v>576</v>
      </c>
      <c r="BE170">
        <v>576</v>
      </c>
      <c r="BF170">
        <v>576</v>
      </c>
      <c r="BG170">
        <v>576</v>
      </c>
      <c r="BH170">
        <v>576</v>
      </c>
      <c r="BI170">
        <v>576</v>
      </c>
      <c r="BJ170">
        <v>576</v>
      </c>
    </row>
    <row r="171" spans="1:62" x14ac:dyDescent="0.35">
      <c r="A171" t="s">
        <v>206</v>
      </c>
      <c r="B171" t="s">
        <v>192</v>
      </c>
      <c r="C171">
        <v>30.617100000000001</v>
      </c>
      <c r="D171">
        <v>102.7103</v>
      </c>
      <c r="E171">
        <v>5</v>
      </c>
      <c r="F171">
        <v>8</v>
      </c>
      <c r="G171">
        <v>15</v>
      </c>
      <c r="H171">
        <v>28</v>
      </c>
      <c r="I171">
        <v>44</v>
      </c>
      <c r="J171">
        <v>69</v>
      </c>
      <c r="K171">
        <v>90</v>
      </c>
      <c r="L171">
        <v>108</v>
      </c>
      <c r="M171">
        <v>142</v>
      </c>
      <c r="N171">
        <v>177</v>
      </c>
      <c r="O171">
        <v>207</v>
      </c>
      <c r="P171">
        <v>231</v>
      </c>
      <c r="Q171">
        <v>254</v>
      </c>
      <c r="R171">
        <v>282</v>
      </c>
      <c r="S171">
        <v>301</v>
      </c>
      <c r="T171">
        <v>321</v>
      </c>
      <c r="U171">
        <v>344</v>
      </c>
      <c r="V171">
        <v>364</v>
      </c>
      <c r="W171">
        <v>386</v>
      </c>
      <c r="X171">
        <v>405</v>
      </c>
      <c r="Y171">
        <v>417</v>
      </c>
      <c r="Z171">
        <v>436</v>
      </c>
      <c r="AA171">
        <v>451</v>
      </c>
      <c r="AB171">
        <v>463</v>
      </c>
      <c r="AC171">
        <v>470</v>
      </c>
      <c r="AD171">
        <v>481</v>
      </c>
      <c r="AE171">
        <v>495</v>
      </c>
      <c r="AF171">
        <v>508</v>
      </c>
      <c r="AG171">
        <v>514</v>
      </c>
      <c r="AH171">
        <v>520</v>
      </c>
      <c r="AI171">
        <v>525</v>
      </c>
      <c r="AJ171">
        <v>526</v>
      </c>
      <c r="AK171">
        <v>526</v>
      </c>
      <c r="AL171">
        <v>527</v>
      </c>
      <c r="AM171">
        <v>529</v>
      </c>
      <c r="AN171">
        <v>531</v>
      </c>
      <c r="AO171">
        <v>534</v>
      </c>
      <c r="AP171">
        <v>538</v>
      </c>
      <c r="AQ171">
        <v>538</v>
      </c>
      <c r="AR171">
        <v>538</v>
      </c>
      <c r="AS171">
        <v>538</v>
      </c>
      <c r="AT171">
        <v>538</v>
      </c>
      <c r="AU171">
        <v>538</v>
      </c>
      <c r="AV171">
        <v>539</v>
      </c>
      <c r="AW171">
        <v>539</v>
      </c>
      <c r="AX171">
        <v>539</v>
      </c>
      <c r="AY171">
        <v>539</v>
      </c>
      <c r="AZ171">
        <v>539</v>
      </c>
      <c r="BA171">
        <v>539</v>
      </c>
      <c r="BB171">
        <v>539</v>
      </c>
      <c r="BC171">
        <v>539</v>
      </c>
      <c r="BD171">
        <v>539</v>
      </c>
      <c r="BE171">
        <v>539</v>
      </c>
      <c r="BF171">
        <v>539</v>
      </c>
      <c r="BG171">
        <v>539</v>
      </c>
      <c r="BH171">
        <v>540</v>
      </c>
      <c r="BI171">
        <v>540</v>
      </c>
      <c r="BJ171">
        <v>540</v>
      </c>
    </row>
    <row r="172" spans="1:62" x14ac:dyDescent="0.35">
      <c r="A172" t="s">
        <v>207</v>
      </c>
      <c r="B172" t="s">
        <v>192</v>
      </c>
      <c r="C172">
        <v>47.862000000000002</v>
      </c>
      <c r="D172">
        <v>127.7615</v>
      </c>
      <c r="E172">
        <v>0</v>
      </c>
      <c r="F172">
        <v>2</v>
      </c>
      <c r="G172">
        <v>4</v>
      </c>
      <c r="H172">
        <v>9</v>
      </c>
      <c r="I172">
        <v>15</v>
      </c>
      <c r="J172">
        <v>21</v>
      </c>
      <c r="K172">
        <v>33</v>
      </c>
      <c r="L172">
        <v>38</v>
      </c>
      <c r="M172">
        <v>44</v>
      </c>
      <c r="N172">
        <v>59</v>
      </c>
      <c r="O172">
        <v>80</v>
      </c>
      <c r="P172">
        <v>95</v>
      </c>
      <c r="Q172">
        <v>121</v>
      </c>
      <c r="R172">
        <v>155</v>
      </c>
      <c r="S172">
        <v>190</v>
      </c>
      <c r="T172">
        <v>227</v>
      </c>
      <c r="U172">
        <v>277</v>
      </c>
      <c r="V172">
        <v>295</v>
      </c>
      <c r="W172">
        <v>307</v>
      </c>
      <c r="X172">
        <v>331</v>
      </c>
      <c r="Y172">
        <v>360</v>
      </c>
      <c r="Z172">
        <v>378</v>
      </c>
      <c r="AA172">
        <v>395</v>
      </c>
      <c r="AB172">
        <v>419</v>
      </c>
      <c r="AC172">
        <v>425</v>
      </c>
      <c r="AD172">
        <v>445</v>
      </c>
      <c r="AE172">
        <v>457</v>
      </c>
      <c r="AF172">
        <v>464</v>
      </c>
      <c r="AG172">
        <v>470</v>
      </c>
      <c r="AH172">
        <v>476</v>
      </c>
      <c r="AI172">
        <v>479</v>
      </c>
      <c r="AJ172">
        <v>479</v>
      </c>
      <c r="AK172">
        <v>480</v>
      </c>
      <c r="AL172">
        <v>480</v>
      </c>
      <c r="AM172">
        <v>480</v>
      </c>
      <c r="AN172">
        <v>480</v>
      </c>
      <c r="AO172">
        <v>480</v>
      </c>
      <c r="AP172">
        <v>480</v>
      </c>
      <c r="AQ172">
        <v>480</v>
      </c>
      <c r="AR172">
        <v>480</v>
      </c>
      <c r="AS172">
        <v>480</v>
      </c>
      <c r="AT172">
        <v>480</v>
      </c>
      <c r="AU172">
        <v>480</v>
      </c>
      <c r="AV172">
        <v>481</v>
      </c>
      <c r="AW172">
        <v>481</v>
      </c>
      <c r="AX172">
        <v>481</v>
      </c>
      <c r="AY172">
        <v>481</v>
      </c>
      <c r="AZ172">
        <v>481</v>
      </c>
      <c r="BA172">
        <v>481</v>
      </c>
      <c r="BB172">
        <v>482</v>
      </c>
      <c r="BC172">
        <v>482</v>
      </c>
      <c r="BD172">
        <v>482</v>
      </c>
      <c r="BE172">
        <v>482</v>
      </c>
      <c r="BF172">
        <v>482</v>
      </c>
      <c r="BG172">
        <v>482</v>
      </c>
      <c r="BH172">
        <v>482</v>
      </c>
      <c r="BI172">
        <v>482</v>
      </c>
      <c r="BJ172">
        <v>483</v>
      </c>
    </row>
    <row r="173" spans="1:62" x14ac:dyDescent="0.35">
      <c r="A173" t="s">
        <v>208</v>
      </c>
      <c r="B173" t="s">
        <v>208</v>
      </c>
      <c r="C173">
        <v>56.2639</v>
      </c>
      <c r="D173">
        <v>9.5017999999999994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1</v>
      </c>
      <c r="AP173">
        <v>1</v>
      </c>
      <c r="AQ173">
        <v>3</v>
      </c>
      <c r="AR173">
        <v>4</v>
      </c>
      <c r="AS173">
        <v>4</v>
      </c>
      <c r="AT173">
        <v>6</v>
      </c>
      <c r="AU173">
        <v>10</v>
      </c>
      <c r="AV173">
        <v>10</v>
      </c>
      <c r="AW173">
        <v>23</v>
      </c>
      <c r="AX173">
        <v>23</v>
      </c>
      <c r="AY173">
        <v>35</v>
      </c>
      <c r="AZ173">
        <v>90</v>
      </c>
      <c r="BA173">
        <v>262</v>
      </c>
      <c r="BB173">
        <v>442</v>
      </c>
      <c r="BC173">
        <v>615</v>
      </c>
      <c r="BD173">
        <v>801</v>
      </c>
      <c r="BE173">
        <v>827</v>
      </c>
      <c r="BF173">
        <v>864</v>
      </c>
      <c r="BG173">
        <v>914</v>
      </c>
      <c r="BH173">
        <v>977</v>
      </c>
      <c r="BI173">
        <v>1057</v>
      </c>
      <c r="BJ173">
        <v>1151</v>
      </c>
    </row>
    <row r="174" spans="1:62" x14ac:dyDescent="0.35">
      <c r="A174" t="s">
        <v>209</v>
      </c>
      <c r="B174" t="s">
        <v>192</v>
      </c>
      <c r="C174">
        <v>40.182400000000001</v>
      </c>
      <c r="D174">
        <v>116.41419999999999</v>
      </c>
      <c r="E174">
        <v>14</v>
      </c>
      <c r="F174">
        <v>22</v>
      </c>
      <c r="G174">
        <v>36</v>
      </c>
      <c r="H174">
        <v>41</v>
      </c>
      <c r="I174">
        <v>68</v>
      </c>
      <c r="J174">
        <v>80</v>
      </c>
      <c r="K174">
        <v>91</v>
      </c>
      <c r="L174">
        <v>111</v>
      </c>
      <c r="M174">
        <v>114</v>
      </c>
      <c r="N174">
        <v>139</v>
      </c>
      <c r="O174">
        <v>168</v>
      </c>
      <c r="P174">
        <v>191</v>
      </c>
      <c r="Q174">
        <v>212</v>
      </c>
      <c r="R174">
        <v>228</v>
      </c>
      <c r="S174">
        <v>253</v>
      </c>
      <c r="T174">
        <v>274</v>
      </c>
      <c r="U174">
        <v>297</v>
      </c>
      <c r="V174">
        <v>315</v>
      </c>
      <c r="W174">
        <v>326</v>
      </c>
      <c r="X174">
        <v>337</v>
      </c>
      <c r="Y174">
        <v>342</v>
      </c>
      <c r="Z174">
        <v>352</v>
      </c>
      <c r="AA174">
        <v>366</v>
      </c>
      <c r="AB174">
        <v>372</v>
      </c>
      <c r="AC174">
        <v>375</v>
      </c>
      <c r="AD174">
        <v>380</v>
      </c>
      <c r="AE174">
        <v>381</v>
      </c>
      <c r="AF174">
        <v>387</v>
      </c>
      <c r="AG174">
        <v>393</v>
      </c>
      <c r="AH174">
        <v>395</v>
      </c>
      <c r="AI174">
        <v>396</v>
      </c>
      <c r="AJ174">
        <v>399</v>
      </c>
      <c r="AK174">
        <v>399</v>
      </c>
      <c r="AL174">
        <v>399</v>
      </c>
      <c r="AM174">
        <v>400</v>
      </c>
      <c r="AN174">
        <v>400</v>
      </c>
      <c r="AO174">
        <v>410</v>
      </c>
      <c r="AP174">
        <v>410</v>
      </c>
      <c r="AQ174">
        <v>411</v>
      </c>
      <c r="AR174">
        <v>413</v>
      </c>
      <c r="AS174">
        <v>414</v>
      </c>
      <c r="AT174">
        <v>414</v>
      </c>
      <c r="AU174">
        <v>418</v>
      </c>
      <c r="AV174">
        <v>418</v>
      </c>
      <c r="AW174">
        <v>422</v>
      </c>
      <c r="AX174">
        <v>426</v>
      </c>
      <c r="AY174">
        <v>428</v>
      </c>
      <c r="AZ174">
        <v>428</v>
      </c>
      <c r="BA174">
        <v>429</v>
      </c>
      <c r="BB174">
        <v>435</v>
      </c>
      <c r="BC174">
        <v>435</v>
      </c>
      <c r="BD174">
        <v>436</v>
      </c>
      <c r="BE174">
        <v>437</v>
      </c>
      <c r="BF174">
        <v>442</v>
      </c>
      <c r="BG174">
        <v>452</v>
      </c>
      <c r="BH174">
        <v>456</v>
      </c>
      <c r="BI174">
        <v>469</v>
      </c>
      <c r="BJ174">
        <v>480</v>
      </c>
    </row>
    <row r="175" spans="1:62" x14ac:dyDescent="0.35">
      <c r="A175" t="s">
        <v>210</v>
      </c>
      <c r="B175" t="s">
        <v>192</v>
      </c>
      <c r="C175">
        <v>31.202000000000002</v>
      </c>
      <c r="D175">
        <v>121.4491</v>
      </c>
      <c r="E175">
        <v>9</v>
      </c>
      <c r="F175">
        <v>16</v>
      </c>
      <c r="G175">
        <v>20</v>
      </c>
      <c r="H175">
        <v>33</v>
      </c>
      <c r="I175">
        <v>40</v>
      </c>
      <c r="J175">
        <v>53</v>
      </c>
      <c r="K175">
        <v>66</v>
      </c>
      <c r="L175">
        <v>96</v>
      </c>
      <c r="M175">
        <v>112</v>
      </c>
      <c r="N175">
        <v>135</v>
      </c>
      <c r="O175">
        <v>169</v>
      </c>
      <c r="P175">
        <v>182</v>
      </c>
      <c r="Q175">
        <v>203</v>
      </c>
      <c r="R175">
        <v>219</v>
      </c>
      <c r="S175">
        <v>243</v>
      </c>
      <c r="T175">
        <v>257</v>
      </c>
      <c r="U175">
        <v>277</v>
      </c>
      <c r="V175">
        <v>286</v>
      </c>
      <c r="W175">
        <v>293</v>
      </c>
      <c r="X175">
        <v>299</v>
      </c>
      <c r="Y175">
        <v>303</v>
      </c>
      <c r="Z175">
        <v>311</v>
      </c>
      <c r="AA175">
        <v>315</v>
      </c>
      <c r="AB175">
        <v>318</v>
      </c>
      <c r="AC175">
        <v>326</v>
      </c>
      <c r="AD175">
        <v>328</v>
      </c>
      <c r="AE175">
        <v>333</v>
      </c>
      <c r="AF175">
        <v>333</v>
      </c>
      <c r="AG175">
        <v>333</v>
      </c>
      <c r="AH175">
        <v>334</v>
      </c>
      <c r="AI175">
        <v>334</v>
      </c>
      <c r="AJ175">
        <v>335</v>
      </c>
      <c r="AK175">
        <v>335</v>
      </c>
      <c r="AL175">
        <v>335</v>
      </c>
      <c r="AM175">
        <v>336</v>
      </c>
      <c r="AN175">
        <v>337</v>
      </c>
      <c r="AO175">
        <v>337</v>
      </c>
      <c r="AP175">
        <v>337</v>
      </c>
      <c r="AQ175">
        <v>337</v>
      </c>
      <c r="AR175">
        <v>337</v>
      </c>
      <c r="AS175">
        <v>337</v>
      </c>
      <c r="AT175">
        <v>338</v>
      </c>
      <c r="AU175">
        <v>338</v>
      </c>
      <c r="AV175">
        <v>339</v>
      </c>
      <c r="AW175">
        <v>342</v>
      </c>
      <c r="AX175">
        <v>342</v>
      </c>
      <c r="AY175">
        <v>342</v>
      </c>
      <c r="AZ175">
        <v>342</v>
      </c>
      <c r="BA175">
        <v>344</v>
      </c>
      <c r="BB175">
        <v>344</v>
      </c>
      <c r="BC175">
        <v>344</v>
      </c>
      <c r="BD175">
        <v>346</v>
      </c>
      <c r="BE175">
        <v>353</v>
      </c>
      <c r="BF175">
        <v>353</v>
      </c>
      <c r="BG175">
        <v>355</v>
      </c>
      <c r="BH175">
        <v>358</v>
      </c>
      <c r="BI175">
        <v>361</v>
      </c>
      <c r="BJ175">
        <v>363</v>
      </c>
    </row>
    <row r="176" spans="1:62" x14ac:dyDescent="0.35">
      <c r="A176" t="s">
        <v>211</v>
      </c>
      <c r="B176" t="s">
        <v>192</v>
      </c>
      <c r="C176">
        <v>39.548999999999999</v>
      </c>
      <c r="D176">
        <v>116.1306</v>
      </c>
      <c r="E176">
        <v>1</v>
      </c>
      <c r="F176">
        <v>1</v>
      </c>
      <c r="G176">
        <v>2</v>
      </c>
      <c r="H176">
        <v>8</v>
      </c>
      <c r="I176">
        <v>13</v>
      </c>
      <c r="J176">
        <v>18</v>
      </c>
      <c r="K176">
        <v>33</v>
      </c>
      <c r="L176">
        <v>48</v>
      </c>
      <c r="M176">
        <v>65</v>
      </c>
      <c r="N176">
        <v>82</v>
      </c>
      <c r="O176">
        <v>96</v>
      </c>
      <c r="P176">
        <v>104</v>
      </c>
      <c r="Q176">
        <v>113</v>
      </c>
      <c r="R176">
        <v>126</v>
      </c>
      <c r="S176">
        <v>135</v>
      </c>
      <c r="T176">
        <v>157</v>
      </c>
      <c r="U176">
        <v>172</v>
      </c>
      <c r="V176">
        <v>195</v>
      </c>
      <c r="W176">
        <v>206</v>
      </c>
      <c r="X176">
        <v>218</v>
      </c>
      <c r="Y176">
        <v>239</v>
      </c>
      <c r="Z176">
        <v>251</v>
      </c>
      <c r="AA176">
        <v>265</v>
      </c>
      <c r="AB176">
        <v>283</v>
      </c>
      <c r="AC176">
        <v>291</v>
      </c>
      <c r="AD176">
        <v>300</v>
      </c>
      <c r="AE176">
        <v>301</v>
      </c>
      <c r="AF176">
        <v>306</v>
      </c>
      <c r="AG176">
        <v>306</v>
      </c>
      <c r="AH176">
        <v>307</v>
      </c>
      <c r="AI176">
        <v>308</v>
      </c>
      <c r="AJ176">
        <v>309</v>
      </c>
      <c r="AK176">
        <v>311</v>
      </c>
      <c r="AL176">
        <v>311</v>
      </c>
      <c r="AM176">
        <v>311</v>
      </c>
      <c r="AN176">
        <v>312</v>
      </c>
      <c r="AO176">
        <v>317</v>
      </c>
      <c r="AP176">
        <v>318</v>
      </c>
      <c r="AQ176">
        <v>318</v>
      </c>
      <c r="AR176">
        <v>318</v>
      </c>
      <c r="AS176">
        <v>318</v>
      </c>
      <c r="AT176">
        <v>318</v>
      </c>
      <c r="AU176">
        <v>318</v>
      </c>
      <c r="AV176">
        <v>318</v>
      </c>
      <c r="AW176">
        <v>318</v>
      </c>
      <c r="AX176">
        <v>318</v>
      </c>
      <c r="AY176">
        <v>318</v>
      </c>
      <c r="AZ176">
        <v>318</v>
      </c>
      <c r="BA176">
        <v>318</v>
      </c>
      <c r="BB176">
        <v>318</v>
      </c>
      <c r="BC176">
        <v>318</v>
      </c>
      <c r="BD176">
        <v>318</v>
      </c>
      <c r="BE176">
        <v>318</v>
      </c>
      <c r="BF176">
        <v>318</v>
      </c>
      <c r="BG176">
        <v>318</v>
      </c>
      <c r="BH176">
        <v>318</v>
      </c>
      <c r="BI176">
        <v>318</v>
      </c>
      <c r="BJ176">
        <v>318</v>
      </c>
    </row>
    <row r="177" spans="1:62" x14ac:dyDescent="0.35">
      <c r="A177" t="s">
        <v>212</v>
      </c>
      <c r="B177" t="s">
        <v>192</v>
      </c>
      <c r="C177">
        <v>26.078900000000001</v>
      </c>
      <c r="D177">
        <v>117.98739999999999</v>
      </c>
      <c r="E177">
        <v>1</v>
      </c>
      <c r="F177">
        <v>5</v>
      </c>
      <c r="G177">
        <v>10</v>
      </c>
      <c r="H177">
        <v>18</v>
      </c>
      <c r="I177">
        <v>35</v>
      </c>
      <c r="J177">
        <v>59</v>
      </c>
      <c r="K177">
        <v>80</v>
      </c>
      <c r="L177">
        <v>84</v>
      </c>
      <c r="M177">
        <v>101</v>
      </c>
      <c r="N177">
        <v>120</v>
      </c>
      <c r="O177">
        <v>144</v>
      </c>
      <c r="P177">
        <v>159</v>
      </c>
      <c r="Q177">
        <v>179</v>
      </c>
      <c r="R177">
        <v>194</v>
      </c>
      <c r="S177">
        <v>205</v>
      </c>
      <c r="T177">
        <v>215</v>
      </c>
      <c r="U177">
        <v>224</v>
      </c>
      <c r="V177">
        <v>239</v>
      </c>
      <c r="W177">
        <v>250</v>
      </c>
      <c r="X177">
        <v>261</v>
      </c>
      <c r="Y177">
        <v>267</v>
      </c>
      <c r="Z177">
        <v>272</v>
      </c>
      <c r="AA177">
        <v>279</v>
      </c>
      <c r="AB177">
        <v>281</v>
      </c>
      <c r="AC177">
        <v>285</v>
      </c>
      <c r="AD177">
        <v>287</v>
      </c>
      <c r="AE177">
        <v>290</v>
      </c>
      <c r="AF177">
        <v>292</v>
      </c>
      <c r="AG177">
        <v>293</v>
      </c>
      <c r="AH177">
        <v>293</v>
      </c>
      <c r="AI177">
        <v>293</v>
      </c>
      <c r="AJ177">
        <v>293</v>
      </c>
      <c r="AK177">
        <v>293</v>
      </c>
      <c r="AL177">
        <v>293</v>
      </c>
      <c r="AM177">
        <v>294</v>
      </c>
      <c r="AN177">
        <v>294</v>
      </c>
      <c r="AO177">
        <v>296</v>
      </c>
      <c r="AP177">
        <v>296</v>
      </c>
      <c r="AQ177">
        <v>296</v>
      </c>
      <c r="AR177">
        <v>296</v>
      </c>
      <c r="AS177">
        <v>296</v>
      </c>
      <c r="AT177">
        <v>296</v>
      </c>
      <c r="AU177">
        <v>296</v>
      </c>
      <c r="AV177">
        <v>296</v>
      </c>
      <c r="AW177">
        <v>296</v>
      </c>
      <c r="AX177">
        <v>296</v>
      </c>
      <c r="AY177">
        <v>296</v>
      </c>
      <c r="AZ177">
        <v>296</v>
      </c>
      <c r="BA177">
        <v>296</v>
      </c>
      <c r="BB177">
        <v>296</v>
      </c>
      <c r="BC177">
        <v>296</v>
      </c>
      <c r="BD177">
        <v>296</v>
      </c>
      <c r="BE177">
        <v>296</v>
      </c>
      <c r="BF177">
        <v>296</v>
      </c>
      <c r="BG177">
        <v>296</v>
      </c>
      <c r="BH177">
        <v>296</v>
      </c>
      <c r="BI177">
        <v>296</v>
      </c>
      <c r="BJ177">
        <v>296</v>
      </c>
    </row>
    <row r="178" spans="1:62" x14ac:dyDescent="0.35">
      <c r="A178" t="s">
        <v>213</v>
      </c>
      <c r="B178" t="s">
        <v>192</v>
      </c>
      <c r="C178">
        <v>23.829799999999999</v>
      </c>
      <c r="D178">
        <v>108.7881</v>
      </c>
      <c r="E178">
        <v>2</v>
      </c>
      <c r="F178">
        <v>5</v>
      </c>
      <c r="G178">
        <v>23</v>
      </c>
      <c r="H178">
        <v>23</v>
      </c>
      <c r="I178">
        <v>36</v>
      </c>
      <c r="J178">
        <v>46</v>
      </c>
      <c r="K178">
        <v>51</v>
      </c>
      <c r="L178">
        <v>58</v>
      </c>
      <c r="M178">
        <v>78</v>
      </c>
      <c r="N178">
        <v>87</v>
      </c>
      <c r="O178">
        <v>100</v>
      </c>
      <c r="P178">
        <v>111</v>
      </c>
      <c r="Q178">
        <v>127</v>
      </c>
      <c r="R178">
        <v>139</v>
      </c>
      <c r="S178">
        <v>150</v>
      </c>
      <c r="T178">
        <v>168</v>
      </c>
      <c r="U178">
        <v>172</v>
      </c>
      <c r="V178">
        <v>183</v>
      </c>
      <c r="W178">
        <v>195</v>
      </c>
      <c r="X178">
        <v>210</v>
      </c>
      <c r="Y178">
        <v>215</v>
      </c>
      <c r="Z178">
        <v>222</v>
      </c>
      <c r="AA178">
        <v>222</v>
      </c>
      <c r="AB178">
        <v>226</v>
      </c>
      <c r="AC178">
        <v>235</v>
      </c>
      <c r="AD178">
        <v>237</v>
      </c>
      <c r="AE178">
        <v>238</v>
      </c>
      <c r="AF178">
        <v>242</v>
      </c>
      <c r="AG178">
        <v>244</v>
      </c>
      <c r="AH178">
        <v>245</v>
      </c>
      <c r="AI178">
        <v>246</v>
      </c>
      <c r="AJ178">
        <v>249</v>
      </c>
      <c r="AK178">
        <v>249</v>
      </c>
      <c r="AL178">
        <v>251</v>
      </c>
      <c r="AM178">
        <v>252</v>
      </c>
      <c r="AN178">
        <v>252</v>
      </c>
      <c r="AO178">
        <v>252</v>
      </c>
      <c r="AP178">
        <v>252</v>
      </c>
      <c r="AQ178">
        <v>252</v>
      </c>
      <c r="AR178">
        <v>252</v>
      </c>
      <c r="AS178">
        <v>252</v>
      </c>
      <c r="AT178">
        <v>252</v>
      </c>
      <c r="AU178">
        <v>252</v>
      </c>
      <c r="AV178">
        <v>252</v>
      </c>
      <c r="AW178">
        <v>252</v>
      </c>
      <c r="AX178">
        <v>252</v>
      </c>
      <c r="AY178">
        <v>252</v>
      </c>
      <c r="AZ178">
        <v>252</v>
      </c>
      <c r="BA178">
        <v>252</v>
      </c>
      <c r="BB178">
        <v>252</v>
      </c>
      <c r="BC178">
        <v>252</v>
      </c>
      <c r="BD178">
        <v>252</v>
      </c>
      <c r="BE178">
        <v>252</v>
      </c>
      <c r="BF178">
        <v>252</v>
      </c>
      <c r="BG178">
        <v>252</v>
      </c>
      <c r="BH178">
        <v>253</v>
      </c>
      <c r="BI178">
        <v>253</v>
      </c>
      <c r="BJ178">
        <v>253</v>
      </c>
    </row>
    <row r="179" spans="1:62" x14ac:dyDescent="0.35">
      <c r="A179" t="s">
        <v>214</v>
      </c>
      <c r="B179" t="s">
        <v>192</v>
      </c>
      <c r="C179">
        <v>35.191699999999997</v>
      </c>
      <c r="D179">
        <v>108.87009999999999</v>
      </c>
      <c r="E179">
        <v>0</v>
      </c>
      <c r="F179">
        <v>3</v>
      </c>
      <c r="G179">
        <v>5</v>
      </c>
      <c r="H179">
        <v>15</v>
      </c>
      <c r="I179">
        <v>22</v>
      </c>
      <c r="J179">
        <v>35</v>
      </c>
      <c r="K179">
        <v>46</v>
      </c>
      <c r="L179">
        <v>56</v>
      </c>
      <c r="M179">
        <v>63</v>
      </c>
      <c r="N179">
        <v>87</v>
      </c>
      <c r="O179">
        <v>101</v>
      </c>
      <c r="P179">
        <v>116</v>
      </c>
      <c r="Q179">
        <v>128</v>
      </c>
      <c r="R179">
        <v>142</v>
      </c>
      <c r="S179">
        <v>165</v>
      </c>
      <c r="T179">
        <v>173</v>
      </c>
      <c r="U179">
        <v>184</v>
      </c>
      <c r="V179">
        <v>195</v>
      </c>
      <c r="W179">
        <v>208</v>
      </c>
      <c r="X179">
        <v>213</v>
      </c>
      <c r="Y179">
        <v>219</v>
      </c>
      <c r="Z179">
        <v>225</v>
      </c>
      <c r="AA179">
        <v>229</v>
      </c>
      <c r="AB179">
        <v>230</v>
      </c>
      <c r="AC179">
        <v>232</v>
      </c>
      <c r="AD179">
        <v>236</v>
      </c>
      <c r="AE179">
        <v>240</v>
      </c>
      <c r="AF179">
        <v>240</v>
      </c>
      <c r="AG179">
        <v>242</v>
      </c>
      <c r="AH179">
        <v>245</v>
      </c>
      <c r="AI179">
        <v>245</v>
      </c>
      <c r="AJ179">
        <v>245</v>
      </c>
      <c r="AK179">
        <v>245</v>
      </c>
      <c r="AL179">
        <v>245</v>
      </c>
      <c r="AM179">
        <v>245</v>
      </c>
      <c r="AN179">
        <v>245</v>
      </c>
      <c r="AO179">
        <v>245</v>
      </c>
      <c r="AP179">
        <v>245</v>
      </c>
      <c r="AQ179">
        <v>245</v>
      </c>
      <c r="AR179">
        <v>245</v>
      </c>
      <c r="AS179">
        <v>245</v>
      </c>
      <c r="AT179">
        <v>245</v>
      </c>
      <c r="AU179">
        <v>245</v>
      </c>
      <c r="AV179">
        <v>245</v>
      </c>
      <c r="AW179">
        <v>245</v>
      </c>
      <c r="AX179">
        <v>245</v>
      </c>
      <c r="AY179">
        <v>245</v>
      </c>
      <c r="AZ179">
        <v>245</v>
      </c>
      <c r="BA179">
        <v>245</v>
      </c>
      <c r="BB179">
        <v>245</v>
      </c>
      <c r="BC179">
        <v>245</v>
      </c>
      <c r="BD179">
        <v>245</v>
      </c>
      <c r="BE179">
        <v>245</v>
      </c>
      <c r="BF179">
        <v>245</v>
      </c>
      <c r="BG179">
        <v>245</v>
      </c>
      <c r="BH179">
        <v>246</v>
      </c>
      <c r="BI179">
        <v>246</v>
      </c>
      <c r="BJ179">
        <v>246</v>
      </c>
    </row>
    <row r="180" spans="1:62" x14ac:dyDescent="0.35">
      <c r="A180" t="s">
        <v>215</v>
      </c>
      <c r="B180" t="s">
        <v>192</v>
      </c>
      <c r="C180">
        <v>24.974</v>
      </c>
      <c r="D180">
        <v>101.48699999999999</v>
      </c>
      <c r="E180">
        <v>1</v>
      </c>
      <c r="F180">
        <v>2</v>
      </c>
      <c r="G180">
        <v>5</v>
      </c>
      <c r="H180">
        <v>11</v>
      </c>
      <c r="I180">
        <v>16</v>
      </c>
      <c r="J180">
        <v>26</v>
      </c>
      <c r="K180">
        <v>44</v>
      </c>
      <c r="L180">
        <v>55</v>
      </c>
      <c r="M180">
        <v>70</v>
      </c>
      <c r="N180">
        <v>83</v>
      </c>
      <c r="O180">
        <v>93</v>
      </c>
      <c r="P180">
        <v>105</v>
      </c>
      <c r="Q180">
        <v>117</v>
      </c>
      <c r="R180">
        <v>122</v>
      </c>
      <c r="S180">
        <v>128</v>
      </c>
      <c r="T180">
        <v>133</v>
      </c>
      <c r="U180">
        <v>138</v>
      </c>
      <c r="V180">
        <v>138</v>
      </c>
      <c r="W180">
        <v>141</v>
      </c>
      <c r="X180">
        <v>149</v>
      </c>
      <c r="Y180">
        <v>153</v>
      </c>
      <c r="Z180">
        <v>154</v>
      </c>
      <c r="AA180">
        <v>156</v>
      </c>
      <c r="AB180">
        <v>162</v>
      </c>
      <c r="AC180">
        <v>168</v>
      </c>
      <c r="AD180">
        <v>171</v>
      </c>
      <c r="AE180">
        <v>171</v>
      </c>
      <c r="AF180">
        <v>172</v>
      </c>
      <c r="AG180">
        <v>172</v>
      </c>
      <c r="AH180">
        <v>174</v>
      </c>
      <c r="AI180">
        <v>174</v>
      </c>
      <c r="AJ180">
        <v>174</v>
      </c>
      <c r="AK180">
        <v>174</v>
      </c>
      <c r="AL180">
        <v>174</v>
      </c>
      <c r="AM180">
        <v>174</v>
      </c>
      <c r="AN180">
        <v>174</v>
      </c>
      <c r="AO180">
        <v>174</v>
      </c>
      <c r="AP180">
        <v>174</v>
      </c>
      <c r="AQ180">
        <v>174</v>
      </c>
      <c r="AR180">
        <v>174</v>
      </c>
      <c r="AS180">
        <v>174</v>
      </c>
      <c r="AT180">
        <v>174</v>
      </c>
      <c r="AU180">
        <v>174</v>
      </c>
      <c r="AV180">
        <v>174</v>
      </c>
      <c r="AW180">
        <v>174</v>
      </c>
      <c r="AX180">
        <v>174</v>
      </c>
      <c r="AY180">
        <v>174</v>
      </c>
      <c r="AZ180">
        <v>174</v>
      </c>
      <c r="BA180">
        <v>174</v>
      </c>
      <c r="BB180">
        <v>174</v>
      </c>
      <c r="BC180">
        <v>174</v>
      </c>
      <c r="BD180">
        <v>174</v>
      </c>
      <c r="BE180">
        <v>174</v>
      </c>
      <c r="BF180">
        <v>174</v>
      </c>
      <c r="BG180">
        <v>176</v>
      </c>
      <c r="BH180">
        <v>176</v>
      </c>
      <c r="BI180">
        <v>176</v>
      </c>
      <c r="BJ180">
        <v>176</v>
      </c>
    </row>
    <row r="181" spans="1:62" x14ac:dyDescent="0.35">
      <c r="A181" t="s">
        <v>216</v>
      </c>
      <c r="B181" t="s">
        <v>192</v>
      </c>
      <c r="C181">
        <v>19.195900000000002</v>
      </c>
      <c r="D181">
        <v>109.7453</v>
      </c>
      <c r="E181">
        <v>4</v>
      </c>
      <c r="F181">
        <v>5</v>
      </c>
      <c r="G181">
        <v>8</v>
      </c>
      <c r="H181">
        <v>19</v>
      </c>
      <c r="I181">
        <v>22</v>
      </c>
      <c r="J181">
        <v>33</v>
      </c>
      <c r="K181">
        <v>40</v>
      </c>
      <c r="L181">
        <v>43</v>
      </c>
      <c r="M181">
        <v>46</v>
      </c>
      <c r="N181">
        <v>52</v>
      </c>
      <c r="O181">
        <v>62</v>
      </c>
      <c r="P181">
        <v>64</v>
      </c>
      <c r="Q181">
        <v>72</v>
      </c>
      <c r="R181">
        <v>80</v>
      </c>
      <c r="S181">
        <v>99</v>
      </c>
      <c r="T181">
        <v>106</v>
      </c>
      <c r="U181">
        <v>117</v>
      </c>
      <c r="V181">
        <v>124</v>
      </c>
      <c r="W181">
        <v>131</v>
      </c>
      <c r="X181">
        <v>138</v>
      </c>
      <c r="Y181">
        <v>144</v>
      </c>
      <c r="Z181">
        <v>157</v>
      </c>
      <c r="AA181">
        <v>157</v>
      </c>
      <c r="AB181">
        <v>159</v>
      </c>
      <c r="AC181">
        <v>162</v>
      </c>
      <c r="AD181">
        <v>162</v>
      </c>
      <c r="AE181">
        <v>163</v>
      </c>
      <c r="AF181">
        <v>163</v>
      </c>
      <c r="AG181">
        <v>168</v>
      </c>
      <c r="AH181">
        <v>168</v>
      </c>
      <c r="AI181">
        <v>168</v>
      </c>
      <c r="AJ181">
        <v>168</v>
      </c>
      <c r="AK181">
        <v>168</v>
      </c>
      <c r="AL181">
        <v>168</v>
      </c>
      <c r="AM181">
        <v>168</v>
      </c>
      <c r="AN181">
        <v>168</v>
      </c>
      <c r="AO181">
        <v>168</v>
      </c>
      <c r="AP181">
        <v>168</v>
      </c>
      <c r="AQ181">
        <v>168</v>
      </c>
      <c r="AR181">
        <v>168</v>
      </c>
      <c r="AS181">
        <v>168</v>
      </c>
      <c r="AT181">
        <v>168</v>
      </c>
      <c r="AU181">
        <v>168</v>
      </c>
      <c r="AV181">
        <v>168</v>
      </c>
      <c r="AW181">
        <v>168</v>
      </c>
      <c r="AX181">
        <v>168</v>
      </c>
      <c r="AY181">
        <v>168</v>
      </c>
      <c r="AZ181">
        <v>168</v>
      </c>
      <c r="BA181">
        <v>168</v>
      </c>
      <c r="BB181">
        <v>168</v>
      </c>
      <c r="BC181">
        <v>168</v>
      </c>
      <c r="BD181">
        <v>168</v>
      </c>
      <c r="BE181">
        <v>168</v>
      </c>
      <c r="BF181">
        <v>168</v>
      </c>
      <c r="BG181">
        <v>168</v>
      </c>
      <c r="BH181">
        <v>168</v>
      </c>
      <c r="BI181">
        <v>168</v>
      </c>
      <c r="BJ181">
        <v>168</v>
      </c>
    </row>
    <row r="182" spans="1:62" x14ac:dyDescent="0.35">
      <c r="A182" t="s">
        <v>217</v>
      </c>
      <c r="B182" t="s">
        <v>192</v>
      </c>
      <c r="C182">
        <v>26.8154</v>
      </c>
      <c r="D182">
        <v>106.87479999999999</v>
      </c>
      <c r="E182">
        <v>1</v>
      </c>
      <c r="F182">
        <v>3</v>
      </c>
      <c r="G182">
        <v>3</v>
      </c>
      <c r="H182">
        <v>4</v>
      </c>
      <c r="I182">
        <v>5</v>
      </c>
      <c r="J182">
        <v>7</v>
      </c>
      <c r="K182">
        <v>9</v>
      </c>
      <c r="L182">
        <v>9</v>
      </c>
      <c r="M182">
        <v>12</v>
      </c>
      <c r="N182">
        <v>29</v>
      </c>
      <c r="O182">
        <v>29</v>
      </c>
      <c r="P182">
        <v>38</v>
      </c>
      <c r="Q182">
        <v>46</v>
      </c>
      <c r="R182">
        <v>58</v>
      </c>
      <c r="S182">
        <v>64</v>
      </c>
      <c r="T182">
        <v>71</v>
      </c>
      <c r="U182">
        <v>81</v>
      </c>
      <c r="V182">
        <v>89</v>
      </c>
      <c r="W182">
        <v>99</v>
      </c>
      <c r="X182">
        <v>109</v>
      </c>
      <c r="Y182">
        <v>127</v>
      </c>
      <c r="Z182">
        <v>133</v>
      </c>
      <c r="AA182">
        <v>135</v>
      </c>
      <c r="AB182">
        <v>140</v>
      </c>
      <c r="AC182">
        <v>143</v>
      </c>
      <c r="AD182">
        <v>144</v>
      </c>
      <c r="AE182">
        <v>146</v>
      </c>
      <c r="AF182">
        <v>146</v>
      </c>
      <c r="AG182">
        <v>146</v>
      </c>
      <c r="AH182">
        <v>146</v>
      </c>
      <c r="AI182">
        <v>146</v>
      </c>
      <c r="AJ182">
        <v>146</v>
      </c>
      <c r="AK182">
        <v>146</v>
      </c>
      <c r="AL182">
        <v>146</v>
      </c>
      <c r="AM182">
        <v>146</v>
      </c>
      <c r="AN182">
        <v>146</v>
      </c>
      <c r="AO182">
        <v>146</v>
      </c>
      <c r="AP182">
        <v>146</v>
      </c>
      <c r="AQ182">
        <v>146</v>
      </c>
      <c r="AR182">
        <v>146</v>
      </c>
      <c r="AS182">
        <v>146</v>
      </c>
      <c r="AT182">
        <v>146</v>
      </c>
      <c r="AU182">
        <v>146</v>
      </c>
      <c r="AV182">
        <v>146</v>
      </c>
      <c r="AW182">
        <v>146</v>
      </c>
      <c r="AX182">
        <v>146</v>
      </c>
      <c r="AY182">
        <v>146</v>
      </c>
      <c r="AZ182">
        <v>146</v>
      </c>
      <c r="BA182">
        <v>146</v>
      </c>
      <c r="BB182">
        <v>146</v>
      </c>
      <c r="BC182">
        <v>146</v>
      </c>
      <c r="BD182">
        <v>146</v>
      </c>
      <c r="BE182">
        <v>146</v>
      </c>
      <c r="BF182">
        <v>146</v>
      </c>
      <c r="BG182">
        <v>146</v>
      </c>
      <c r="BH182">
        <v>147</v>
      </c>
      <c r="BI182">
        <v>146</v>
      </c>
      <c r="BJ182">
        <v>146</v>
      </c>
    </row>
    <row r="183" spans="1:62" x14ac:dyDescent="0.35">
      <c r="A183" t="s">
        <v>218</v>
      </c>
      <c r="B183" t="s">
        <v>192</v>
      </c>
      <c r="C183">
        <v>39.305399999999999</v>
      </c>
      <c r="D183">
        <v>117.32299999999999</v>
      </c>
      <c r="E183">
        <v>4</v>
      </c>
      <c r="F183">
        <v>4</v>
      </c>
      <c r="G183">
        <v>8</v>
      </c>
      <c r="H183">
        <v>10</v>
      </c>
      <c r="I183">
        <v>14</v>
      </c>
      <c r="J183">
        <v>23</v>
      </c>
      <c r="K183">
        <v>24</v>
      </c>
      <c r="L183">
        <v>27</v>
      </c>
      <c r="M183">
        <v>31</v>
      </c>
      <c r="N183">
        <v>32</v>
      </c>
      <c r="O183">
        <v>41</v>
      </c>
      <c r="P183">
        <v>48</v>
      </c>
      <c r="Q183">
        <v>60</v>
      </c>
      <c r="R183">
        <v>67</v>
      </c>
      <c r="S183">
        <v>69</v>
      </c>
      <c r="T183">
        <v>79</v>
      </c>
      <c r="U183">
        <v>81</v>
      </c>
      <c r="V183">
        <v>88</v>
      </c>
      <c r="W183">
        <v>91</v>
      </c>
      <c r="X183">
        <v>95</v>
      </c>
      <c r="Y183">
        <v>106</v>
      </c>
      <c r="Z183">
        <v>112</v>
      </c>
      <c r="AA183">
        <v>119</v>
      </c>
      <c r="AB183">
        <v>120</v>
      </c>
      <c r="AC183">
        <v>122</v>
      </c>
      <c r="AD183">
        <v>124</v>
      </c>
      <c r="AE183">
        <v>125</v>
      </c>
      <c r="AF183">
        <v>128</v>
      </c>
      <c r="AG183">
        <v>130</v>
      </c>
      <c r="AH183">
        <v>131</v>
      </c>
      <c r="AI183">
        <v>132</v>
      </c>
      <c r="AJ183">
        <v>135</v>
      </c>
      <c r="AK183">
        <v>135</v>
      </c>
      <c r="AL183">
        <v>135</v>
      </c>
      <c r="AM183">
        <v>135</v>
      </c>
      <c r="AN183">
        <v>135</v>
      </c>
      <c r="AO183">
        <v>136</v>
      </c>
      <c r="AP183">
        <v>136</v>
      </c>
      <c r="AQ183">
        <v>136</v>
      </c>
      <c r="AR183">
        <v>136</v>
      </c>
      <c r="AS183">
        <v>136</v>
      </c>
      <c r="AT183">
        <v>136</v>
      </c>
      <c r="AU183">
        <v>136</v>
      </c>
      <c r="AV183">
        <v>136</v>
      </c>
      <c r="AW183">
        <v>136</v>
      </c>
      <c r="AX183">
        <v>136</v>
      </c>
      <c r="AY183">
        <v>136</v>
      </c>
      <c r="AZ183">
        <v>136</v>
      </c>
      <c r="BA183">
        <v>136</v>
      </c>
      <c r="BB183">
        <v>136</v>
      </c>
      <c r="BC183">
        <v>136</v>
      </c>
      <c r="BD183">
        <v>136</v>
      </c>
      <c r="BE183">
        <v>136</v>
      </c>
      <c r="BF183">
        <v>136</v>
      </c>
      <c r="BG183">
        <v>136</v>
      </c>
      <c r="BH183">
        <v>136</v>
      </c>
      <c r="BI183">
        <v>136</v>
      </c>
      <c r="BJ183">
        <v>137</v>
      </c>
    </row>
    <row r="184" spans="1:62" x14ac:dyDescent="0.35">
      <c r="A184" t="s">
        <v>219</v>
      </c>
      <c r="B184" t="s">
        <v>192</v>
      </c>
      <c r="C184">
        <v>37.5777</v>
      </c>
      <c r="D184">
        <v>112.29219999999999</v>
      </c>
      <c r="E184">
        <v>1</v>
      </c>
      <c r="F184">
        <v>1</v>
      </c>
      <c r="G184">
        <v>1</v>
      </c>
      <c r="H184">
        <v>6</v>
      </c>
      <c r="I184">
        <v>9</v>
      </c>
      <c r="J184">
        <v>13</v>
      </c>
      <c r="K184">
        <v>27</v>
      </c>
      <c r="L184">
        <v>27</v>
      </c>
      <c r="M184">
        <v>35</v>
      </c>
      <c r="N184">
        <v>39</v>
      </c>
      <c r="O184">
        <v>47</v>
      </c>
      <c r="P184">
        <v>66</v>
      </c>
      <c r="Q184">
        <v>74</v>
      </c>
      <c r="R184">
        <v>81</v>
      </c>
      <c r="S184">
        <v>81</v>
      </c>
      <c r="T184">
        <v>96</v>
      </c>
      <c r="U184">
        <v>104</v>
      </c>
      <c r="V184">
        <v>115</v>
      </c>
      <c r="W184">
        <v>119</v>
      </c>
      <c r="X184">
        <v>119</v>
      </c>
      <c r="Y184">
        <v>124</v>
      </c>
      <c r="Z184">
        <v>126</v>
      </c>
      <c r="AA184">
        <v>126</v>
      </c>
      <c r="AB184">
        <v>127</v>
      </c>
      <c r="AC184">
        <v>128</v>
      </c>
      <c r="AD184">
        <v>129</v>
      </c>
      <c r="AE184">
        <v>130</v>
      </c>
      <c r="AF184">
        <v>131</v>
      </c>
      <c r="AG184">
        <v>131</v>
      </c>
      <c r="AH184">
        <v>132</v>
      </c>
      <c r="AI184">
        <v>132</v>
      </c>
      <c r="AJ184">
        <v>132</v>
      </c>
      <c r="AK184">
        <v>132</v>
      </c>
      <c r="AL184">
        <v>133</v>
      </c>
      <c r="AM184">
        <v>133</v>
      </c>
      <c r="AN184">
        <v>133</v>
      </c>
      <c r="AO184">
        <v>133</v>
      </c>
      <c r="AP184">
        <v>133</v>
      </c>
      <c r="AQ184">
        <v>133</v>
      </c>
      <c r="AR184">
        <v>133</v>
      </c>
      <c r="AS184">
        <v>133</v>
      </c>
      <c r="AT184">
        <v>133</v>
      </c>
      <c r="AU184">
        <v>133</v>
      </c>
      <c r="AV184">
        <v>133</v>
      </c>
      <c r="AW184">
        <v>133</v>
      </c>
      <c r="AX184">
        <v>133</v>
      </c>
      <c r="AY184">
        <v>133</v>
      </c>
      <c r="AZ184">
        <v>133</v>
      </c>
      <c r="BA184">
        <v>133</v>
      </c>
      <c r="BB184">
        <v>133</v>
      </c>
      <c r="BC184">
        <v>133</v>
      </c>
      <c r="BD184">
        <v>133</v>
      </c>
      <c r="BE184">
        <v>133</v>
      </c>
      <c r="BF184">
        <v>133</v>
      </c>
      <c r="BG184">
        <v>133</v>
      </c>
      <c r="BH184">
        <v>133</v>
      </c>
      <c r="BI184">
        <v>133</v>
      </c>
      <c r="BJ184">
        <v>133</v>
      </c>
    </row>
    <row r="185" spans="1:62" x14ac:dyDescent="0.35">
      <c r="A185" t="s">
        <v>220</v>
      </c>
      <c r="B185" t="s">
        <v>192</v>
      </c>
      <c r="C185">
        <v>37.809899999999999</v>
      </c>
      <c r="D185">
        <v>101.0583</v>
      </c>
      <c r="E185">
        <v>0</v>
      </c>
      <c r="F185">
        <v>2</v>
      </c>
      <c r="G185">
        <v>2</v>
      </c>
      <c r="H185">
        <v>4</v>
      </c>
      <c r="I185">
        <v>7</v>
      </c>
      <c r="J185">
        <v>14</v>
      </c>
      <c r="K185">
        <v>19</v>
      </c>
      <c r="L185">
        <v>24</v>
      </c>
      <c r="M185">
        <v>26</v>
      </c>
      <c r="N185">
        <v>29</v>
      </c>
      <c r="O185">
        <v>40</v>
      </c>
      <c r="P185">
        <v>51</v>
      </c>
      <c r="Q185">
        <v>55</v>
      </c>
      <c r="R185">
        <v>57</v>
      </c>
      <c r="S185">
        <v>62</v>
      </c>
      <c r="T185">
        <v>62</v>
      </c>
      <c r="U185">
        <v>67</v>
      </c>
      <c r="V185">
        <v>79</v>
      </c>
      <c r="W185">
        <v>83</v>
      </c>
      <c r="X185">
        <v>83</v>
      </c>
      <c r="Y185">
        <v>86</v>
      </c>
      <c r="Z185">
        <v>87</v>
      </c>
      <c r="AA185">
        <v>90</v>
      </c>
      <c r="AB185">
        <v>90</v>
      </c>
      <c r="AC185">
        <v>90</v>
      </c>
      <c r="AD185">
        <v>90</v>
      </c>
      <c r="AE185">
        <v>91</v>
      </c>
      <c r="AF185">
        <v>91</v>
      </c>
      <c r="AG185">
        <v>91</v>
      </c>
      <c r="AH185">
        <v>91</v>
      </c>
      <c r="AI185">
        <v>91</v>
      </c>
      <c r="AJ185">
        <v>91</v>
      </c>
      <c r="AK185">
        <v>91</v>
      </c>
      <c r="AL185">
        <v>91</v>
      </c>
      <c r="AM185">
        <v>91</v>
      </c>
      <c r="AN185">
        <v>91</v>
      </c>
      <c r="AO185">
        <v>91</v>
      </c>
      <c r="AP185">
        <v>91</v>
      </c>
      <c r="AQ185">
        <v>91</v>
      </c>
      <c r="AR185">
        <v>91</v>
      </c>
      <c r="AS185">
        <v>91</v>
      </c>
      <c r="AT185">
        <v>91</v>
      </c>
      <c r="AU185">
        <v>91</v>
      </c>
      <c r="AV185">
        <v>102</v>
      </c>
      <c r="AW185">
        <v>119</v>
      </c>
      <c r="AX185">
        <v>120</v>
      </c>
      <c r="AY185">
        <v>124</v>
      </c>
      <c r="AZ185">
        <v>124</v>
      </c>
      <c r="BA185">
        <v>125</v>
      </c>
      <c r="BB185">
        <v>127</v>
      </c>
      <c r="BC185">
        <v>127</v>
      </c>
      <c r="BD185">
        <v>127</v>
      </c>
      <c r="BE185">
        <v>129</v>
      </c>
      <c r="BF185">
        <v>133</v>
      </c>
      <c r="BG185">
        <v>133</v>
      </c>
      <c r="BH185">
        <v>133</v>
      </c>
      <c r="BI185">
        <v>133</v>
      </c>
      <c r="BJ185">
        <v>134</v>
      </c>
    </row>
    <row r="186" spans="1:62" x14ac:dyDescent="0.35">
      <c r="A186" t="s">
        <v>221</v>
      </c>
      <c r="B186" t="s">
        <v>192</v>
      </c>
      <c r="C186">
        <v>22.3</v>
      </c>
      <c r="D186">
        <v>114.2</v>
      </c>
      <c r="E186">
        <v>0</v>
      </c>
      <c r="F186">
        <v>2</v>
      </c>
      <c r="G186">
        <v>2</v>
      </c>
      <c r="H186">
        <v>5</v>
      </c>
      <c r="I186">
        <v>8</v>
      </c>
      <c r="J186">
        <v>8</v>
      </c>
      <c r="K186">
        <v>8</v>
      </c>
      <c r="L186">
        <v>10</v>
      </c>
      <c r="M186">
        <v>10</v>
      </c>
      <c r="N186">
        <v>12</v>
      </c>
      <c r="O186">
        <v>13</v>
      </c>
      <c r="P186">
        <v>15</v>
      </c>
      <c r="Q186">
        <v>15</v>
      </c>
      <c r="R186">
        <v>17</v>
      </c>
      <c r="S186">
        <v>21</v>
      </c>
      <c r="T186">
        <v>24</v>
      </c>
      <c r="U186">
        <v>25</v>
      </c>
      <c r="V186">
        <v>26</v>
      </c>
      <c r="W186">
        <v>29</v>
      </c>
      <c r="X186">
        <v>38</v>
      </c>
      <c r="Y186">
        <v>49</v>
      </c>
      <c r="Z186">
        <v>50</v>
      </c>
      <c r="AA186">
        <v>53</v>
      </c>
      <c r="AB186">
        <v>56</v>
      </c>
      <c r="AC186">
        <v>56</v>
      </c>
      <c r="AD186">
        <v>57</v>
      </c>
      <c r="AE186">
        <v>60</v>
      </c>
      <c r="AF186">
        <v>62</v>
      </c>
      <c r="AG186">
        <v>63</v>
      </c>
      <c r="AH186">
        <v>68</v>
      </c>
      <c r="AI186">
        <v>68</v>
      </c>
      <c r="AJ186">
        <v>69</v>
      </c>
      <c r="AK186">
        <v>74</v>
      </c>
      <c r="AL186">
        <v>79</v>
      </c>
      <c r="AM186">
        <v>84</v>
      </c>
      <c r="AN186">
        <v>91</v>
      </c>
      <c r="AO186">
        <v>92</v>
      </c>
      <c r="AP186">
        <v>94</v>
      </c>
      <c r="AQ186">
        <v>95</v>
      </c>
      <c r="AR186">
        <v>96</v>
      </c>
      <c r="AS186">
        <v>100</v>
      </c>
      <c r="AT186">
        <v>100</v>
      </c>
      <c r="AU186">
        <v>105</v>
      </c>
      <c r="AV186">
        <v>105</v>
      </c>
      <c r="AW186">
        <v>107</v>
      </c>
      <c r="AX186">
        <v>108</v>
      </c>
      <c r="AY186">
        <v>114</v>
      </c>
      <c r="AZ186">
        <v>115</v>
      </c>
      <c r="BA186">
        <v>120</v>
      </c>
      <c r="BB186">
        <v>126</v>
      </c>
      <c r="BC186">
        <v>129</v>
      </c>
      <c r="BD186">
        <v>134</v>
      </c>
      <c r="BE186">
        <v>140</v>
      </c>
      <c r="BF186">
        <v>145</v>
      </c>
      <c r="BG186">
        <v>155</v>
      </c>
      <c r="BH186">
        <v>162</v>
      </c>
      <c r="BI186">
        <v>181</v>
      </c>
      <c r="BJ186">
        <v>208</v>
      </c>
    </row>
    <row r="187" spans="1:62" x14ac:dyDescent="0.35">
      <c r="A187" t="s">
        <v>222</v>
      </c>
      <c r="B187" t="s">
        <v>192</v>
      </c>
      <c r="C187">
        <v>41.2956</v>
      </c>
      <c r="D187">
        <v>122.60850000000001</v>
      </c>
      <c r="E187">
        <v>2</v>
      </c>
      <c r="F187">
        <v>3</v>
      </c>
      <c r="G187">
        <v>4</v>
      </c>
      <c r="H187">
        <v>17</v>
      </c>
      <c r="I187">
        <v>21</v>
      </c>
      <c r="J187">
        <v>27</v>
      </c>
      <c r="K187">
        <v>34</v>
      </c>
      <c r="L187">
        <v>39</v>
      </c>
      <c r="M187">
        <v>41</v>
      </c>
      <c r="N187">
        <v>48</v>
      </c>
      <c r="O187">
        <v>64</v>
      </c>
      <c r="P187">
        <v>70</v>
      </c>
      <c r="Q187">
        <v>74</v>
      </c>
      <c r="R187">
        <v>81</v>
      </c>
      <c r="S187">
        <v>89</v>
      </c>
      <c r="T187">
        <v>94</v>
      </c>
      <c r="U187">
        <v>99</v>
      </c>
      <c r="V187">
        <v>105</v>
      </c>
      <c r="W187">
        <v>107</v>
      </c>
      <c r="X187">
        <v>108</v>
      </c>
      <c r="Y187">
        <v>111</v>
      </c>
      <c r="Z187">
        <v>116</v>
      </c>
      <c r="AA187">
        <v>117</v>
      </c>
      <c r="AB187">
        <v>119</v>
      </c>
      <c r="AC187">
        <v>119</v>
      </c>
      <c r="AD187">
        <v>121</v>
      </c>
      <c r="AE187">
        <v>121</v>
      </c>
      <c r="AF187">
        <v>121</v>
      </c>
      <c r="AG187">
        <v>121</v>
      </c>
      <c r="AH187">
        <v>121</v>
      </c>
      <c r="AI187">
        <v>121</v>
      </c>
      <c r="AJ187">
        <v>121</v>
      </c>
      <c r="AK187">
        <v>121</v>
      </c>
      <c r="AL187">
        <v>121</v>
      </c>
      <c r="AM187">
        <v>121</v>
      </c>
      <c r="AN187">
        <v>121</v>
      </c>
      <c r="AO187">
        <v>121</v>
      </c>
      <c r="AP187">
        <v>121</v>
      </c>
      <c r="AQ187">
        <v>121</v>
      </c>
      <c r="AR187">
        <v>122</v>
      </c>
      <c r="AS187">
        <v>122</v>
      </c>
      <c r="AT187">
        <v>125</v>
      </c>
      <c r="AU187">
        <v>125</v>
      </c>
      <c r="AV187">
        <v>125</v>
      </c>
      <c r="AW187">
        <v>125</v>
      </c>
      <c r="AX187">
        <v>125</v>
      </c>
      <c r="AY187">
        <v>125</v>
      </c>
      <c r="AZ187">
        <v>125</v>
      </c>
      <c r="BA187">
        <v>125</v>
      </c>
      <c r="BB187">
        <v>125</v>
      </c>
      <c r="BC187">
        <v>125</v>
      </c>
      <c r="BD187">
        <v>125</v>
      </c>
      <c r="BE187">
        <v>125</v>
      </c>
      <c r="BF187">
        <v>125</v>
      </c>
      <c r="BG187">
        <v>125</v>
      </c>
      <c r="BH187">
        <v>125</v>
      </c>
      <c r="BI187">
        <v>125</v>
      </c>
      <c r="BJ187">
        <v>125</v>
      </c>
    </row>
    <row r="188" spans="1:62" x14ac:dyDescent="0.35">
      <c r="A188" t="s">
        <v>223</v>
      </c>
      <c r="B188" t="s">
        <v>192</v>
      </c>
      <c r="C188">
        <v>43.6661</v>
      </c>
      <c r="D188">
        <v>126.1923</v>
      </c>
      <c r="E188">
        <v>0</v>
      </c>
      <c r="F188">
        <v>1</v>
      </c>
      <c r="G188">
        <v>3</v>
      </c>
      <c r="H188">
        <v>4</v>
      </c>
      <c r="I188">
        <v>4</v>
      </c>
      <c r="J188">
        <v>6</v>
      </c>
      <c r="K188">
        <v>8</v>
      </c>
      <c r="L188">
        <v>9</v>
      </c>
      <c r="M188">
        <v>14</v>
      </c>
      <c r="N188">
        <v>14</v>
      </c>
      <c r="O188">
        <v>17</v>
      </c>
      <c r="P188">
        <v>23</v>
      </c>
      <c r="Q188">
        <v>31</v>
      </c>
      <c r="R188">
        <v>42</v>
      </c>
      <c r="S188">
        <v>54</v>
      </c>
      <c r="T188">
        <v>59</v>
      </c>
      <c r="U188">
        <v>65</v>
      </c>
      <c r="V188">
        <v>69</v>
      </c>
      <c r="W188">
        <v>78</v>
      </c>
      <c r="X188">
        <v>80</v>
      </c>
      <c r="Y188">
        <v>81</v>
      </c>
      <c r="Z188">
        <v>83</v>
      </c>
      <c r="AA188">
        <v>84</v>
      </c>
      <c r="AB188">
        <v>86</v>
      </c>
      <c r="AC188">
        <v>88</v>
      </c>
      <c r="AD188">
        <v>89</v>
      </c>
      <c r="AE188">
        <v>89</v>
      </c>
      <c r="AF188">
        <v>89</v>
      </c>
      <c r="AG188">
        <v>90</v>
      </c>
      <c r="AH188">
        <v>91</v>
      </c>
      <c r="AI188">
        <v>91</v>
      </c>
      <c r="AJ188">
        <v>91</v>
      </c>
      <c r="AK188">
        <v>91</v>
      </c>
      <c r="AL188">
        <v>93</v>
      </c>
      <c r="AM188">
        <v>93</v>
      </c>
      <c r="AN188">
        <v>93</v>
      </c>
      <c r="AO188">
        <v>93</v>
      </c>
      <c r="AP188">
        <v>93</v>
      </c>
      <c r="AQ188">
        <v>93</v>
      </c>
      <c r="AR188">
        <v>93</v>
      </c>
      <c r="AS188">
        <v>93</v>
      </c>
      <c r="AT188">
        <v>93</v>
      </c>
      <c r="AU188">
        <v>93</v>
      </c>
      <c r="AV188">
        <v>93</v>
      </c>
      <c r="AW188">
        <v>93</v>
      </c>
      <c r="AX188">
        <v>93</v>
      </c>
      <c r="AY188">
        <v>93</v>
      </c>
      <c r="AZ188">
        <v>93</v>
      </c>
      <c r="BA188">
        <v>93</v>
      </c>
      <c r="BB188">
        <v>93</v>
      </c>
      <c r="BC188">
        <v>93</v>
      </c>
      <c r="BD188">
        <v>93</v>
      </c>
      <c r="BE188">
        <v>93</v>
      </c>
      <c r="BF188">
        <v>93</v>
      </c>
      <c r="BG188">
        <v>93</v>
      </c>
      <c r="BH188">
        <v>93</v>
      </c>
      <c r="BI188">
        <v>93</v>
      </c>
      <c r="BJ188">
        <v>93</v>
      </c>
    </row>
    <row r="189" spans="1:62" x14ac:dyDescent="0.35">
      <c r="B189" t="s">
        <v>224</v>
      </c>
      <c r="C189">
        <v>49.817500000000003</v>
      </c>
      <c r="D189">
        <v>15.473000000000001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3</v>
      </c>
      <c r="AS189">
        <v>3</v>
      </c>
      <c r="AT189">
        <v>5</v>
      </c>
      <c r="AU189">
        <v>8</v>
      </c>
      <c r="AV189">
        <v>12</v>
      </c>
      <c r="AW189">
        <v>18</v>
      </c>
      <c r="AX189">
        <v>19</v>
      </c>
      <c r="AY189">
        <v>31</v>
      </c>
      <c r="AZ189">
        <v>31</v>
      </c>
      <c r="BA189">
        <v>41</v>
      </c>
      <c r="BB189">
        <v>91</v>
      </c>
      <c r="BC189">
        <v>94</v>
      </c>
      <c r="BD189">
        <v>141</v>
      </c>
      <c r="BE189">
        <v>189</v>
      </c>
      <c r="BF189">
        <v>253</v>
      </c>
      <c r="BG189">
        <v>298</v>
      </c>
      <c r="BH189">
        <v>396</v>
      </c>
      <c r="BI189">
        <v>464</v>
      </c>
      <c r="BJ189">
        <v>694</v>
      </c>
    </row>
    <row r="190" spans="1:62" x14ac:dyDescent="0.35">
      <c r="A190" t="s">
        <v>225</v>
      </c>
      <c r="B190" t="s">
        <v>192</v>
      </c>
      <c r="C190">
        <v>41.112900000000003</v>
      </c>
      <c r="D190">
        <v>85.240099999999998</v>
      </c>
      <c r="E190">
        <v>0</v>
      </c>
      <c r="F190">
        <v>2</v>
      </c>
      <c r="G190">
        <v>2</v>
      </c>
      <c r="H190">
        <v>3</v>
      </c>
      <c r="I190">
        <v>4</v>
      </c>
      <c r="J190">
        <v>5</v>
      </c>
      <c r="K190">
        <v>10</v>
      </c>
      <c r="L190">
        <v>13</v>
      </c>
      <c r="M190">
        <v>14</v>
      </c>
      <c r="N190">
        <v>17</v>
      </c>
      <c r="O190">
        <v>18</v>
      </c>
      <c r="P190">
        <v>21</v>
      </c>
      <c r="Q190">
        <v>24</v>
      </c>
      <c r="R190">
        <v>29</v>
      </c>
      <c r="S190">
        <v>32</v>
      </c>
      <c r="T190">
        <v>36</v>
      </c>
      <c r="U190">
        <v>39</v>
      </c>
      <c r="V190">
        <v>42</v>
      </c>
      <c r="W190">
        <v>45</v>
      </c>
      <c r="X190">
        <v>49</v>
      </c>
      <c r="Y190">
        <v>55</v>
      </c>
      <c r="Z190">
        <v>59</v>
      </c>
      <c r="AA190">
        <v>63</v>
      </c>
      <c r="AB190">
        <v>65</v>
      </c>
      <c r="AC190">
        <v>70</v>
      </c>
      <c r="AD190">
        <v>71</v>
      </c>
      <c r="AE190">
        <v>75</v>
      </c>
      <c r="AF190">
        <v>76</v>
      </c>
      <c r="AG190">
        <v>76</v>
      </c>
      <c r="AH190">
        <v>76</v>
      </c>
      <c r="AI190">
        <v>76</v>
      </c>
      <c r="AJ190">
        <v>76</v>
      </c>
      <c r="AK190">
        <v>76</v>
      </c>
      <c r="AL190">
        <v>76</v>
      </c>
      <c r="AM190">
        <v>76</v>
      </c>
      <c r="AN190">
        <v>76</v>
      </c>
      <c r="AO190">
        <v>76</v>
      </c>
      <c r="AP190">
        <v>76</v>
      </c>
      <c r="AQ190">
        <v>76</v>
      </c>
      <c r="AR190">
        <v>76</v>
      </c>
      <c r="AS190">
        <v>76</v>
      </c>
      <c r="AT190">
        <v>76</v>
      </c>
      <c r="AU190">
        <v>76</v>
      </c>
      <c r="AV190">
        <v>76</v>
      </c>
      <c r="AW190">
        <v>76</v>
      </c>
      <c r="AX190">
        <v>76</v>
      </c>
      <c r="AY190">
        <v>76</v>
      </c>
      <c r="AZ190">
        <v>76</v>
      </c>
      <c r="BA190">
        <v>76</v>
      </c>
      <c r="BB190">
        <v>76</v>
      </c>
      <c r="BC190">
        <v>76</v>
      </c>
      <c r="BD190">
        <v>76</v>
      </c>
      <c r="BE190">
        <v>76</v>
      </c>
      <c r="BF190">
        <v>76</v>
      </c>
      <c r="BG190">
        <v>76</v>
      </c>
      <c r="BH190">
        <v>76</v>
      </c>
      <c r="BI190">
        <v>76</v>
      </c>
      <c r="BJ190">
        <v>76</v>
      </c>
    </row>
    <row r="191" spans="1:62" x14ac:dyDescent="0.35">
      <c r="A191" t="s">
        <v>226</v>
      </c>
      <c r="B191" t="s">
        <v>192</v>
      </c>
      <c r="C191">
        <v>44.093499999999999</v>
      </c>
      <c r="D191">
        <v>113.9448</v>
      </c>
      <c r="E191">
        <v>0</v>
      </c>
      <c r="F191">
        <v>0</v>
      </c>
      <c r="G191">
        <v>1</v>
      </c>
      <c r="H191">
        <v>7</v>
      </c>
      <c r="I191">
        <v>7</v>
      </c>
      <c r="J191">
        <v>11</v>
      </c>
      <c r="K191">
        <v>15</v>
      </c>
      <c r="L191">
        <v>16</v>
      </c>
      <c r="M191">
        <v>19</v>
      </c>
      <c r="N191">
        <v>20</v>
      </c>
      <c r="O191">
        <v>23</v>
      </c>
      <c r="P191">
        <v>27</v>
      </c>
      <c r="Q191">
        <v>34</v>
      </c>
      <c r="R191">
        <v>35</v>
      </c>
      <c r="S191">
        <v>42</v>
      </c>
      <c r="T191">
        <v>46</v>
      </c>
      <c r="U191">
        <v>50</v>
      </c>
      <c r="V191">
        <v>52</v>
      </c>
      <c r="W191">
        <v>54</v>
      </c>
      <c r="X191">
        <v>58</v>
      </c>
      <c r="Y191">
        <v>58</v>
      </c>
      <c r="Z191">
        <v>60</v>
      </c>
      <c r="AA191">
        <v>61</v>
      </c>
      <c r="AB191">
        <v>65</v>
      </c>
      <c r="AC191">
        <v>68</v>
      </c>
      <c r="AD191">
        <v>70</v>
      </c>
      <c r="AE191">
        <v>72</v>
      </c>
      <c r="AF191">
        <v>73</v>
      </c>
      <c r="AG191">
        <v>75</v>
      </c>
      <c r="AH191">
        <v>75</v>
      </c>
      <c r="AI191">
        <v>75</v>
      </c>
      <c r="AJ191">
        <v>75</v>
      </c>
      <c r="AK191">
        <v>75</v>
      </c>
      <c r="AL191">
        <v>75</v>
      </c>
      <c r="AM191">
        <v>75</v>
      </c>
      <c r="AN191">
        <v>75</v>
      </c>
      <c r="AO191">
        <v>75</v>
      </c>
      <c r="AP191">
        <v>75</v>
      </c>
      <c r="AQ191">
        <v>75</v>
      </c>
      <c r="AR191">
        <v>75</v>
      </c>
      <c r="AS191">
        <v>75</v>
      </c>
      <c r="AT191">
        <v>75</v>
      </c>
      <c r="AU191">
        <v>75</v>
      </c>
      <c r="AV191">
        <v>75</v>
      </c>
      <c r="AW191">
        <v>75</v>
      </c>
      <c r="AX191">
        <v>75</v>
      </c>
      <c r="AY191">
        <v>75</v>
      </c>
      <c r="AZ191">
        <v>75</v>
      </c>
      <c r="BA191">
        <v>75</v>
      </c>
      <c r="BB191">
        <v>75</v>
      </c>
      <c r="BC191">
        <v>75</v>
      </c>
      <c r="BD191">
        <v>75</v>
      </c>
      <c r="BE191">
        <v>75</v>
      </c>
      <c r="BF191">
        <v>75</v>
      </c>
      <c r="BG191">
        <v>75</v>
      </c>
      <c r="BH191">
        <v>75</v>
      </c>
      <c r="BI191">
        <v>75</v>
      </c>
      <c r="BJ191">
        <v>75</v>
      </c>
    </row>
    <row r="192" spans="1:62" x14ac:dyDescent="0.35">
      <c r="A192" t="s">
        <v>227</v>
      </c>
      <c r="B192" t="s">
        <v>192</v>
      </c>
      <c r="C192">
        <v>37.269199999999998</v>
      </c>
      <c r="D192">
        <v>106.16549999999999</v>
      </c>
      <c r="E192">
        <v>1</v>
      </c>
      <c r="F192">
        <v>1</v>
      </c>
      <c r="G192">
        <v>2</v>
      </c>
      <c r="H192">
        <v>3</v>
      </c>
      <c r="I192">
        <v>4</v>
      </c>
      <c r="J192">
        <v>7</v>
      </c>
      <c r="K192">
        <v>11</v>
      </c>
      <c r="L192">
        <v>12</v>
      </c>
      <c r="M192">
        <v>17</v>
      </c>
      <c r="N192">
        <v>21</v>
      </c>
      <c r="O192">
        <v>26</v>
      </c>
      <c r="P192">
        <v>28</v>
      </c>
      <c r="Q192">
        <v>31</v>
      </c>
      <c r="R192">
        <v>34</v>
      </c>
      <c r="S192">
        <v>34</v>
      </c>
      <c r="T192">
        <v>40</v>
      </c>
      <c r="U192">
        <v>43</v>
      </c>
      <c r="V192">
        <v>45</v>
      </c>
      <c r="W192">
        <v>45</v>
      </c>
      <c r="X192">
        <v>49</v>
      </c>
      <c r="Y192">
        <v>53</v>
      </c>
      <c r="Z192">
        <v>58</v>
      </c>
      <c r="AA192">
        <v>64</v>
      </c>
      <c r="AB192">
        <v>67</v>
      </c>
      <c r="AC192">
        <v>70</v>
      </c>
      <c r="AD192">
        <v>70</v>
      </c>
      <c r="AE192">
        <v>70</v>
      </c>
      <c r="AF192">
        <v>70</v>
      </c>
      <c r="AG192">
        <v>71</v>
      </c>
      <c r="AH192">
        <v>71</v>
      </c>
      <c r="AI192">
        <v>71</v>
      </c>
      <c r="AJ192">
        <v>71</v>
      </c>
      <c r="AK192">
        <v>71</v>
      </c>
      <c r="AL192">
        <v>71</v>
      </c>
      <c r="AM192">
        <v>71</v>
      </c>
      <c r="AN192">
        <v>71</v>
      </c>
      <c r="AO192">
        <v>72</v>
      </c>
      <c r="AP192">
        <v>72</v>
      </c>
      <c r="AQ192">
        <v>73</v>
      </c>
      <c r="AR192">
        <v>73</v>
      </c>
      <c r="AS192">
        <v>74</v>
      </c>
      <c r="AT192">
        <v>74</v>
      </c>
      <c r="AU192">
        <v>75</v>
      </c>
      <c r="AV192">
        <v>75</v>
      </c>
      <c r="AW192">
        <v>75</v>
      </c>
      <c r="AX192">
        <v>75</v>
      </c>
      <c r="AY192">
        <v>75</v>
      </c>
      <c r="AZ192">
        <v>75</v>
      </c>
      <c r="BA192">
        <v>75</v>
      </c>
      <c r="BB192">
        <v>75</v>
      </c>
      <c r="BC192">
        <v>75</v>
      </c>
      <c r="BD192">
        <v>75</v>
      </c>
      <c r="BE192">
        <v>75</v>
      </c>
      <c r="BF192">
        <v>75</v>
      </c>
      <c r="BG192">
        <v>75</v>
      </c>
      <c r="BH192">
        <v>75</v>
      </c>
      <c r="BI192">
        <v>75</v>
      </c>
      <c r="BJ192">
        <v>75</v>
      </c>
    </row>
    <row r="193" spans="1:62" x14ac:dyDescent="0.35">
      <c r="B193" t="s">
        <v>228</v>
      </c>
      <c r="C193">
        <v>23.7</v>
      </c>
      <c r="D193">
        <v>121</v>
      </c>
      <c r="E193">
        <v>1</v>
      </c>
      <c r="F193">
        <v>1</v>
      </c>
      <c r="G193">
        <v>3</v>
      </c>
      <c r="H193">
        <v>3</v>
      </c>
      <c r="I193">
        <v>4</v>
      </c>
      <c r="J193">
        <v>5</v>
      </c>
      <c r="K193">
        <v>8</v>
      </c>
      <c r="L193">
        <v>8</v>
      </c>
      <c r="M193">
        <v>9</v>
      </c>
      <c r="N193">
        <v>10</v>
      </c>
      <c r="O193">
        <v>10</v>
      </c>
      <c r="P193">
        <v>10</v>
      </c>
      <c r="Q193">
        <v>10</v>
      </c>
      <c r="R193">
        <v>11</v>
      </c>
      <c r="S193">
        <v>11</v>
      </c>
      <c r="T193">
        <v>16</v>
      </c>
      <c r="U193">
        <v>16</v>
      </c>
      <c r="V193">
        <v>17</v>
      </c>
      <c r="W193">
        <v>18</v>
      </c>
      <c r="X193">
        <v>18</v>
      </c>
      <c r="Y193">
        <v>18</v>
      </c>
      <c r="Z193">
        <v>18</v>
      </c>
      <c r="AA193">
        <v>18</v>
      </c>
      <c r="AB193">
        <v>18</v>
      </c>
      <c r="AC193">
        <v>18</v>
      </c>
      <c r="AD193">
        <v>20</v>
      </c>
      <c r="AE193">
        <v>22</v>
      </c>
      <c r="AF193">
        <v>22</v>
      </c>
      <c r="AG193">
        <v>23</v>
      </c>
      <c r="AH193">
        <v>24</v>
      </c>
      <c r="AI193">
        <v>26</v>
      </c>
      <c r="AJ193">
        <v>26</v>
      </c>
      <c r="AK193">
        <v>28</v>
      </c>
      <c r="AL193">
        <v>30</v>
      </c>
      <c r="AM193">
        <v>31</v>
      </c>
      <c r="AN193">
        <v>32</v>
      </c>
      <c r="AO193">
        <v>32</v>
      </c>
      <c r="AP193">
        <v>34</v>
      </c>
      <c r="AQ193">
        <v>39</v>
      </c>
      <c r="AR193">
        <v>40</v>
      </c>
      <c r="AS193">
        <v>41</v>
      </c>
      <c r="AT193">
        <v>42</v>
      </c>
      <c r="AU193">
        <v>42</v>
      </c>
      <c r="AV193">
        <v>44</v>
      </c>
      <c r="AW193">
        <v>45</v>
      </c>
      <c r="AX193">
        <v>45</v>
      </c>
      <c r="AY193">
        <v>45</v>
      </c>
      <c r="AZ193">
        <v>45</v>
      </c>
      <c r="BA193">
        <v>47</v>
      </c>
      <c r="BB193">
        <v>48</v>
      </c>
      <c r="BC193">
        <v>49</v>
      </c>
      <c r="BD193">
        <v>50</v>
      </c>
      <c r="BE193">
        <v>53</v>
      </c>
      <c r="BF193">
        <v>59</v>
      </c>
      <c r="BG193">
        <v>67</v>
      </c>
      <c r="BH193">
        <v>77</v>
      </c>
      <c r="BI193">
        <v>100</v>
      </c>
      <c r="BJ193">
        <v>108</v>
      </c>
    </row>
    <row r="194" spans="1:62" x14ac:dyDescent="0.35">
      <c r="B194" t="s">
        <v>229</v>
      </c>
      <c r="C194">
        <v>16</v>
      </c>
      <c r="D194">
        <v>108</v>
      </c>
      <c r="E194">
        <v>0</v>
      </c>
      <c r="F194">
        <v>2</v>
      </c>
      <c r="G194">
        <v>2</v>
      </c>
      <c r="H194">
        <v>2</v>
      </c>
      <c r="I194">
        <v>2</v>
      </c>
      <c r="J194">
        <v>2</v>
      </c>
      <c r="K194">
        <v>2</v>
      </c>
      <c r="L194">
        <v>2</v>
      </c>
      <c r="M194">
        <v>2</v>
      </c>
      <c r="N194">
        <v>2</v>
      </c>
      <c r="O194">
        <v>6</v>
      </c>
      <c r="P194">
        <v>6</v>
      </c>
      <c r="Q194">
        <v>8</v>
      </c>
      <c r="R194">
        <v>8</v>
      </c>
      <c r="S194">
        <v>8</v>
      </c>
      <c r="T194">
        <v>10</v>
      </c>
      <c r="U194">
        <v>10</v>
      </c>
      <c r="V194">
        <v>13</v>
      </c>
      <c r="W194">
        <v>13</v>
      </c>
      <c r="X194">
        <v>14</v>
      </c>
      <c r="Y194">
        <v>15</v>
      </c>
      <c r="Z194">
        <v>15</v>
      </c>
      <c r="AA194">
        <v>16</v>
      </c>
      <c r="AB194">
        <v>16</v>
      </c>
      <c r="AC194">
        <v>16</v>
      </c>
      <c r="AD194">
        <v>16</v>
      </c>
      <c r="AE194">
        <v>16</v>
      </c>
      <c r="AF194">
        <v>16</v>
      </c>
      <c r="AG194">
        <v>16</v>
      </c>
      <c r="AH194">
        <v>16</v>
      </c>
      <c r="AI194">
        <v>16</v>
      </c>
      <c r="AJ194">
        <v>16</v>
      </c>
      <c r="AK194">
        <v>16</v>
      </c>
      <c r="AL194">
        <v>16</v>
      </c>
      <c r="AM194">
        <v>16</v>
      </c>
      <c r="AN194">
        <v>16</v>
      </c>
      <c r="AO194">
        <v>16</v>
      </c>
      <c r="AP194">
        <v>16</v>
      </c>
      <c r="AQ194">
        <v>16</v>
      </c>
      <c r="AR194">
        <v>16</v>
      </c>
      <c r="AS194">
        <v>16</v>
      </c>
      <c r="AT194">
        <v>16</v>
      </c>
      <c r="AU194">
        <v>16</v>
      </c>
      <c r="AV194">
        <v>16</v>
      </c>
      <c r="AW194">
        <v>16</v>
      </c>
      <c r="AX194">
        <v>18</v>
      </c>
      <c r="AY194">
        <v>30</v>
      </c>
      <c r="AZ194">
        <v>30</v>
      </c>
      <c r="BA194">
        <v>31</v>
      </c>
      <c r="BB194">
        <v>38</v>
      </c>
      <c r="BC194">
        <v>39</v>
      </c>
      <c r="BD194">
        <v>47</v>
      </c>
      <c r="BE194">
        <v>53</v>
      </c>
      <c r="BF194">
        <v>56</v>
      </c>
      <c r="BG194">
        <v>61</v>
      </c>
      <c r="BH194">
        <v>66</v>
      </c>
      <c r="BI194">
        <v>75</v>
      </c>
      <c r="BJ194">
        <v>85</v>
      </c>
    </row>
    <row r="195" spans="1:62" x14ac:dyDescent="0.35">
      <c r="B195" t="s">
        <v>230</v>
      </c>
      <c r="C195">
        <v>60</v>
      </c>
      <c r="D195">
        <v>90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2</v>
      </c>
      <c r="O195">
        <v>2</v>
      </c>
      <c r="P195">
        <v>2</v>
      </c>
      <c r="Q195">
        <v>2</v>
      </c>
      <c r="R195">
        <v>2</v>
      </c>
      <c r="S195">
        <v>2</v>
      </c>
      <c r="T195">
        <v>2</v>
      </c>
      <c r="U195">
        <v>2</v>
      </c>
      <c r="V195">
        <v>2</v>
      </c>
      <c r="W195">
        <v>2</v>
      </c>
      <c r="X195">
        <v>2</v>
      </c>
      <c r="Y195">
        <v>2</v>
      </c>
      <c r="Z195">
        <v>2</v>
      </c>
      <c r="AA195">
        <v>2</v>
      </c>
      <c r="AB195">
        <v>2</v>
      </c>
      <c r="AC195">
        <v>2</v>
      </c>
      <c r="AD195">
        <v>2</v>
      </c>
      <c r="AE195">
        <v>2</v>
      </c>
      <c r="AF195">
        <v>2</v>
      </c>
      <c r="AG195">
        <v>2</v>
      </c>
      <c r="AH195">
        <v>2</v>
      </c>
      <c r="AI195">
        <v>2</v>
      </c>
      <c r="AJ195">
        <v>2</v>
      </c>
      <c r="AK195">
        <v>2</v>
      </c>
      <c r="AL195">
        <v>2</v>
      </c>
      <c r="AM195">
        <v>2</v>
      </c>
      <c r="AN195">
        <v>2</v>
      </c>
      <c r="AO195">
        <v>2</v>
      </c>
      <c r="AP195">
        <v>2</v>
      </c>
      <c r="AQ195">
        <v>2</v>
      </c>
      <c r="AR195">
        <v>2</v>
      </c>
      <c r="AS195">
        <v>3</v>
      </c>
      <c r="AT195">
        <v>3</v>
      </c>
      <c r="AU195">
        <v>3</v>
      </c>
      <c r="AV195">
        <v>4</v>
      </c>
      <c r="AW195">
        <v>13</v>
      </c>
      <c r="AX195">
        <v>13</v>
      </c>
      <c r="AY195">
        <v>17</v>
      </c>
      <c r="AZ195">
        <v>17</v>
      </c>
      <c r="BA195">
        <v>20</v>
      </c>
      <c r="BB195">
        <v>20</v>
      </c>
      <c r="BC195">
        <v>28</v>
      </c>
      <c r="BD195">
        <v>45</v>
      </c>
      <c r="BE195">
        <v>59</v>
      </c>
      <c r="BF195">
        <v>63</v>
      </c>
      <c r="BG195">
        <v>90</v>
      </c>
      <c r="BH195">
        <v>114</v>
      </c>
      <c r="BI195">
        <v>147</v>
      </c>
      <c r="BJ195">
        <v>199</v>
      </c>
    </row>
    <row r="196" spans="1:62" x14ac:dyDescent="0.35">
      <c r="A196" t="s">
        <v>231</v>
      </c>
      <c r="B196" t="s">
        <v>192</v>
      </c>
      <c r="C196">
        <v>35.745199999999997</v>
      </c>
      <c r="D196">
        <v>95.995599999999996</v>
      </c>
      <c r="E196">
        <v>0</v>
      </c>
      <c r="F196">
        <v>0</v>
      </c>
      <c r="G196">
        <v>0</v>
      </c>
      <c r="H196">
        <v>1</v>
      </c>
      <c r="I196">
        <v>1</v>
      </c>
      <c r="J196">
        <v>6</v>
      </c>
      <c r="K196">
        <v>6</v>
      </c>
      <c r="L196">
        <v>6</v>
      </c>
      <c r="M196">
        <v>8</v>
      </c>
      <c r="N196">
        <v>8</v>
      </c>
      <c r="O196">
        <v>9</v>
      </c>
      <c r="P196">
        <v>11</v>
      </c>
      <c r="Q196">
        <v>13</v>
      </c>
      <c r="R196">
        <v>15</v>
      </c>
      <c r="S196">
        <v>17</v>
      </c>
      <c r="T196">
        <v>18</v>
      </c>
      <c r="U196">
        <v>18</v>
      </c>
      <c r="V196">
        <v>18</v>
      </c>
      <c r="W196">
        <v>18</v>
      </c>
      <c r="X196">
        <v>18</v>
      </c>
      <c r="Y196">
        <v>18</v>
      </c>
      <c r="Z196">
        <v>18</v>
      </c>
      <c r="AA196">
        <v>18</v>
      </c>
      <c r="AB196">
        <v>18</v>
      </c>
      <c r="AC196">
        <v>18</v>
      </c>
      <c r="AD196">
        <v>18</v>
      </c>
      <c r="AE196">
        <v>18</v>
      </c>
      <c r="AF196">
        <v>18</v>
      </c>
      <c r="AG196">
        <v>18</v>
      </c>
      <c r="AH196">
        <v>18</v>
      </c>
      <c r="AI196">
        <v>18</v>
      </c>
      <c r="AJ196">
        <v>18</v>
      </c>
      <c r="AK196">
        <v>18</v>
      </c>
      <c r="AL196">
        <v>18</v>
      </c>
      <c r="AM196">
        <v>18</v>
      </c>
      <c r="AN196">
        <v>18</v>
      </c>
      <c r="AO196">
        <v>18</v>
      </c>
      <c r="AP196">
        <v>18</v>
      </c>
      <c r="AQ196">
        <v>18</v>
      </c>
      <c r="AR196">
        <v>18</v>
      </c>
      <c r="AS196">
        <v>18</v>
      </c>
      <c r="AT196">
        <v>18</v>
      </c>
      <c r="AU196">
        <v>18</v>
      </c>
      <c r="AV196">
        <v>18</v>
      </c>
      <c r="AW196">
        <v>18</v>
      </c>
      <c r="AX196">
        <v>18</v>
      </c>
      <c r="AY196">
        <v>18</v>
      </c>
      <c r="AZ196">
        <v>18</v>
      </c>
      <c r="BA196">
        <v>18</v>
      </c>
      <c r="BB196">
        <v>18</v>
      </c>
      <c r="BC196">
        <v>18</v>
      </c>
      <c r="BD196">
        <v>18</v>
      </c>
      <c r="BE196">
        <v>18</v>
      </c>
      <c r="BF196">
        <v>18</v>
      </c>
      <c r="BG196">
        <v>18</v>
      </c>
      <c r="BH196">
        <v>18</v>
      </c>
      <c r="BI196">
        <v>18</v>
      </c>
      <c r="BJ196">
        <v>18</v>
      </c>
    </row>
    <row r="197" spans="1:62" x14ac:dyDescent="0.35">
      <c r="A197" t="s">
        <v>232</v>
      </c>
      <c r="B197" t="s">
        <v>192</v>
      </c>
      <c r="C197">
        <v>22.166699999999999</v>
      </c>
      <c r="D197">
        <v>113.55</v>
      </c>
      <c r="E197">
        <v>1</v>
      </c>
      <c r="F197">
        <v>2</v>
      </c>
      <c r="G197">
        <v>2</v>
      </c>
      <c r="H197">
        <v>2</v>
      </c>
      <c r="I197">
        <v>5</v>
      </c>
      <c r="J197">
        <v>6</v>
      </c>
      <c r="K197">
        <v>7</v>
      </c>
      <c r="L197">
        <v>7</v>
      </c>
      <c r="M197">
        <v>7</v>
      </c>
      <c r="N197">
        <v>7</v>
      </c>
      <c r="O197">
        <v>7</v>
      </c>
      <c r="P197">
        <v>8</v>
      </c>
      <c r="Q197">
        <v>8</v>
      </c>
      <c r="R197">
        <v>10</v>
      </c>
      <c r="S197">
        <v>10</v>
      </c>
      <c r="T197">
        <v>10</v>
      </c>
      <c r="U197">
        <v>10</v>
      </c>
      <c r="V197">
        <v>10</v>
      </c>
      <c r="W197">
        <v>10</v>
      </c>
      <c r="X197">
        <v>10</v>
      </c>
      <c r="Y197">
        <v>10</v>
      </c>
      <c r="Z197">
        <v>10</v>
      </c>
      <c r="AA197">
        <v>10</v>
      </c>
      <c r="AB197">
        <v>10</v>
      </c>
      <c r="AC197">
        <v>10</v>
      </c>
      <c r="AD197">
        <v>10</v>
      </c>
      <c r="AE197">
        <v>10</v>
      </c>
      <c r="AF197">
        <v>10</v>
      </c>
      <c r="AG197">
        <v>10</v>
      </c>
      <c r="AH197">
        <v>10</v>
      </c>
      <c r="AI197">
        <v>10</v>
      </c>
      <c r="AJ197">
        <v>10</v>
      </c>
      <c r="AK197">
        <v>10</v>
      </c>
      <c r="AL197">
        <v>10</v>
      </c>
      <c r="AM197">
        <v>10</v>
      </c>
      <c r="AN197">
        <v>10</v>
      </c>
      <c r="AO197">
        <v>10</v>
      </c>
      <c r="AP197">
        <v>10</v>
      </c>
      <c r="AQ197">
        <v>10</v>
      </c>
      <c r="AR197">
        <v>10</v>
      </c>
      <c r="AS197">
        <v>10</v>
      </c>
      <c r="AT197">
        <v>10</v>
      </c>
      <c r="AU197">
        <v>10</v>
      </c>
      <c r="AV197">
        <v>10</v>
      </c>
      <c r="AW197">
        <v>10</v>
      </c>
      <c r="AX197">
        <v>10</v>
      </c>
      <c r="AY197">
        <v>10</v>
      </c>
      <c r="AZ197">
        <v>10</v>
      </c>
      <c r="BA197">
        <v>10</v>
      </c>
      <c r="BB197">
        <v>10</v>
      </c>
      <c r="BC197">
        <v>10</v>
      </c>
      <c r="BD197">
        <v>10</v>
      </c>
      <c r="BE197">
        <v>10</v>
      </c>
      <c r="BF197">
        <v>10</v>
      </c>
      <c r="BG197">
        <v>11</v>
      </c>
      <c r="BH197">
        <v>12</v>
      </c>
      <c r="BI197">
        <v>15</v>
      </c>
      <c r="BJ197">
        <v>17</v>
      </c>
    </row>
    <row r="198" spans="1:62" x14ac:dyDescent="0.35">
      <c r="B198" t="s">
        <v>233</v>
      </c>
      <c r="C198">
        <v>47.4116</v>
      </c>
      <c r="D198">
        <v>28.369900000000001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1</v>
      </c>
      <c r="AZ198">
        <v>1</v>
      </c>
      <c r="BA198">
        <v>3</v>
      </c>
      <c r="BB198">
        <v>3</v>
      </c>
      <c r="BC198">
        <v>3</v>
      </c>
      <c r="BD198">
        <v>6</v>
      </c>
      <c r="BE198">
        <v>12</v>
      </c>
      <c r="BF198">
        <v>23</v>
      </c>
      <c r="BG198">
        <v>23</v>
      </c>
      <c r="BH198">
        <v>30</v>
      </c>
      <c r="BI198">
        <v>30</v>
      </c>
      <c r="BJ198">
        <v>49</v>
      </c>
    </row>
    <row r="199" spans="1:62" x14ac:dyDescent="0.35">
      <c r="B199" t="s">
        <v>234</v>
      </c>
      <c r="C199">
        <v>-16.290199999999999</v>
      </c>
      <c r="D199">
        <v>-63.588700000000003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2</v>
      </c>
      <c r="BC199">
        <v>2</v>
      </c>
      <c r="BD199">
        <v>3</v>
      </c>
      <c r="BE199">
        <v>10</v>
      </c>
      <c r="BF199">
        <v>10</v>
      </c>
      <c r="BG199">
        <v>11</v>
      </c>
      <c r="BH199">
        <v>11</v>
      </c>
      <c r="BI199">
        <v>12</v>
      </c>
      <c r="BJ199">
        <v>12</v>
      </c>
    </row>
    <row r="200" spans="1:62" x14ac:dyDescent="0.35">
      <c r="A200" t="s">
        <v>235</v>
      </c>
      <c r="B200" t="s">
        <v>208</v>
      </c>
      <c r="C200">
        <v>61.892600000000002</v>
      </c>
      <c r="D200">
        <v>-6.9118000000000004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1</v>
      </c>
      <c r="AV200">
        <v>1</v>
      </c>
      <c r="AW200">
        <v>1</v>
      </c>
      <c r="AX200">
        <v>1</v>
      </c>
      <c r="AY200">
        <v>2</v>
      </c>
      <c r="AZ200">
        <v>2</v>
      </c>
      <c r="BA200">
        <v>2</v>
      </c>
      <c r="BB200">
        <v>2</v>
      </c>
      <c r="BC200">
        <v>2</v>
      </c>
      <c r="BD200">
        <v>3</v>
      </c>
      <c r="BE200">
        <v>9</v>
      </c>
      <c r="BF200">
        <v>11</v>
      </c>
      <c r="BG200">
        <v>18</v>
      </c>
      <c r="BH200">
        <v>47</v>
      </c>
      <c r="BI200">
        <v>58</v>
      </c>
      <c r="BJ200">
        <v>72</v>
      </c>
    </row>
    <row r="201" spans="1:62" x14ac:dyDescent="0.35">
      <c r="A201" t="s">
        <v>236</v>
      </c>
      <c r="B201" t="s">
        <v>195</v>
      </c>
      <c r="C201">
        <v>18.070799999999998</v>
      </c>
      <c r="D201">
        <v>-63.0501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2</v>
      </c>
      <c r="BA201">
        <v>2</v>
      </c>
      <c r="BB201">
        <v>2</v>
      </c>
      <c r="BC201">
        <v>2</v>
      </c>
      <c r="BD201">
        <v>2</v>
      </c>
      <c r="BE201">
        <v>2</v>
      </c>
      <c r="BF201">
        <v>2</v>
      </c>
      <c r="BG201">
        <v>2</v>
      </c>
      <c r="BH201">
        <v>2</v>
      </c>
      <c r="BI201">
        <v>3</v>
      </c>
      <c r="BJ201">
        <v>4</v>
      </c>
    </row>
    <row r="202" spans="1:62" x14ac:dyDescent="0.35">
      <c r="B202" t="s">
        <v>237</v>
      </c>
      <c r="C202">
        <v>15.2</v>
      </c>
      <c r="D202">
        <v>-86.241900000000001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2</v>
      </c>
      <c r="BC202">
        <v>2</v>
      </c>
      <c r="BD202">
        <v>2</v>
      </c>
      <c r="BE202">
        <v>2</v>
      </c>
      <c r="BF202">
        <v>3</v>
      </c>
      <c r="BG202">
        <v>6</v>
      </c>
      <c r="BH202">
        <v>8</v>
      </c>
      <c r="BI202">
        <v>9</v>
      </c>
      <c r="BJ202">
        <v>12</v>
      </c>
    </row>
    <row r="203" spans="1:62" x14ac:dyDescent="0.35">
      <c r="A203" t="s">
        <v>238</v>
      </c>
      <c r="B203" t="s">
        <v>239</v>
      </c>
      <c r="C203">
        <v>49.372300000000003</v>
      </c>
      <c r="D203">
        <v>-2.3643999999999998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1</v>
      </c>
      <c r="BB203">
        <v>2</v>
      </c>
      <c r="BC203">
        <v>2</v>
      </c>
      <c r="BD203">
        <v>2</v>
      </c>
      <c r="BE203">
        <v>2</v>
      </c>
      <c r="BF203">
        <v>3</v>
      </c>
      <c r="BG203">
        <v>6</v>
      </c>
      <c r="BH203">
        <v>6</v>
      </c>
      <c r="BI203">
        <v>6</v>
      </c>
      <c r="BJ203">
        <v>11</v>
      </c>
    </row>
    <row r="204" spans="1:62" x14ac:dyDescent="0.35">
      <c r="A204" t="s">
        <v>240</v>
      </c>
      <c r="B204" t="s">
        <v>40</v>
      </c>
      <c r="C204">
        <v>46.565300000000001</v>
      </c>
      <c r="D204">
        <v>-66.4619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1</v>
      </c>
      <c r="BC204">
        <v>1</v>
      </c>
      <c r="BD204">
        <v>1</v>
      </c>
      <c r="BE204">
        <v>1</v>
      </c>
      <c r="BF204">
        <v>2</v>
      </c>
      <c r="BG204">
        <v>6</v>
      </c>
      <c r="BH204">
        <v>8</v>
      </c>
      <c r="BI204">
        <v>11</v>
      </c>
      <c r="BJ204">
        <v>11</v>
      </c>
    </row>
    <row r="205" spans="1:62" x14ac:dyDescent="0.35">
      <c r="A205" t="s">
        <v>241</v>
      </c>
      <c r="B205" t="s">
        <v>192</v>
      </c>
      <c r="C205">
        <v>31.692699999999999</v>
      </c>
      <c r="D205">
        <v>88.092399999999998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1</v>
      </c>
      <c r="BC205">
        <v>1</v>
      </c>
      <c r="BD205">
        <v>1</v>
      </c>
      <c r="BE205">
        <v>1</v>
      </c>
      <c r="BF205">
        <v>1</v>
      </c>
      <c r="BG205">
        <v>1</v>
      </c>
      <c r="BH205">
        <v>1</v>
      </c>
      <c r="BI205">
        <v>1</v>
      </c>
      <c r="BJ205">
        <v>1</v>
      </c>
    </row>
    <row r="206" spans="1:62" x14ac:dyDescent="0.35">
      <c r="B206" t="s">
        <v>242</v>
      </c>
      <c r="C206">
        <v>-4.0382999999999996</v>
      </c>
      <c r="D206">
        <v>21.758700000000001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1</v>
      </c>
      <c r="BC206">
        <v>1</v>
      </c>
      <c r="BD206">
        <v>2</v>
      </c>
      <c r="BE206">
        <v>2</v>
      </c>
      <c r="BF206">
        <v>2</v>
      </c>
      <c r="BG206">
        <v>2</v>
      </c>
      <c r="BH206">
        <v>3</v>
      </c>
      <c r="BI206">
        <v>4</v>
      </c>
      <c r="BJ206">
        <v>14</v>
      </c>
    </row>
    <row r="207" spans="1:62" x14ac:dyDescent="0.35">
      <c r="B207" t="s">
        <v>243</v>
      </c>
      <c r="C207">
        <v>7.54</v>
      </c>
      <c r="D207">
        <v>-5.5471000000000004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1</v>
      </c>
      <c r="BC207">
        <v>1</v>
      </c>
      <c r="BD207">
        <v>1</v>
      </c>
      <c r="BE207">
        <v>1</v>
      </c>
      <c r="BF207">
        <v>1</v>
      </c>
      <c r="BG207">
        <v>1</v>
      </c>
      <c r="BH207">
        <v>5</v>
      </c>
      <c r="BI207">
        <v>6</v>
      </c>
      <c r="BJ207">
        <v>9</v>
      </c>
    </row>
    <row r="208" spans="1:62" x14ac:dyDescent="0.35">
      <c r="A208" t="s">
        <v>244</v>
      </c>
      <c r="B208" t="s">
        <v>195</v>
      </c>
      <c r="C208">
        <v>17.899999999999999</v>
      </c>
      <c r="D208">
        <v>-62.833300000000001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3</v>
      </c>
      <c r="AV208">
        <v>3</v>
      </c>
      <c r="AW208">
        <v>3</v>
      </c>
      <c r="AX208">
        <v>3</v>
      </c>
      <c r="AY208">
        <v>3</v>
      </c>
      <c r="AZ208">
        <v>1</v>
      </c>
      <c r="BA208">
        <v>1</v>
      </c>
      <c r="BB208">
        <v>1</v>
      </c>
      <c r="BC208">
        <v>1</v>
      </c>
      <c r="BD208">
        <v>1</v>
      </c>
      <c r="BE208">
        <v>1</v>
      </c>
      <c r="BF208">
        <v>1</v>
      </c>
      <c r="BG208">
        <v>3</v>
      </c>
      <c r="BH208">
        <v>3</v>
      </c>
      <c r="BI208">
        <v>3</v>
      </c>
      <c r="BJ208">
        <v>3</v>
      </c>
    </row>
    <row r="209" spans="1:62" x14ac:dyDescent="0.35">
      <c r="B209" t="s">
        <v>245</v>
      </c>
      <c r="C209">
        <v>18.1096</v>
      </c>
      <c r="D209">
        <v>-77.297499999999999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1</v>
      </c>
      <c r="BC209">
        <v>2</v>
      </c>
      <c r="BD209">
        <v>8</v>
      </c>
      <c r="BE209">
        <v>8</v>
      </c>
      <c r="BF209">
        <v>10</v>
      </c>
      <c r="BG209">
        <v>10</v>
      </c>
      <c r="BH209">
        <v>12</v>
      </c>
      <c r="BI209">
        <v>13</v>
      </c>
      <c r="BJ209">
        <v>15</v>
      </c>
    </row>
    <row r="210" spans="1:62" x14ac:dyDescent="0.35">
      <c r="B210" t="s">
        <v>247</v>
      </c>
      <c r="C210">
        <v>38.963700000000003</v>
      </c>
      <c r="D210">
        <v>35.243299999999998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1</v>
      </c>
      <c r="BC210">
        <v>1</v>
      </c>
      <c r="BD210">
        <v>5</v>
      </c>
      <c r="BE210">
        <v>5</v>
      </c>
      <c r="BF210">
        <v>6</v>
      </c>
      <c r="BG210">
        <v>18</v>
      </c>
      <c r="BH210">
        <v>47</v>
      </c>
      <c r="BI210">
        <v>98</v>
      </c>
      <c r="BJ210">
        <v>192</v>
      </c>
    </row>
    <row r="211" spans="1:62" x14ac:dyDescent="0.35">
      <c r="A211" t="s">
        <v>248</v>
      </c>
      <c r="B211" t="s">
        <v>239</v>
      </c>
      <c r="C211">
        <v>36.140799999999999</v>
      </c>
      <c r="D211">
        <v>-5.3536000000000001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1</v>
      </c>
      <c r="AV211">
        <v>1</v>
      </c>
      <c r="AW211">
        <v>1</v>
      </c>
      <c r="AX211">
        <v>1</v>
      </c>
      <c r="AY211">
        <v>1</v>
      </c>
      <c r="AZ211">
        <v>1</v>
      </c>
      <c r="BA211">
        <v>1</v>
      </c>
      <c r="BB211">
        <v>1</v>
      </c>
      <c r="BC211">
        <v>1</v>
      </c>
      <c r="BD211">
        <v>1</v>
      </c>
      <c r="BE211">
        <v>1</v>
      </c>
      <c r="BF211">
        <v>1</v>
      </c>
      <c r="BG211">
        <v>1</v>
      </c>
      <c r="BH211">
        <v>3</v>
      </c>
      <c r="BI211">
        <v>8</v>
      </c>
      <c r="BJ211">
        <v>10</v>
      </c>
    </row>
    <row r="212" spans="1:62" x14ac:dyDescent="0.35">
      <c r="A212" t="s">
        <v>249</v>
      </c>
      <c r="B212" t="s">
        <v>136</v>
      </c>
      <c r="C212">
        <v>47.6477</v>
      </c>
      <c r="D212">
        <v>-122.6413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</row>
    <row r="213" spans="1:62" x14ac:dyDescent="0.35">
      <c r="A213" t="s">
        <v>250</v>
      </c>
      <c r="B213" t="s">
        <v>136</v>
      </c>
      <c r="C213">
        <v>38.310499999999998</v>
      </c>
      <c r="D213">
        <v>-121.90179999999999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</row>
    <row r="214" spans="1:62" x14ac:dyDescent="0.35">
      <c r="A214" t="s">
        <v>251</v>
      </c>
      <c r="B214" t="s">
        <v>136</v>
      </c>
      <c r="C214">
        <v>37.045400000000001</v>
      </c>
      <c r="D214">
        <v>-121.958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</row>
    <row r="215" spans="1:62" x14ac:dyDescent="0.35">
      <c r="A215" t="s">
        <v>252</v>
      </c>
      <c r="B215" t="s">
        <v>136</v>
      </c>
      <c r="C215">
        <v>38.502499999999998</v>
      </c>
      <c r="D215">
        <v>-122.2654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</row>
    <row r="216" spans="1:62" x14ac:dyDescent="0.35">
      <c r="A216" t="s">
        <v>253</v>
      </c>
      <c r="B216" t="s">
        <v>136</v>
      </c>
      <c r="C216">
        <v>34.3705</v>
      </c>
      <c r="D216">
        <v>-119.1391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</row>
    <row r="217" spans="1:62" x14ac:dyDescent="0.35">
      <c r="A217" t="s">
        <v>254</v>
      </c>
      <c r="B217" t="s">
        <v>136</v>
      </c>
      <c r="C217">
        <v>42.409700000000001</v>
      </c>
      <c r="D217">
        <v>-71.857100000000003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</row>
    <row r="218" spans="1:62" x14ac:dyDescent="0.35">
      <c r="A218" t="s">
        <v>255</v>
      </c>
      <c r="B218" t="s">
        <v>136</v>
      </c>
      <c r="C218">
        <v>33.9191</v>
      </c>
      <c r="D218">
        <v>-84.0167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</row>
    <row r="219" spans="1:62" x14ac:dyDescent="0.35">
      <c r="A219" t="s">
        <v>256</v>
      </c>
      <c r="B219" t="s">
        <v>136</v>
      </c>
      <c r="C219">
        <v>33.7956</v>
      </c>
      <c r="D219">
        <v>-84.227900000000005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</row>
    <row r="220" spans="1:62" x14ac:dyDescent="0.35">
      <c r="A220" t="s">
        <v>257</v>
      </c>
      <c r="B220" t="s">
        <v>136</v>
      </c>
      <c r="C220">
        <v>37.545499999999997</v>
      </c>
      <c r="D220">
        <v>-82.777900000000002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</row>
    <row r="221" spans="1:62" x14ac:dyDescent="0.35">
      <c r="A221" t="s">
        <v>258</v>
      </c>
      <c r="B221" t="s">
        <v>136</v>
      </c>
      <c r="C221">
        <v>33.450200000000002</v>
      </c>
      <c r="D221">
        <v>-84.4803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</row>
    <row r="222" spans="1:62" x14ac:dyDescent="0.35">
      <c r="A222" t="s">
        <v>259</v>
      </c>
      <c r="B222" t="s">
        <v>136</v>
      </c>
      <c r="C222">
        <v>32.4893</v>
      </c>
      <c r="D222">
        <v>-94.852099999999993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</row>
    <row r="223" spans="1:62" x14ac:dyDescent="0.35">
      <c r="A223" t="s">
        <v>260</v>
      </c>
      <c r="B223" t="s">
        <v>136</v>
      </c>
      <c r="C223">
        <v>40.258899999999997</v>
      </c>
      <c r="D223">
        <v>-74.123999999999995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</row>
    <row r="224" spans="1:62" x14ac:dyDescent="0.35">
      <c r="A224" t="s">
        <v>261</v>
      </c>
      <c r="B224" t="s">
        <v>136</v>
      </c>
      <c r="C224">
        <v>40.071199999999997</v>
      </c>
      <c r="D224">
        <v>-74.864900000000006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</row>
    <row r="225" spans="1:62" x14ac:dyDescent="0.35">
      <c r="A225" t="s">
        <v>262</v>
      </c>
      <c r="B225" t="s">
        <v>136</v>
      </c>
      <c r="C225">
        <v>39.925899999999999</v>
      </c>
      <c r="D225">
        <v>-75.119600000000005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</row>
    <row r="226" spans="1:62" x14ac:dyDescent="0.35">
      <c r="A226" t="s">
        <v>263</v>
      </c>
      <c r="B226" t="s">
        <v>136</v>
      </c>
      <c r="C226">
        <v>40.8568</v>
      </c>
      <c r="D226">
        <v>-74.128500000000003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</row>
    <row r="227" spans="1:62" x14ac:dyDescent="0.35">
      <c r="A227" t="s">
        <v>264</v>
      </c>
      <c r="B227" t="s">
        <v>136</v>
      </c>
      <c r="C227">
        <v>40.697600000000001</v>
      </c>
      <c r="D227">
        <v>-74.263199999999998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</row>
    <row r="228" spans="1:62" x14ac:dyDescent="0.35">
      <c r="A228" t="s">
        <v>265</v>
      </c>
      <c r="B228" t="s">
        <v>136</v>
      </c>
      <c r="C228">
        <v>39.655299999999997</v>
      </c>
      <c r="D228">
        <v>-106.8287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</row>
    <row r="229" spans="1:62" x14ac:dyDescent="0.35">
      <c r="A229" t="s">
        <v>266</v>
      </c>
      <c r="B229" t="s">
        <v>136</v>
      </c>
      <c r="C229">
        <v>40.695599999999999</v>
      </c>
      <c r="D229">
        <v>-105.5943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</row>
    <row r="230" spans="1:62" x14ac:dyDescent="0.35">
      <c r="A230" t="s">
        <v>267</v>
      </c>
      <c r="B230" t="s">
        <v>136</v>
      </c>
      <c r="C230">
        <v>39.6203</v>
      </c>
      <c r="D230">
        <v>-104.3326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</row>
    <row r="231" spans="1:62" x14ac:dyDescent="0.35">
      <c r="A231" t="s">
        <v>268</v>
      </c>
      <c r="B231" t="s">
        <v>136</v>
      </c>
      <c r="C231">
        <v>38.5458</v>
      </c>
      <c r="D231">
        <v>-106.92529999999999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</row>
    <row r="232" spans="1:62" x14ac:dyDescent="0.35">
      <c r="A232" t="s">
        <v>269</v>
      </c>
      <c r="B232" t="s">
        <v>136</v>
      </c>
      <c r="C232">
        <v>41.987900000000003</v>
      </c>
      <c r="D232">
        <v>-88.401600000000002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</row>
    <row r="233" spans="1:62" x14ac:dyDescent="0.35">
      <c r="A233" t="s">
        <v>270</v>
      </c>
      <c r="B233" t="s">
        <v>136</v>
      </c>
      <c r="C233">
        <v>41.0458</v>
      </c>
      <c r="D233">
        <v>-75.247900000000001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</row>
    <row r="234" spans="1:62" x14ac:dyDescent="0.35">
      <c r="A234" t="s">
        <v>271</v>
      </c>
      <c r="B234" t="s">
        <v>136</v>
      </c>
      <c r="C234">
        <v>39.952599999999997</v>
      </c>
      <c r="D234">
        <v>-75.165199999999999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</row>
    <row r="235" spans="1:62" x14ac:dyDescent="0.35">
      <c r="A235" t="s">
        <v>272</v>
      </c>
      <c r="B235" t="s">
        <v>136</v>
      </c>
      <c r="C235">
        <v>36.8508</v>
      </c>
      <c r="D235">
        <v>-76.285899999999998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</row>
    <row r="236" spans="1:62" x14ac:dyDescent="0.35">
      <c r="A236" t="s">
        <v>273</v>
      </c>
      <c r="B236" t="s">
        <v>136</v>
      </c>
      <c r="C236">
        <v>38.881599999999999</v>
      </c>
      <c r="D236">
        <v>-77.090999999999994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</row>
    <row r="237" spans="1:62" x14ac:dyDescent="0.35">
      <c r="A237" t="s">
        <v>274</v>
      </c>
      <c r="B237" t="s">
        <v>136</v>
      </c>
      <c r="C237">
        <v>38.2042</v>
      </c>
      <c r="D237">
        <v>-77.607799999999997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</row>
    <row r="238" spans="1:62" x14ac:dyDescent="0.35">
      <c r="A238" t="s">
        <v>275</v>
      </c>
      <c r="B238" t="s">
        <v>136</v>
      </c>
      <c r="C238">
        <v>39.076799999999999</v>
      </c>
      <c r="D238">
        <v>-77.653599999999997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</row>
    <row r="239" spans="1:62" x14ac:dyDescent="0.35">
      <c r="A239" t="s">
        <v>276</v>
      </c>
      <c r="B239" t="s">
        <v>136</v>
      </c>
      <c r="C239">
        <v>38.7849</v>
      </c>
      <c r="D239">
        <v>-76.872100000000003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</row>
    <row r="240" spans="1:62" x14ac:dyDescent="0.35">
      <c r="A240" t="s">
        <v>277</v>
      </c>
      <c r="B240" t="s">
        <v>136</v>
      </c>
      <c r="C240">
        <v>41.391199999999998</v>
      </c>
      <c r="D240">
        <v>-95.477800000000002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</row>
    <row r="241" spans="1:62" x14ac:dyDescent="0.35">
      <c r="A241" t="s">
        <v>278</v>
      </c>
      <c r="B241" t="s">
        <v>136</v>
      </c>
      <c r="C241">
        <v>34.246499999999997</v>
      </c>
      <c r="D241">
        <v>-80.606999999999999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</row>
    <row r="242" spans="1:62" x14ac:dyDescent="0.35">
      <c r="A242" t="s">
        <v>279</v>
      </c>
      <c r="B242" t="s">
        <v>136</v>
      </c>
      <c r="C242">
        <v>32.057499999999997</v>
      </c>
      <c r="D242">
        <v>-111.6661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</row>
    <row r="243" spans="1:62" x14ac:dyDescent="0.35">
      <c r="A243" t="s">
        <v>280</v>
      </c>
      <c r="B243" t="s">
        <v>136</v>
      </c>
      <c r="C243">
        <v>41.427700000000002</v>
      </c>
      <c r="D243">
        <v>-85.355000000000004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</row>
    <row r="244" spans="1:62" x14ac:dyDescent="0.35">
      <c r="A244" t="s">
        <v>281</v>
      </c>
      <c r="B244" t="s">
        <v>136</v>
      </c>
      <c r="C244">
        <v>39.852200000000003</v>
      </c>
      <c r="D244">
        <v>-77.286500000000004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</row>
    <row r="245" spans="1:62" x14ac:dyDescent="0.35">
      <c r="A245" t="s">
        <v>282</v>
      </c>
      <c r="B245" t="s">
        <v>136</v>
      </c>
      <c r="C245">
        <v>40.010599999999997</v>
      </c>
      <c r="D245">
        <v>-86.499700000000004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</row>
    <row r="246" spans="1:62" x14ac:dyDescent="0.35">
      <c r="A246" t="s">
        <v>283</v>
      </c>
      <c r="B246" t="s">
        <v>136</v>
      </c>
      <c r="C246">
        <v>43.018599999999999</v>
      </c>
      <c r="D246">
        <v>-89.549800000000005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</row>
    <row r="247" spans="1:62" x14ac:dyDescent="0.35">
      <c r="A247" t="s">
        <v>284</v>
      </c>
      <c r="B247" t="s">
        <v>136</v>
      </c>
      <c r="C247">
        <v>44.750900000000001</v>
      </c>
      <c r="D247">
        <v>-92.381399999999999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</row>
    <row r="248" spans="1:62" x14ac:dyDescent="0.35">
      <c r="A248" t="s">
        <v>285</v>
      </c>
      <c r="B248" t="s">
        <v>136</v>
      </c>
      <c r="C248">
        <v>41.433900000000001</v>
      </c>
      <c r="D248">
        <v>-81.675799999999995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</row>
    <row r="249" spans="1:62" x14ac:dyDescent="0.35">
      <c r="A249" t="s">
        <v>286</v>
      </c>
      <c r="B249" t="s">
        <v>136</v>
      </c>
      <c r="C249">
        <v>41.260300000000001</v>
      </c>
      <c r="D249">
        <v>-111.9522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</row>
    <row r="250" spans="1:62" x14ac:dyDescent="0.35">
      <c r="A250" t="s">
        <v>287</v>
      </c>
      <c r="B250" t="s">
        <v>136</v>
      </c>
      <c r="C250">
        <v>43.027900000000002</v>
      </c>
      <c r="D250">
        <v>-73.135000000000005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1</v>
      </c>
      <c r="AZ250">
        <v>1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</row>
    <row r="251" spans="1:62" x14ac:dyDescent="0.35">
      <c r="A251" t="s">
        <v>288</v>
      </c>
      <c r="B251" t="s">
        <v>136</v>
      </c>
      <c r="C251">
        <v>44.825400000000002</v>
      </c>
      <c r="D251">
        <v>-93.784199999999998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1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</row>
    <row r="252" spans="1:62" x14ac:dyDescent="0.35">
      <c r="A252" t="s">
        <v>289</v>
      </c>
      <c r="B252" t="s">
        <v>136</v>
      </c>
      <c r="C252">
        <v>26.894600000000001</v>
      </c>
      <c r="D252">
        <v>-81.909800000000004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1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</row>
    <row r="253" spans="1:62" x14ac:dyDescent="0.35">
      <c r="A253" t="s">
        <v>290</v>
      </c>
      <c r="B253" t="s">
        <v>136</v>
      </c>
      <c r="C253">
        <v>34.2515</v>
      </c>
      <c r="D253">
        <v>-84.4803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1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</row>
    <row r="254" spans="1:62" x14ac:dyDescent="0.35">
      <c r="A254" t="s">
        <v>291</v>
      </c>
      <c r="B254" t="s">
        <v>136</v>
      </c>
      <c r="C254">
        <v>33.179499999999997</v>
      </c>
      <c r="D254">
        <v>-96.492999999999995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1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</row>
    <row r="255" spans="1:62" x14ac:dyDescent="0.35">
      <c r="A255" t="s">
        <v>292</v>
      </c>
      <c r="B255" t="s">
        <v>136</v>
      </c>
      <c r="C255">
        <v>38.193800000000003</v>
      </c>
      <c r="D255">
        <v>-85.643500000000003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1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</row>
    <row r="256" spans="1:62" x14ac:dyDescent="0.35">
      <c r="A256" t="s">
        <v>293</v>
      </c>
      <c r="B256" t="s">
        <v>136</v>
      </c>
      <c r="C256">
        <v>29.649899999999999</v>
      </c>
      <c r="D256">
        <v>-90.112099999999998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1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</row>
    <row r="257" spans="1:62" x14ac:dyDescent="0.35">
      <c r="A257" t="s">
        <v>294</v>
      </c>
      <c r="B257" t="s">
        <v>136</v>
      </c>
      <c r="C257">
        <v>40.790900000000001</v>
      </c>
      <c r="D257">
        <v>-121.84739999999999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1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</row>
    <row r="258" spans="1:62" x14ac:dyDescent="0.35">
      <c r="A258" t="s">
        <v>295</v>
      </c>
      <c r="B258" t="s">
        <v>136</v>
      </c>
      <c r="C258">
        <v>34.860599999999998</v>
      </c>
      <c r="D258">
        <v>-81.953500000000005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1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</row>
    <row r="259" spans="1:62" x14ac:dyDescent="0.35">
      <c r="A259" t="s">
        <v>296</v>
      </c>
      <c r="B259" t="s">
        <v>136</v>
      </c>
      <c r="C259">
        <v>38.433300000000003</v>
      </c>
      <c r="D259">
        <v>-84.354200000000006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2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</row>
    <row r="260" spans="1:62" x14ac:dyDescent="0.35">
      <c r="A260" t="s">
        <v>297</v>
      </c>
      <c r="B260" t="s">
        <v>136</v>
      </c>
      <c r="C260">
        <v>41.669899999999998</v>
      </c>
      <c r="D260">
        <v>-91.598399999999998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3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</row>
    <row r="261" spans="1:62" x14ac:dyDescent="0.35">
      <c r="A261" t="s">
        <v>298</v>
      </c>
      <c r="B261" t="s">
        <v>136</v>
      </c>
      <c r="C261">
        <v>42.311799999999998</v>
      </c>
      <c r="D261">
        <v>-73.182199999999995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1</v>
      </c>
      <c r="AZ261">
        <v>1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</row>
    <row r="262" spans="1:62" x14ac:dyDescent="0.35">
      <c r="A262" t="s">
        <v>299</v>
      </c>
      <c r="B262" t="s">
        <v>136</v>
      </c>
      <c r="C262">
        <v>36.134300000000003</v>
      </c>
      <c r="D262">
        <v>-86.822000000000003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1</v>
      </c>
      <c r="AZ262">
        <v>1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</row>
    <row r="263" spans="1:62" x14ac:dyDescent="0.35">
      <c r="A263" t="s">
        <v>300</v>
      </c>
      <c r="B263" t="s">
        <v>136</v>
      </c>
      <c r="C263">
        <v>43.126100000000001</v>
      </c>
      <c r="D263">
        <v>-123.2492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1</v>
      </c>
      <c r="AZ263">
        <v>1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</row>
    <row r="264" spans="1:62" x14ac:dyDescent="0.35">
      <c r="A264" t="s">
        <v>301</v>
      </c>
      <c r="B264" t="s">
        <v>136</v>
      </c>
      <c r="C264">
        <v>36.985900000000001</v>
      </c>
      <c r="D264">
        <v>-119.2321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1</v>
      </c>
      <c r="AZ264">
        <v>1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</row>
    <row r="265" spans="1:62" x14ac:dyDescent="0.35">
      <c r="A265" t="s">
        <v>302</v>
      </c>
      <c r="B265" t="s">
        <v>136</v>
      </c>
      <c r="C265">
        <v>39.5839</v>
      </c>
      <c r="D265">
        <v>-76.363699999999994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1</v>
      </c>
      <c r="AZ265">
        <v>1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</row>
    <row r="266" spans="1:62" x14ac:dyDescent="0.35">
      <c r="A266" t="s">
        <v>303</v>
      </c>
      <c r="B266" t="s">
        <v>136</v>
      </c>
      <c r="C266">
        <v>39.8065</v>
      </c>
      <c r="D266">
        <v>-86.540099999999995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1</v>
      </c>
      <c r="AZ266">
        <v>2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</row>
    <row r="267" spans="1:62" x14ac:dyDescent="0.35">
      <c r="A267" t="s">
        <v>304</v>
      </c>
      <c r="B267" t="s">
        <v>136</v>
      </c>
      <c r="C267">
        <v>40.7453</v>
      </c>
      <c r="D267">
        <v>-74.0535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1</v>
      </c>
      <c r="AZ267">
        <v>1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</row>
    <row r="268" spans="1:62" x14ac:dyDescent="0.35">
      <c r="A268" t="s">
        <v>305</v>
      </c>
      <c r="B268" t="s">
        <v>136</v>
      </c>
      <c r="C268">
        <v>38.845399999999998</v>
      </c>
      <c r="D268">
        <v>-94.852099999999993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1</v>
      </c>
      <c r="AZ268">
        <v>1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</row>
    <row r="269" spans="1:62" x14ac:dyDescent="0.35">
      <c r="A269" t="s">
        <v>306</v>
      </c>
      <c r="B269" t="s">
        <v>136</v>
      </c>
      <c r="C269">
        <v>47.174999999999997</v>
      </c>
      <c r="D269">
        <v>-120.9319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1</v>
      </c>
      <c r="AZ269">
        <v>1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</row>
    <row r="270" spans="1:62" x14ac:dyDescent="0.35">
      <c r="A270" t="s">
        <v>307</v>
      </c>
      <c r="B270" t="s">
        <v>136</v>
      </c>
      <c r="C270">
        <v>27.479900000000001</v>
      </c>
      <c r="D270">
        <v>-82.345200000000006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1</v>
      </c>
      <c r="AZ270">
        <v>2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</row>
    <row r="271" spans="1:62" x14ac:dyDescent="0.35">
      <c r="A271" t="s">
        <v>308</v>
      </c>
      <c r="B271" t="s">
        <v>136</v>
      </c>
      <c r="C271">
        <v>44.8446</v>
      </c>
      <c r="D271">
        <v>-122.59269999999999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1</v>
      </c>
      <c r="AZ271">
        <v>1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</row>
    <row r="272" spans="1:62" x14ac:dyDescent="0.35">
      <c r="A272" t="s">
        <v>309</v>
      </c>
      <c r="B272" t="s">
        <v>136</v>
      </c>
      <c r="C272">
        <v>30.577300000000001</v>
      </c>
      <c r="D272">
        <v>-86.661100000000005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1</v>
      </c>
      <c r="AZ272">
        <v>1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</row>
    <row r="273" spans="1:62" x14ac:dyDescent="0.35">
      <c r="A273" t="s">
        <v>310</v>
      </c>
      <c r="B273" t="s">
        <v>136</v>
      </c>
      <c r="C273">
        <v>34.013199999999998</v>
      </c>
      <c r="D273">
        <v>-85.147900000000007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1</v>
      </c>
      <c r="AX273">
        <v>1</v>
      </c>
      <c r="AY273">
        <v>1</v>
      </c>
      <c r="AZ273">
        <v>1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</row>
    <row r="274" spans="1:62" x14ac:dyDescent="0.35">
      <c r="A274" t="s">
        <v>311</v>
      </c>
      <c r="B274" t="s">
        <v>136</v>
      </c>
      <c r="C274">
        <v>33.953299999999999</v>
      </c>
      <c r="D274">
        <v>-117.3961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1</v>
      </c>
      <c r="AZ274">
        <v>1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</row>
    <row r="275" spans="1:62" x14ac:dyDescent="0.35">
      <c r="A275" t="s">
        <v>312</v>
      </c>
      <c r="B275" t="s">
        <v>136</v>
      </c>
      <c r="C275">
        <v>35.126899999999999</v>
      </c>
      <c r="D275">
        <v>-89.925299999999993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1</v>
      </c>
      <c r="AZ275">
        <v>1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</row>
    <row r="276" spans="1:62" x14ac:dyDescent="0.35">
      <c r="A276" t="s">
        <v>313</v>
      </c>
      <c r="B276" t="s">
        <v>136</v>
      </c>
      <c r="C276">
        <v>38.610300000000002</v>
      </c>
      <c r="D276">
        <v>-90.412499999999994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1</v>
      </c>
      <c r="AZ276">
        <v>1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</row>
    <row r="277" spans="1:62" x14ac:dyDescent="0.35">
      <c r="A277" t="s">
        <v>314</v>
      </c>
      <c r="B277" t="s">
        <v>136</v>
      </c>
      <c r="C277">
        <v>40.984900000000003</v>
      </c>
      <c r="D277">
        <v>-72.615099999999998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1</v>
      </c>
      <c r="AZ277">
        <v>1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</row>
    <row r="278" spans="1:62" x14ac:dyDescent="0.35">
      <c r="A278" t="s">
        <v>315</v>
      </c>
      <c r="B278" t="s">
        <v>136</v>
      </c>
      <c r="C278">
        <v>41.858600000000003</v>
      </c>
      <c r="D278">
        <v>-74.311800000000005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1</v>
      </c>
      <c r="AZ278">
        <v>1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</row>
    <row r="279" spans="1:62" x14ac:dyDescent="0.35">
      <c r="A279" t="s">
        <v>316</v>
      </c>
      <c r="B279" t="s">
        <v>136</v>
      </c>
      <c r="C279">
        <v>29.027999999999999</v>
      </c>
      <c r="D279">
        <v>-81.075500000000005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1</v>
      </c>
      <c r="AZ279">
        <v>1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</row>
    <row r="280" spans="1:62" x14ac:dyDescent="0.35">
      <c r="A280" t="s">
        <v>317</v>
      </c>
      <c r="B280" t="s">
        <v>136</v>
      </c>
      <c r="C280">
        <v>38.908499999999997</v>
      </c>
      <c r="D280">
        <v>-77.240499999999997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2</v>
      </c>
      <c r="AZ280">
        <v>2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</row>
    <row r="281" spans="1:62" x14ac:dyDescent="0.35">
      <c r="A281" t="s">
        <v>318</v>
      </c>
      <c r="B281" t="s">
        <v>136</v>
      </c>
      <c r="C281">
        <v>42.993099999999998</v>
      </c>
      <c r="D281">
        <v>-71.049800000000005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1</v>
      </c>
      <c r="AZ281">
        <v>1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</row>
    <row r="282" spans="1:62" x14ac:dyDescent="0.35">
      <c r="A282" t="s">
        <v>319</v>
      </c>
      <c r="B282" t="s">
        <v>136</v>
      </c>
      <c r="C282">
        <v>38.907200000000003</v>
      </c>
      <c r="D282">
        <v>-77.036900000000003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2</v>
      </c>
      <c r="AZ282">
        <v>2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</row>
    <row r="283" spans="1:62" x14ac:dyDescent="0.35">
      <c r="A283" t="s">
        <v>320</v>
      </c>
      <c r="B283" t="s">
        <v>136</v>
      </c>
      <c r="C283">
        <v>40.228999999999999</v>
      </c>
      <c r="D283">
        <v>-75.387900000000002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4</v>
      </c>
      <c r="AZ283">
        <v>5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</row>
    <row r="284" spans="1:62" x14ac:dyDescent="0.35">
      <c r="A284" t="s">
        <v>321</v>
      </c>
      <c r="B284" t="s">
        <v>136</v>
      </c>
      <c r="C284">
        <v>37.601700000000001</v>
      </c>
      <c r="D284">
        <v>-121.7195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1</v>
      </c>
      <c r="AU284">
        <v>1</v>
      </c>
      <c r="AV284">
        <v>1</v>
      </c>
      <c r="AW284">
        <v>1</v>
      </c>
      <c r="AX284">
        <v>2</v>
      </c>
      <c r="AY284">
        <v>2</v>
      </c>
      <c r="AZ284">
        <v>2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</row>
    <row r="285" spans="1:62" x14ac:dyDescent="0.35">
      <c r="A285" t="s">
        <v>322</v>
      </c>
      <c r="B285" t="s">
        <v>136</v>
      </c>
      <c r="C285">
        <v>26.190100000000001</v>
      </c>
      <c r="D285">
        <v>-80.365899999999996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2</v>
      </c>
      <c r="AY285">
        <v>2</v>
      </c>
      <c r="AZ285">
        <v>3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</row>
    <row r="286" spans="1:62" x14ac:dyDescent="0.35">
      <c r="A286" t="s">
        <v>323</v>
      </c>
      <c r="B286" t="s">
        <v>136</v>
      </c>
      <c r="C286">
        <v>26.663</v>
      </c>
      <c r="D286">
        <v>-81.953500000000005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2</v>
      </c>
      <c r="AY286">
        <v>2</v>
      </c>
      <c r="AZ286">
        <v>2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</row>
    <row r="287" spans="1:62" x14ac:dyDescent="0.35">
      <c r="A287" t="s">
        <v>324</v>
      </c>
      <c r="B287" t="s">
        <v>136</v>
      </c>
      <c r="C287">
        <v>32.816200000000002</v>
      </c>
      <c r="D287">
        <v>-111.28449999999999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2</v>
      </c>
      <c r="AY287">
        <v>2</v>
      </c>
      <c r="AZ287">
        <v>2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</row>
    <row r="288" spans="1:62" x14ac:dyDescent="0.35">
      <c r="A288" t="s">
        <v>325</v>
      </c>
      <c r="B288" t="s">
        <v>136</v>
      </c>
      <c r="C288">
        <v>41.148899999999998</v>
      </c>
      <c r="D288">
        <v>-73.983000000000004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2</v>
      </c>
      <c r="AY288">
        <v>2</v>
      </c>
      <c r="AZ288">
        <v>4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</row>
    <row r="289" spans="1:62" x14ac:dyDescent="0.35">
      <c r="A289" t="s">
        <v>326</v>
      </c>
      <c r="B289" t="s">
        <v>136</v>
      </c>
      <c r="C289">
        <v>43.032400000000003</v>
      </c>
      <c r="D289">
        <v>-73.936000000000007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2</v>
      </c>
      <c r="AY289">
        <v>2</v>
      </c>
      <c r="AZ289">
        <v>2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</row>
    <row r="290" spans="1:62" x14ac:dyDescent="0.35">
      <c r="A290" t="s">
        <v>327</v>
      </c>
      <c r="B290" t="s">
        <v>136</v>
      </c>
      <c r="C290">
        <v>32.795699999999997</v>
      </c>
      <c r="D290">
        <v>-79.784800000000004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1</v>
      </c>
      <c r="AY290">
        <v>1</v>
      </c>
      <c r="AZ290">
        <v>1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</row>
    <row r="291" spans="1:62" x14ac:dyDescent="0.35">
      <c r="A291" t="s">
        <v>328</v>
      </c>
      <c r="B291" t="s">
        <v>136</v>
      </c>
      <c r="C291">
        <v>45.746600000000001</v>
      </c>
      <c r="D291">
        <v>-122.5194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1</v>
      </c>
      <c r="AY291">
        <v>1</v>
      </c>
      <c r="AZ291">
        <v>1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</row>
    <row r="292" spans="1:62" x14ac:dyDescent="0.35">
      <c r="A292" t="s">
        <v>329</v>
      </c>
      <c r="B292" t="s">
        <v>136</v>
      </c>
      <c r="C292">
        <v>33.899900000000002</v>
      </c>
      <c r="D292">
        <v>-84.564099999999996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1</v>
      </c>
      <c r="AY292">
        <v>1</v>
      </c>
      <c r="AZ292">
        <v>3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</row>
    <row r="293" spans="1:62" x14ac:dyDescent="0.35">
      <c r="A293" t="s">
        <v>330</v>
      </c>
      <c r="B293" t="s">
        <v>136</v>
      </c>
      <c r="C293">
        <v>40.962899999999998</v>
      </c>
      <c r="D293">
        <v>-112.09529999999999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1</v>
      </c>
      <c r="AY293">
        <v>1</v>
      </c>
      <c r="AZ293">
        <v>1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</row>
    <row r="294" spans="1:62" x14ac:dyDescent="0.35">
      <c r="A294" t="s">
        <v>331</v>
      </c>
      <c r="B294" t="s">
        <v>136</v>
      </c>
      <c r="C294">
        <v>38.910800000000002</v>
      </c>
      <c r="D294">
        <v>-104.4723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1</v>
      </c>
      <c r="AY294">
        <v>1</v>
      </c>
      <c r="AZ294">
        <v>1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</row>
    <row r="295" spans="1:62" x14ac:dyDescent="0.35">
      <c r="A295" t="s">
        <v>332</v>
      </c>
      <c r="B295" t="s">
        <v>136</v>
      </c>
      <c r="C295">
        <v>21.306999999999999</v>
      </c>
      <c r="D295">
        <v>-157.85839999999999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1</v>
      </c>
      <c r="AY295">
        <v>1</v>
      </c>
      <c r="AZ295">
        <v>1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</row>
    <row r="296" spans="1:62" x14ac:dyDescent="0.35">
      <c r="A296" t="s">
        <v>333</v>
      </c>
      <c r="B296" t="s">
        <v>136</v>
      </c>
      <c r="C296">
        <v>42.334499999999998</v>
      </c>
      <c r="D296">
        <v>-122.7647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1</v>
      </c>
      <c r="AY296">
        <v>2</v>
      </c>
      <c r="AZ296">
        <v>2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</row>
    <row r="297" spans="1:62" x14ac:dyDescent="0.35">
      <c r="A297" t="s">
        <v>334</v>
      </c>
      <c r="B297" t="s">
        <v>136</v>
      </c>
      <c r="C297">
        <v>47.7425</v>
      </c>
      <c r="D297">
        <v>-123.304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1</v>
      </c>
      <c r="AY297">
        <v>1</v>
      </c>
      <c r="AZ297">
        <v>1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</row>
    <row r="298" spans="1:62" x14ac:dyDescent="0.35">
      <c r="A298" t="s">
        <v>335</v>
      </c>
      <c r="B298" t="s">
        <v>136</v>
      </c>
      <c r="C298">
        <v>34.367199999999997</v>
      </c>
      <c r="D298">
        <v>-80.588300000000004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1</v>
      </c>
      <c r="AY298">
        <v>1</v>
      </c>
      <c r="AZ298">
        <v>1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</row>
    <row r="299" spans="1:62" x14ac:dyDescent="0.35">
      <c r="A299" t="s">
        <v>336</v>
      </c>
      <c r="B299" t="s">
        <v>136</v>
      </c>
      <c r="C299">
        <v>42.695300000000003</v>
      </c>
      <c r="D299">
        <v>-121.6142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1</v>
      </c>
      <c r="AY299">
        <v>1</v>
      </c>
      <c r="AZ299">
        <v>1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</row>
    <row r="300" spans="1:62" x14ac:dyDescent="0.35">
      <c r="A300" t="s">
        <v>337</v>
      </c>
      <c r="B300" t="s">
        <v>136</v>
      </c>
      <c r="C300">
        <v>37.251899999999999</v>
      </c>
      <c r="D300">
        <v>-119.69629999999999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1</v>
      </c>
      <c r="AY300">
        <v>1</v>
      </c>
      <c r="AZ300">
        <v>1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</row>
    <row r="301" spans="1:62" x14ac:dyDescent="0.35">
      <c r="A301" t="s">
        <v>338</v>
      </c>
      <c r="B301" t="s">
        <v>136</v>
      </c>
      <c r="C301">
        <v>47.067599999999999</v>
      </c>
      <c r="D301">
        <v>-122.12949999999999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1</v>
      </c>
      <c r="AY301">
        <v>4</v>
      </c>
      <c r="AZ301">
        <v>4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</row>
    <row r="302" spans="1:62" x14ac:dyDescent="0.35">
      <c r="A302" t="s">
        <v>339</v>
      </c>
      <c r="B302" t="s">
        <v>136</v>
      </c>
      <c r="C302">
        <v>36.159300000000002</v>
      </c>
      <c r="D302">
        <v>-95.941000000000003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1</v>
      </c>
      <c r="AY302">
        <v>1</v>
      </c>
      <c r="AZ302">
        <v>1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</row>
    <row r="303" spans="1:62" x14ac:dyDescent="0.35">
      <c r="A303" t="s">
        <v>340</v>
      </c>
      <c r="B303" t="s">
        <v>136</v>
      </c>
      <c r="C303">
        <v>39.258699999999997</v>
      </c>
      <c r="D303">
        <v>-104.9389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3</v>
      </c>
      <c r="AY303">
        <v>3</v>
      </c>
      <c r="AZ303">
        <v>3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</row>
    <row r="304" spans="1:62" x14ac:dyDescent="0.35">
      <c r="A304" t="s">
        <v>341</v>
      </c>
      <c r="B304" t="s">
        <v>136</v>
      </c>
      <c r="C304">
        <v>41.888199999999998</v>
      </c>
      <c r="D304">
        <v>-71.477400000000003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1</v>
      </c>
      <c r="AS304">
        <v>2</v>
      </c>
      <c r="AT304">
        <v>2</v>
      </c>
      <c r="AU304">
        <v>2</v>
      </c>
      <c r="AV304">
        <v>2</v>
      </c>
      <c r="AW304">
        <v>2</v>
      </c>
      <c r="AX304">
        <v>3</v>
      </c>
      <c r="AY304">
        <v>3</v>
      </c>
      <c r="AZ304">
        <v>3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</row>
    <row r="305" spans="1:62" x14ac:dyDescent="0.35">
      <c r="A305" t="s">
        <v>342</v>
      </c>
      <c r="B305" t="s">
        <v>136</v>
      </c>
      <c r="C305">
        <v>35.7211</v>
      </c>
      <c r="D305">
        <v>-79.178100000000001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1</v>
      </c>
      <c r="AX305">
        <v>1</v>
      </c>
      <c r="AY305">
        <v>1</v>
      </c>
      <c r="AZ305">
        <v>1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</row>
    <row r="306" spans="1:62" x14ac:dyDescent="0.35">
      <c r="A306" t="s">
        <v>343</v>
      </c>
      <c r="B306" t="s">
        <v>136</v>
      </c>
      <c r="C306">
        <v>39.907800000000002</v>
      </c>
      <c r="D306">
        <v>-75.387900000000002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1</v>
      </c>
      <c r="AX306">
        <v>1</v>
      </c>
      <c r="AY306">
        <v>1</v>
      </c>
      <c r="AZ306">
        <v>1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</row>
    <row r="307" spans="1:62" x14ac:dyDescent="0.35">
      <c r="A307" t="s">
        <v>344</v>
      </c>
      <c r="B307" t="s">
        <v>136</v>
      </c>
      <c r="C307">
        <v>41.314799999999998</v>
      </c>
      <c r="D307">
        <v>-96.195099999999996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1</v>
      </c>
      <c r="AX307">
        <v>1</v>
      </c>
      <c r="AY307">
        <v>1</v>
      </c>
      <c r="AZ307">
        <v>3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</row>
    <row r="308" spans="1:62" x14ac:dyDescent="0.35">
      <c r="A308" t="s">
        <v>345</v>
      </c>
      <c r="B308" t="s">
        <v>136</v>
      </c>
      <c r="C308">
        <v>38.060600000000001</v>
      </c>
      <c r="D308">
        <v>-84.4803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1</v>
      </c>
      <c r="AX308">
        <v>1</v>
      </c>
      <c r="AY308">
        <v>1</v>
      </c>
      <c r="AZ308">
        <v>1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</row>
    <row r="309" spans="1:62" x14ac:dyDescent="0.35">
      <c r="A309" t="s">
        <v>346</v>
      </c>
      <c r="B309" t="s">
        <v>136</v>
      </c>
      <c r="C309">
        <v>39.836199999999998</v>
      </c>
      <c r="D309">
        <v>-86.175200000000004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1</v>
      </c>
      <c r="AX309">
        <v>1</v>
      </c>
      <c r="AY309">
        <v>1</v>
      </c>
      <c r="AZ309">
        <v>1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</row>
    <row r="310" spans="1:62" x14ac:dyDescent="0.35">
      <c r="A310" t="s">
        <v>347</v>
      </c>
      <c r="B310" t="s">
        <v>136</v>
      </c>
      <c r="C310">
        <v>42.467199999999998</v>
      </c>
      <c r="D310">
        <v>-71.287400000000005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1</v>
      </c>
      <c r="AX310">
        <v>1</v>
      </c>
      <c r="AY310">
        <v>7</v>
      </c>
      <c r="AZ310">
        <v>7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</row>
    <row r="311" spans="1:62" x14ac:dyDescent="0.35">
      <c r="A311" t="s">
        <v>348</v>
      </c>
      <c r="B311" t="s">
        <v>136</v>
      </c>
      <c r="C311">
        <v>40.654600000000002</v>
      </c>
      <c r="D311">
        <v>-73.559399999999997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1</v>
      </c>
      <c r="AW311">
        <v>1</v>
      </c>
      <c r="AX311">
        <v>4</v>
      </c>
      <c r="AY311">
        <v>5</v>
      </c>
      <c r="AZ311">
        <v>17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</row>
    <row r="312" spans="1:62" x14ac:dyDescent="0.35">
      <c r="A312" t="s">
        <v>349</v>
      </c>
      <c r="B312" t="s">
        <v>136</v>
      </c>
      <c r="C312">
        <v>44.996400000000001</v>
      </c>
      <c r="D312">
        <v>-93.061599999999999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1</v>
      </c>
      <c r="AX312">
        <v>1</v>
      </c>
      <c r="AY312">
        <v>1</v>
      </c>
      <c r="AZ312">
        <v>1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</row>
    <row r="313" spans="1:62" x14ac:dyDescent="0.35">
      <c r="A313" t="s">
        <v>350</v>
      </c>
      <c r="B313" t="s">
        <v>136</v>
      </c>
      <c r="C313">
        <v>40.5608</v>
      </c>
      <c r="D313">
        <v>-119.6035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1</v>
      </c>
      <c r="AX313">
        <v>1</v>
      </c>
      <c r="AY313">
        <v>2</v>
      </c>
      <c r="AZ313">
        <v>2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</row>
    <row r="314" spans="1:62" x14ac:dyDescent="0.35">
      <c r="A314" t="s">
        <v>351</v>
      </c>
      <c r="B314" t="s">
        <v>136</v>
      </c>
      <c r="C314">
        <v>41.673900000000003</v>
      </c>
      <c r="D314">
        <v>-75.247900000000001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1</v>
      </c>
      <c r="AX314">
        <v>1</v>
      </c>
      <c r="AY314">
        <v>1</v>
      </c>
      <c r="AZ314">
        <v>1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</row>
    <row r="315" spans="1:62" x14ac:dyDescent="0.35">
      <c r="A315" t="s">
        <v>352</v>
      </c>
      <c r="B315" t="s">
        <v>136</v>
      </c>
      <c r="C315">
        <v>38.764600000000002</v>
      </c>
      <c r="D315">
        <v>-121.90179999999999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1</v>
      </c>
      <c r="AX315">
        <v>1</v>
      </c>
      <c r="AY315">
        <v>1</v>
      </c>
      <c r="AZ315">
        <v>1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</row>
    <row r="316" spans="1:62" x14ac:dyDescent="0.35">
      <c r="A316" t="s">
        <v>353</v>
      </c>
      <c r="B316" t="s">
        <v>136</v>
      </c>
      <c r="C316">
        <v>37.354100000000003</v>
      </c>
      <c r="D316">
        <v>-121.9552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1</v>
      </c>
      <c r="O316">
        <v>1</v>
      </c>
      <c r="P316">
        <v>1</v>
      </c>
      <c r="Q316">
        <v>2</v>
      </c>
      <c r="R316">
        <v>2</v>
      </c>
      <c r="S316">
        <v>2</v>
      </c>
      <c r="T316">
        <v>2</v>
      </c>
      <c r="U316">
        <v>2</v>
      </c>
      <c r="V316">
        <v>2</v>
      </c>
      <c r="W316">
        <v>2</v>
      </c>
      <c r="X316">
        <v>2</v>
      </c>
      <c r="Y316">
        <v>2</v>
      </c>
      <c r="Z316">
        <v>2</v>
      </c>
      <c r="AA316">
        <v>2</v>
      </c>
      <c r="AB316">
        <v>2</v>
      </c>
      <c r="AC316">
        <v>2</v>
      </c>
      <c r="AD316">
        <v>2</v>
      </c>
      <c r="AE316">
        <v>2</v>
      </c>
      <c r="AF316">
        <v>2</v>
      </c>
      <c r="AG316">
        <v>2</v>
      </c>
      <c r="AH316">
        <v>2</v>
      </c>
      <c r="AI316">
        <v>2</v>
      </c>
      <c r="AJ316">
        <v>2</v>
      </c>
      <c r="AK316">
        <v>2</v>
      </c>
      <c r="AL316">
        <v>2</v>
      </c>
      <c r="AM316">
        <v>2</v>
      </c>
      <c r="AN316">
        <v>2</v>
      </c>
      <c r="AO316">
        <v>2</v>
      </c>
      <c r="AP316">
        <v>2</v>
      </c>
      <c r="AQ316">
        <v>3</v>
      </c>
      <c r="AR316">
        <v>3</v>
      </c>
      <c r="AS316">
        <v>9</v>
      </c>
      <c r="AT316">
        <v>11</v>
      </c>
      <c r="AU316">
        <v>11</v>
      </c>
      <c r="AV316">
        <v>20</v>
      </c>
      <c r="AW316">
        <v>20</v>
      </c>
      <c r="AX316">
        <v>32</v>
      </c>
      <c r="AY316">
        <v>38</v>
      </c>
      <c r="AZ316">
        <v>38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</row>
    <row r="317" spans="1:62" x14ac:dyDescent="0.35">
      <c r="A317" t="s">
        <v>354</v>
      </c>
      <c r="B317" t="s">
        <v>136</v>
      </c>
      <c r="C317">
        <v>36.079599999999999</v>
      </c>
      <c r="D317">
        <v>-115.09399999999999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1</v>
      </c>
      <c r="AW317">
        <v>1</v>
      </c>
      <c r="AX317">
        <v>1</v>
      </c>
      <c r="AY317">
        <v>2</v>
      </c>
      <c r="AZ317">
        <v>2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</row>
    <row r="318" spans="1:62" x14ac:dyDescent="0.35">
      <c r="A318" t="s">
        <v>355</v>
      </c>
      <c r="B318" t="s">
        <v>136</v>
      </c>
      <c r="C318">
        <v>29.569299999999998</v>
      </c>
      <c r="D318">
        <v>-95.814300000000003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1</v>
      </c>
      <c r="AW318">
        <v>1</v>
      </c>
      <c r="AX318">
        <v>3</v>
      </c>
      <c r="AY318">
        <v>6</v>
      </c>
      <c r="AZ318">
        <v>6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</row>
    <row r="319" spans="1:62" x14ac:dyDescent="0.35">
      <c r="A319" t="s">
        <v>356</v>
      </c>
      <c r="B319" t="s">
        <v>136</v>
      </c>
      <c r="C319">
        <v>47.198099999999997</v>
      </c>
      <c r="D319">
        <v>-119.3732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1</v>
      </c>
      <c r="AW319">
        <v>1</v>
      </c>
      <c r="AX319">
        <v>1</v>
      </c>
      <c r="AY319">
        <v>1</v>
      </c>
      <c r="AZ319">
        <v>1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</row>
    <row r="320" spans="1:62" x14ac:dyDescent="0.35">
      <c r="A320" t="s">
        <v>357</v>
      </c>
      <c r="B320" t="s">
        <v>136</v>
      </c>
      <c r="C320">
        <v>30.768999999999998</v>
      </c>
      <c r="D320">
        <v>-86.982399999999998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1</v>
      </c>
      <c r="AW320">
        <v>1</v>
      </c>
      <c r="AX320">
        <v>1</v>
      </c>
      <c r="AY320">
        <v>1</v>
      </c>
      <c r="AZ320">
        <v>1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</row>
    <row r="321" spans="1:62" x14ac:dyDescent="0.35">
      <c r="A321" t="s">
        <v>358</v>
      </c>
      <c r="B321" t="s">
        <v>136</v>
      </c>
      <c r="C321">
        <v>35.917900000000003</v>
      </c>
      <c r="D321">
        <v>-86.862200000000001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1</v>
      </c>
      <c r="AW321">
        <v>1</v>
      </c>
      <c r="AX321">
        <v>1</v>
      </c>
      <c r="AY321">
        <v>1</v>
      </c>
      <c r="AZ321">
        <v>1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</row>
    <row r="322" spans="1:62" x14ac:dyDescent="0.35">
      <c r="A322" t="s">
        <v>359</v>
      </c>
      <c r="B322" t="s">
        <v>136</v>
      </c>
      <c r="C322">
        <v>40.712800000000001</v>
      </c>
      <c r="D322">
        <v>-74.006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1</v>
      </c>
      <c r="AT322">
        <v>1</v>
      </c>
      <c r="AU322">
        <v>1</v>
      </c>
      <c r="AV322">
        <v>4</v>
      </c>
      <c r="AW322">
        <v>11</v>
      </c>
      <c r="AX322">
        <v>11</v>
      </c>
      <c r="AY322">
        <v>12</v>
      </c>
      <c r="AZ322">
        <v>19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</row>
    <row r="323" spans="1:62" x14ac:dyDescent="0.35">
      <c r="A323" t="s">
        <v>360</v>
      </c>
      <c r="B323" t="s">
        <v>136</v>
      </c>
      <c r="C323">
        <v>39.154699999999998</v>
      </c>
      <c r="D323">
        <v>-77.240499999999997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3</v>
      </c>
      <c r="AX323">
        <v>3</v>
      </c>
      <c r="AY323">
        <v>4</v>
      </c>
      <c r="AZ323">
        <v>4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</row>
    <row r="324" spans="1:62" x14ac:dyDescent="0.35">
      <c r="A324" t="s">
        <v>361</v>
      </c>
      <c r="B324" t="s">
        <v>136</v>
      </c>
      <c r="C324">
        <v>42.360100000000003</v>
      </c>
      <c r="D324">
        <v>-71.058899999999994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  <c r="U324">
        <v>1</v>
      </c>
      <c r="V324">
        <v>1</v>
      </c>
      <c r="W324">
        <v>1</v>
      </c>
      <c r="X324">
        <v>1</v>
      </c>
      <c r="Y324">
        <v>1</v>
      </c>
      <c r="Z324">
        <v>1</v>
      </c>
      <c r="AA324">
        <v>1</v>
      </c>
      <c r="AB324">
        <v>1</v>
      </c>
      <c r="AC324">
        <v>1</v>
      </c>
      <c r="AD324">
        <v>1</v>
      </c>
      <c r="AE324">
        <v>1</v>
      </c>
      <c r="AF324">
        <v>1</v>
      </c>
      <c r="AG324">
        <v>1</v>
      </c>
      <c r="AH324">
        <v>1</v>
      </c>
      <c r="AI324">
        <v>1</v>
      </c>
      <c r="AJ324">
        <v>1</v>
      </c>
      <c r="AK324">
        <v>1</v>
      </c>
      <c r="AL324">
        <v>1</v>
      </c>
      <c r="AM324">
        <v>1</v>
      </c>
      <c r="AN324">
        <v>1</v>
      </c>
      <c r="AO324">
        <v>1</v>
      </c>
      <c r="AP324">
        <v>1</v>
      </c>
      <c r="AQ324">
        <v>1</v>
      </c>
      <c r="AR324">
        <v>1</v>
      </c>
      <c r="AS324">
        <v>1</v>
      </c>
      <c r="AT324">
        <v>1</v>
      </c>
      <c r="AU324">
        <v>1</v>
      </c>
      <c r="AV324">
        <v>1</v>
      </c>
      <c r="AW324">
        <v>3</v>
      </c>
      <c r="AX324">
        <v>3</v>
      </c>
      <c r="AY324">
        <v>8</v>
      </c>
      <c r="AZ324">
        <v>8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</row>
    <row r="325" spans="1:62" x14ac:dyDescent="0.35">
      <c r="A325" t="s">
        <v>362</v>
      </c>
      <c r="B325" t="s">
        <v>136</v>
      </c>
      <c r="C325">
        <v>39.739199999999997</v>
      </c>
      <c r="D325">
        <v>-104.9903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2</v>
      </c>
      <c r="AX325">
        <v>2</v>
      </c>
      <c r="AY325">
        <v>2</v>
      </c>
      <c r="AZ325">
        <v>2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</row>
    <row r="326" spans="1:62" x14ac:dyDescent="0.35">
      <c r="A326" t="s">
        <v>363</v>
      </c>
      <c r="B326" t="s">
        <v>136</v>
      </c>
      <c r="C326">
        <v>39.591200000000001</v>
      </c>
      <c r="D326">
        <v>-106.06399999999999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1</v>
      </c>
      <c r="AX326">
        <v>1</v>
      </c>
      <c r="AY326">
        <v>1</v>
      </c>
      <c r="AZ326">
        <v>1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</row>
    <row r="327" spans="1:62" x14ac:dyDescent="0.35">
      <c r="A327" t="s">
        <v>364</v>
      </c>
      <c r="B327" t="s">
        <v>136</v>
      </c>
      <c r="C327">
        <v>40.926299999999998</v>
      </c>
      <c r="D327">
        <v>-74.076999999999998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2</v>
      </c>
      <c r="AW327">
        <v>2</v>
      </c>
      <c r="AX327">
        <v>4</v>
      </c>
      <c r="AY327">
        <v>4</v>
      </c>
      <c r="AZ327">
        <v>4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</row>
    <row r="328" spans="1:62" x14ac:dyDescent="0.35">
      <c r="A328" t="s">
        <v>365</v>
      </c>
      <c r="B328" t="s">
        <v>136</v>
      </c>
      <c r="C328">
        <v>29.775200000000002</v>
      </c>
      <c r="D328">
        <v>-95.310299999999998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2</v>
      </c>
      <c r="AW328">
        <v>3</v>
      </c>
      <c r="AX328">
        <v>5</v>
      </c>
      <c r="AY328">
        <v>5</v>
      </c>
      <c r="AZ328">
        <v>6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</row>
    <row r="329" spans="1:62" x14ac:dyDescent="0.35">
      <c r="A329" t="s">
        <v>366</v>
      </c>
      <c r="B329" t="s">
        <v>136</v>
      </c>
      <c r="C329">
        <v>37.774900000000002</v>
      </c>
      <c r="D329">
        <v>-122.4194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2</v>
      </c>
      <c r="AW329">
        <v>2</v>
      </c>
      <c r="AX329">
        <v>9</v>
      </c>
      <c r="AY329">
        <v>9</v>
      </c>
      <c r="AZ329">
        <v>9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</row>
    <row r="330" spans="1:62" x14ac:dyDescent="0.35">
      <c r="A330" t="s">
        <v>367</v>
      </c>
      <c r="B330" t="s">
        <v>136</v>
      </c>
      <c r="C330">
        <v>37.853400000000001</v>
      </c>
      <c r="D330">
        <v>-121.90179999999999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1</v>
      </c>
      <c r="AV330">
        <v>1</v>
      </c>
      <c r="AW330">
        <v>3</v>
      </c>
      <c r="AX330">
        <v>3</v>
      </c>
      <c r="AY330">
        <v>9</v>
      </c>
      <c r="AZ330">
        <v>9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</row>
    <row r="331" spans="1:62" x14ac:dyDescent="0.35">
      <c r="A331" t="s">
        <v>368</v>
      </c>
      <c r="B331" t="s">
        <v>136</v>
      </c>
      <c r="C331">
        <v>33.7879</v>
      </c>
      <c r="D331">
        <v>-117.8531</v>
      </c>
      <c r="E331">
        <v>0</v>
      </c>
      <c r="F331">
        <v>0</v>
      </c>
      <c r="G331">
        <v>0</v>
      </c>
      <c r="H331">
        <v>0</v>
      </c>
      <c r="I331">
        <v>1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  <c r="V331">
        <v>1</v>
      </c>
      <c r="W331">
        <v>1</v>
      </c>
      <c r="X331">
        <v>1</v>
      </c>
      <c r="Y331">
        <v>1</v>
      </c>
      <c r="Z331">
        <v>1</v>
      </c>
      <c r="AA331">
        <v>1</v>
      </c>
      <c r="AB331">
        <v>1</v>
      </c>
      <c r="AC331">
        <v>1</v>
      </c>
      <c r="AD331">
        <v>1</v>
      </c>
      <c r="AE331">
        <v>1</v>
      </c>
      <c r="AF331">
        <v>1</v>
      </c>
      <c r="AG331">
        <v>1</v>
      </c>
      <c r="AH331">
        <v>1</v>
      </c>
      <c r="AI331">
        <v>1</v>
      </c>
      <c r="AJ331">
        <v>1</v>
      </c>
      <c r="AK331">
        <v>1</v>
      </c>
      <c r="AL331">
        <v>1</v>
      </c>
      <c r="AM331">
        <v>1</v>
      </c>
      <c r="AN331">
        <v>1</v>
      </c>
      <c r="AO331">
        <v>1</v>
      </c>
      <c r="AP331">
        <v>1</v>
      </c>
      <c r="AQ331">
        <v>1</v>
      </c>
      <c r="AR331">
        <v>1</v>
      </c>
      <c r="AS331">
        <v>1</v>
      </c>
      <c r="AT331">
        <v>1</v>
      </c>
      <c r="AU331">
        <v>3</v>
      </c>
      <c r="AV331">
        <v>3</v>
      </c>
      <c r="AW331">
        <v>3</v>
      </c>
      <c r="AX331">
        <v>3</v>
      </c>
      <c r="AY331">
        <v>3</v>
      </c>
      <c r="AZ331">
        <v>4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</row>
    <row r="332" spans="1:62" x14ac:dyDescent="0.35">
      <c r="A332" t="s">
        <v>369</v>
      </c>
      <c r="B332" t="s">
        <v>136</v>
      </c>
      <c r="C332">
        <v>42.176699999999997</v>
      </c>
      <c r="D332">
        <v>-71.144900000000007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1</v>
      </c>
      <c r="AU332">
        <v>1</v>
      </c>
      <c r="AV332">
        <v>1</v>
      </c>
      <c r="AW332">
        <v>2</v>
      </c>
      <c r="AX332">
        <v>2</v>
      </c>
      <c r="AY332">
        <v>6</v>
      </c>
      <c r="AZ332">
        <v>6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</row>
    <row r="333" spans="1:62" x14ac:dyDescent="0.35">
      <c r="A333" t="s">
        <v>370</v>
      </c>
      <c r="B333" t="s">
        <v>136</v>
      </c>
      <c r="C333">
        <v>33.291800000000002</v>
      </c>
      <c r="D333">
        <v>-112.42910000000001</v>
      </c>
      <c r="E333">
        <v>0</v>
      </c>
      <c r="F333">
        <v>0</v>
      </c>
      <c r="G333">
        <v>0</v>
      </c>
      <c r="H333">
        <v>0</v>
      </c>
      <c r="I333">
        <v>1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1</v>
      </c>
      <c r="W333">
        <v>1</v>
      </c>
      <c r="X333">
        <v>1</v>
      </c>
      <c r="Y333">
        <v>1</v>
      </c>
      <c r="Z333">
        <v>1</v>
      </c>
      <c r="AA333">
        <v>1</v>
      </c>
      <c r="AB333">
        <v>1</v>
      </c>
      <c r="AC333">
        <v>1</v>
      </c>
      <c r="AD333">
        <v>1</v>
      </c>
      <c r="AE333">
        <v>1</v>
      </c>
      <c r="AF333">
        <v>1</v>
      </c>
      <c r="AG333">
        <v>1</v>
      </c>
      <c r="AH333">
        <v>1</v>
      </c>
      <c r="AI333">
        <v>1</v>
      </c>
      <c r="AJ333">
        <v>1</v>
      </c>
      <c r="AK333">
        <v>1</v>
      </c>
      <c r="AL333">
        <v>1</v>
      </c>
      <c r="AM333">
        <v>1</v>
      </c>
      <c r="AN333">
        <v>1</v>
      </c>
      <c r="AO333">
        <v>1</v>
      </c>
      <c r="AP333">
        <v>1</v>
      </c>
      <c r="AQ333">
        <v>1</v>
      </c>
      <c r="AR333">
        <v>1</v>
      </c>
      <c r="AS333">
        <v>1</v>
      </c>
      <c r="AT333">
        <v>1</v>
      </c>
      <c r="AU333">
        <v>1</v>
      </c>
      <c r="AV333">
        <v>1</v>
      </c>
      <c r="AW333">
        <v>2</v>
      </c>
      <c r="AX333">
        <v>2</v>
      </c>
      <c r="AY333">
        <v>2</v>
      </c>
      <c r="AZ333">
        <v>2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</row>
    <row r="334" spans="1:62" x14ac:dyDescent="0.35">
      <c r="A334" t="s">
        <v>371</v>
      </c>
      <c r="B334" t="s">
        <v>136</v>
      </c>
      <c r="C334">
        <v>35.803199999999997</v>
      </c>
      <c r="D334">
        <v>-78.566100000000006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1</v>
      </c>
      <c r="AU334">
        <v>1</v>
      </c>
      <c r="AV334">
        <v>1</v>
      </c>
      <c r="AW334">
        <v>1</v>
      </c>
      <c r="AX334">
        <v>1</v>
      </c>
      <c r="AY334">
        <v>1</v>
      </c>
      <c r="AZ334">
        <v>1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</row>
    <row r="335" spans="1:62" x14ac:dyDescent="0.35">
      <c r="A335" t="s">
        <v>372</v>
      </c>
      <c r="B335" t="s">
        <v>136</v>
      </c>
      <c r="C335">
        <v>41.122</v>
      </c>
      <c r="D335">
        <v>-73.794899999999998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1</v>
      </c>
      <c r="AU335">
        <v>10</v>
      </c>
      <c r="AV335">
        <v>18</v>
      </c>
      <c r="AW335">
        <v>19</v>
      </c>
      <c r="AX335">
        <v>57</v>
      </c>
      <c r="AY335">
        <v>83</v>
      </c>
      <c r="AZ335">
        <v>98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</row>
    <row r="336" spans="1:62" x14ac:dyDescent="0.35">
      <c r="A336" t="s">
        <v>373</v>
      </c>
      <c r="B336" t="s">
        <v>136</v>
      </c>
      <c r="C336">
        <v>43.908799999999999</v>
      </c>
      <c r="D336">
        <v>-71.825999999999993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1</v>
      </c>
      <c r="AT336">
        <v>2</v>
      </c>
      <c r="AU336">
        <v>2</v>
      </c>
      <c r="AV336">
        <v>2</v>
      </c>
      <c r="AW336">
        <v>2</v>
      </c>
      <c r="AX336">
        <v>2</v>
      </c>
      <c r="AY336">
        <v>3</v>
      </c>
      <c r="AZ336">
        <v>3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</row>
    <row r="337" spans="1:62" x14ac:dyDescent="0.35">
      <c r="A337" t="s">
        <v>374</v>
      </c>
      <c r="B337" t="s">
        <v>136</v>
      </c>
      <c r="C337">
        <v>27.990400000000001</v>
      </c>
      <c r="D337">
        <v>-82.3018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1</v>
      </c>
      <c r="AT337">
        <v>2</v>
      </c>
      <c r="AU337">
        <v>2</v>
      </c>
      <c r="AV337">
        <v>2</v>
      </c>
      <c r="AW337">
        <v>2</v>
      </c>
      <c r="AX337">
        <v>2</v>
      </c>
      <c r="AY337">
        <v>2</v>
      </c>
      <c r="AZ337">
        <v>2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</row>
    <row r="338" spans="1:62" x14ac:dyDescent="0.35">
      <c r="A338" t="s">
        <v>375</v>
      </c>
      <c r="B338" t="s">
        <v>136</v>
      </c>
      <c r="C338">
        <v>39.0916</v>
      </c>
      <c r="D338">
        <v>-120.8039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1</v>
      </c>
      <c r="AT338">
        <v>1</v>
      </c>
      <c r="AU338">
        <v>2</v>
      </c>
      <c r="AV338">
        <v>2</v>
      </c>
      <c r="AW338">
        <v>5</v>
      </c>
      <c r="AX338">
        <v>5</v>
      </c>
      <c r="AY338">
        <v>5</v>
      </c>
      <c r="AZ338">
        <v>7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</row>
    <row r="339" spans="1:62" x14ac:dyDescent="0.35">
      <c r="A339" t="s">
        <v>376</v>
      </c>
      <c r="B339" t="s">
        <v>136</v>
      </c>
      <c r="C339">
        <v>37.563000000000002</v>
      </c>
      <c r="D339">
        <v>-122.32550000000001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1</v>
      </c>
      <c r="AT339">
        <v>2</v>
      </c>
      <c r="AU339">
        <v>2</v>
      </c>
      <c r="AV339">
        <v>2</v>
      </c>
      <c r="AW339">
        <v>2</v>
      </c>
      <c r="AX339">
        <v>2</v>
      </c>
      <c r="AY339">
        <v>2</v>
      </c>
      <c r="AZ339">
        <v>2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</row>
    <row r="340" spans="1:62" x14ac:dyDescent="0.35">
      <c r="A340" t="s">
        <v>377</v>
      </c>
      <c r="B340" t="s">
        <v>136</v>
      </c>
      <c r="C340">
        <v>38.578000000000003</v>
      </c>
      <c r="D340">
        <v>-122.9888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1</v>
      </c>
      <c r="AT340">
        <v>1</v>
      </c>
      <c r="AU340">
        <v>1</v>
      </c>
      <c r="AV340">
        <v>1</v>
      </c>
      <c r="AW340">
        <v>1</v>
      </c>
      <c r="AX340">
        <v>1</v>
      </c>
      <c r="AY340">
        <v>1</v>
      </c>
      <c r="AZ340">
        <v>3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</row>
    <row r="341" spans="1:62" x14ac:dyDescent="0.35">
      <c r="A341" t="s">
        <v>378</v>
      </c>
      <c r="B341" t="s">
        <v>136</v>
      </c>
      <c r="C341">
        <v>45.774999999999999</v>
      </c>
      <c r="D341">
        <v>-118.7606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1</v>
      </c>
      <c r="AT341">
        <v>1</v>
      </c>
      <c r="AU341">
        <v>1</v>
      </c>
      <c r="AV341">
        <v>1</v>
      </c>
      <c r="AW341">
        <v>1</v>
      </c>
      <c r="AX341">
        <v>1</v>
      </c>
      <c r="AY341">
        <v>1</v>
      </c>
      <c r="AZ341">
        <v>1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</row>
    <row r="342" spans="1:62" x14ac:dyDescent="0.35">
      <c r="A342" t="s">
        <v>379</v>
      </c>
      <c r="B342" t="s">
        <v>136</v>
      </c>
      <c r="C342">
        <v>33.803400000000003</v>
      </c>
      <c r="D342">
        <v>-84.396299999999997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2</v>
      </c>
      <c r="AU342">
        <v>2</v>
      </c>
      <c r="AV342">
        <v>2</v>
      </c>
      <c r="AW342">
        <v>2</v>
      </c>
      <c r="AX342">
        <v>3</v>
      </c>
      <c r="AY342">
        <v>3</v>
      </c>
      <c r="AZ342">
        <v>5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</row>
    <row r="343" spans="1:62" x14ac:dyDescent="0.35">
      <c r="A343" t="s">
        <v>380</v>
      </c>
      <c r="B343" t="s">
        <v>136</v>
      </c>
      <c r="C343">
        <v>45.546999999999997</v>
      </c>
      <c r="D343">
        <v>-123.1386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1</v>
      </c>
      <c r="AR343">
        <v>1</v>
      </c>
      <c r="AS343">
        <v>2</v>
      </c>
      <c r="AT343">
        <v>2</v>
      </c>
      <c r="AU343">
        <v>2</v>
      </c>
      <c r="AV343">
        <v>2</v>
      </c>
      <c r="AW343">
        <v>2</v>
      </c>
      <c r="AX343">
        <v>3</v>
      </c>
      <c r="AY343">
        <v>8</v>
      </c>
      <c r="AZ343">
        <v>8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</row>
    <row r="344" spans="1:62" x14ac:dyDescent="0.35">
      <c r="A344" t="s">
        <v>381</v>
      </c>
      <c r="B344" t="s">
        <v>136</v>
      </c>
      <c r="C344">
        <v>48.033000000000001</v>
      </c>
      <c r="D344">
        <v>-121.8339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1</v>
      </c>
      <c r="AR344">
        <v>2</v>
      </c>
      <c r="AS344">
        <v>4</v>
      </c>
      <c r="AT344">
        <v>6</v>
      </c>
      <c r="AU344">
        <v>8</v>
      </c>
      <c r="AV344">
        <v>18</v>
      </c>
      <c r="AW344">
        <v>19</v>
      </c>
      <c r="AX344">
        <v>27</v>
      </c>
      <c r="AY344">
        <v>31</v>
      </c>
      <c r="AZ344">
        <v>31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</row>
    <row r="345" spans="1:62" x14ac:dyDescent="0.35">
      <c r="A345" t="s">
        <v>382</v>
      </c>
      <c r="B345" t="s">
        <v>136</v>
      </c>
      <c r="C345">
        <v>40.744999999999997</v>
      </c>
      <c r="D345">
        <v>-123.8695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1</v>
      </c>
      <c r="AJ345">
        <v>1</v>
      </c>
      <c r="AK345">
        <v>1</v>
      </c>
      <c r="AL345">
        <v>1</v>
      </c>
      <c r="AM345">
        <v>1</v>
      </c>
      <c r="AN345">
        <v>1</v>
      </c>
      <c r="AO345">
        <v>1</v>
      </c>
      <c r="AP345">
        <v>1</v>
      </c>
      <c r="AQ345">
        <v>1</v>
      </c>
      <c r="AR345">
        <v>1</v>
      </c>
      <c r="AS345">
        <v>1</v>
      </c>
      <c r="AT345">
        <v>1</v>
      </c>
      <c r="AU345">
        <v>1</v>
      </c>
      <c r="AV345">
        <v>1</v>
      </c>
      <c r="AW345">
        <v>1</v>
      </c>
      <c r="AX345">
        <v>1</v>
      </c>
      <c r="AY345">
        <v>1</v>
      </c>
      <c r="AZ345">
        <v>1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</row>
    <row r="346" spans="1:62" x14ac:dyDescent="0.35">
      <c r="A346" t="s">
        <v>383</v>
      </c>
      <c r="B346" t="s">
        <v>136</v>
      </c>
      <c r="C346">
        <v>38.474699999999999</v>
      </c>
      <c r="D346">
        <v>-121.35420000000001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1</v>
      </c>
      <c r="AJ346">
        <v>1</v>
      </c>
      <c r="AK346">
        <v>1</v>
      </c>
      <c r="AL346">
        <v>1</v>
      </c>
      <c r="AM346">
        <v>1</v>
      </c>
      <c r="AN346">
        <v>1</v>
      </c>
      <c r="AO346">
        <v>2</v>
      </c>
      <c r="AP346">
        <v>2</v>
      </c>
      <c r="AQ346">
        <v>2</v>
      </c>
      <c r="AR346">
        <v>2</v>
      </c>
      <c r="AS346">
        <v>2</v>
      </c>
      <c r="AT346">
        <v>2</v>
      </c>
      <c r="AU346">
        <v>2</v>
      </c>
      <c r="AV346">
        <v>2</v>
      </c>
      <c r="AW346">
        <v>2</v>
      </c>
      <c r="AX346">
        <v>2</v>
      </c>
      <c r="AY346">
        <v>2</v>
      </c>
      <c r="AZ346">
        <v>2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</row>
    <row r="347" spans="1:62" x14ac:dyDescent="0.35">
      <c r="A347" t="s">
        <v>384</v>
      </c>
      <c r="B347" t="s">
        <v>136</v>
      </c>
      <c r="C347">
        <v>32.715699999999998</v>
      </c>
      <c r="D347">
        <v>-117.1611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1</v>
      </c>
      <c r="Z347">
        <v>1</v>
      </c>
      <c r="AA347">
        <v>2</v>
      </c>
      <c r="AB347">
        <v>2</v>
      </c>
      <c r="AC347">
        <v>2</v>
      </c>
      <c r="AD347">
        <v>2</v>
      </c>
      <c r="AE347">
        <v>2</v>
      </c>
      <c r="AF347">
        <v>2</v>
      </c>
      <c r="AG347">
        <v>2</v>
      </c>
      <c r="AH347">
        <v>2</v>
      </c>
      <c r="AI347">
        <v>2</v>
      </c>
      <c r="AJ347">
        <v>2</v>
      </c>
      <c r="AK347">
        <v>2</v>
      </c>
      <c r="AL347">
        <v>2</v>
      </c>
      <c r="AM347">
        <v>2</v>
      </c>
      <c r="AN347">
        <v>2</v>
      </c>
      <c r="AO347">
        <v>2</v>
      </c>
      <c r="AP347">
        <v>2</v>
      </c>
      <c r="AQ347">
        <v>2</v>
      </c>
      <c r="AR347">
        <v>2</v>
      </c>
      <c r="AS347">
        <v>2</v>
      </c>
      <c r="AT347">
        <v>2</v>
      </c>
      <c r="AU347">
        <v>2</v>
      </c>
      <c r="AV347">
        <v>3</v>
      </c>
      <c r="AW347">
        <v>3</v>
      </c>
      <c r="AX347">
        <v>3</v>
      </c>
      <c r="AY347">
        <v>3</v>
      </c>
      <c r="AZ347">
        <v>3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</row>
    <row r="348" spans="1:62" x14ac:dyDescent="0.35">
      <c r="A348" t="s">
        <v>385</v>
      </c>
      <c r="B348" t="s">
        <v>136</v>
      </c>
      <c r="C348">
        <v>36.576099999999997</v>
      </c>
      <c r="D348">
        <v>-120.9876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2</v>
      </c>
      <c r="R348">
        <v>2</v>
      </c>
      <c r="S348">
        <v>2</v>
      </c>
      <c r="T348">
        <v>2</v>
      </c>
      <c r="U348">
        <v>2</v>
      </c>
      <c r="V348">
        <v>2</v>
      </c>
      <c r="W348">
        <v>2</v>
      </c>
      <c r="X348">
        <v>2</v>
      </c>
      <c r="Y348">
        <v>2</v>
      </c>
      <c r="Z348">
        <v>2</v>
      </c>
      <c r="AA348">
        <v>2</v>
      </c>
      <c r="AB348">
        <v>2</v>
      </c>
      <c r="AC348">
        <v>2</v>
      </c>
      <c r="AD348">
        <v>2</v>
      </c>
      <c r="AE348">
        <v>2</v>
      </c>
      <c r="AF348">
        <v>2</v>
      </c>
      <c r="AG348">
        <v>2</v>
      </c>
      <c r="AH348">
        <v>2</v>
      </c>
      <c r="AI348">
        <v>2</v>
      </c>
      <c r="AJ348">
        <v>2</v>
      </c>
      <c r="AK348">
        <v>2</v>
      </c>
      <c r="AL348">
        <v>2</v>
      </c>
      <c r="AM348">
        <v>2</v>
      </c>
      <c r="AN348">
        <v>2</v>
      </c>
      <c r="AO348">
        <v>2</v>
      </c>
      <c r="AP348">
        <v>2</v>
      </c>
      <c r="AQ348">
        <v>2</v>
      </c>
      <c r="AR348">
        <v>2</v>
      </c>
      <c r="AS348">
        <v>2</v>
      </c>
      <c r="AT348">
        <v>2</v>
      </c>
      <c r="AU348">
        <v>2</v>
      </c>
      <c r="AV348">
        <v>2</v>
      </c>
      <c r="AW348">
        <v>2</v>
      </c>
      <c r="AX348">
        <v>2</v>
      </c>
      <c r="AY348">
        <v>2</v>
      </c>
      <c r="AZ348">
        <v>2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</row>
    <row r="349" spans="1:62" x14ac:dyDescent="0.35">
      <c r="A349" t="s">
        <v>386</v>
      </c>
      <c r="B349" t="s">
        <v>136</v>
      </c>
      <c r="C349">
        <v>34.052199999999999</v>
      </c>
      <c r="D349">
        <v>-118.2437</v>
      </c>
      <c r="E349">
        <v>0</v>
      </c>
      <c r="F349">
        <v>0</v>
      </c>
      <c r="G349">
        <v>0</v>
      </c>
      <c r="H349">
        <v>0</v>
      </c>
      <c r="I349">
        <v>1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1</v>
      </c>
      <c r="AI349">
        <v>1</v>
      </c>
      <c r="AJ349">
        <v>1</v>
      </c>
      <c r="AK349">
        <v>1</v>
      </c>
      <c r="AL349">
        <v>1</v>
      </c>
      <c r="AM349">
        <v>1</v>
      </c>
      <c r="AN349">
        <v>1</v>
      </c>
      <c r="AO349">
        <v>1</v>
      </c>
      <c r="AP349">
        <v>1</v>
      </c>
      <c r="AQ349">
        <v>1</v>
      </c>
      <c r="AR349">
        <v>1</v>
      </c>
      <c r="AS349">
        <v>1</v>
      </c>
      <c r="AT349">
        <v>1</v>
      </c>
      <c r="AU349">
        <v>7</v>
      </c>
      <c r="AV349">
        <v>11</v>
      </c>
      <c r="AW349">
        <v>13</v>
      </c>
      <c r="AX349">
        <v>14</v>
      </c>
      <c r="AY349">
        <v>14</v>
      </c>
      <c r="AZ349">
        <v>14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</row>
    <row r="350" spans="1:62" x14ac:dyDescent="0.35">
      <c r="A350" t="s">
        <v>387</v>
      </c>
      <c r="B350" t="s">
        <v>136</v>
      </c>
      <c r="C350">
        <v>47.606200000000001</v>
      </c>
      <c r="D350">
        <v>-122.3321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  <c r="V350">
        <v>1</v>
      </c>
      <c r="W350">
        <v>1</v>
      </c>
      <c r="X350">
        <v>1</v>
      </c>
      <c r="Y350">
        <v>1</v>
      </c>
      <c r="Z350">
        <v>1</v>
      </c>
      <c r="AA350">
        <v>1</v>
      </c>
      <c r="AB350">
        <v>1</v>
      </c>
      <c r="AC350">
        <v>1</v>
      </c>
      <c r="AD350">
        <v>1</v>
      </c>
      <c r="AE350">
        <v>1</v>
      </c>
      <c r="AF350">
        <v>1</v>
      </c>
      <c r="AG350">
        <v>1</v>
      </c>
      <c r="AH350">
        <v>1</v>
      </c>
      <c r="AI350">
        <v>1</v>
      </c>
      <c r="AJ350">
        <v>1</v>
      </c>
      <c r="AK350">
        <v>1</v>
      </c>
      <c r="AL350">
        <v>1</v>
      </c>
      <c r="AM350">
        <v>1</v>
      </c>
      <c r="AN350">
        <v>1</v>
      </c>
      <c r="AO350">
        <v>1</v>
      </c>
      <c r="AP350">
        <v>1</v>
      </c>
      <c r="AQ350">
        <v>6</v>
      </c>
      <c r="AR350">
        <v>9</v>
      </c>
      <c r="AS350">
        <v>14</v>
      </c>
      <c r="AT350">
        <v>21</v>
      </c>
      <c r="AU350">
        <v>31</v>
      </c>
      <c r="AV350">
        <v>51</v>
      </c>
      <c r="AW350">
        <v>58</v>
      </c>
      <c r="AX350">
        <v>71</v>
      </c>
      <c r="AY350">
        <v>83</v>
      </c>
      <c r="AZ350">
        <v>83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</row>
    <row r="351" spans="1:62" x14ac:dyDescent="0.35">
      <c r="A351" t="s">
        <v>388</v>
      </c>
      <c r="B351" t="s">
        <v>136</v>
      </c>
      <c r="C351">
        <v>41.737699999999997</v>
      </c>
      <c r="D351">
        <v>-87.697599999999994</v>
      </c>
      <c r="E351">
        <v>0</v>
      </c>
      <c r="F351">
        <v>0</v>
      </c>
      <c r="G351">
        <v>1</v>
      </c>
      <c r="H351">
        <v>1</v>
      </c>
      <c r="I351">
        <v>1</v>
      </c>
      <c r="J351">
        <v>1</v>
      </c>
      <c r="K351">
        <v>1</v>
      </c>
      <c r="L351">
        <v>1</v>
      </c>
      <c r="M351">
        <v>1</v>
      </c>
      <c r="N351">
        <v>2</v>
      </c>
      <c r="O351">
        <v>2</v>
      </c>
      <c r="P351">
        <v>2</v>
      </c>
      <c r="Q351">
        <v>2</v>
      </c>
      <c r="R351">
        <v>2</v>
      </c>
      <c r="S351">
        <v>2</v>
      </c>
      <c r="T351">
        <v>2</v>
      </c>
      <c r="U351">
        <v>2</v>
      </c>
      <c r="V351">
        <v>2</v>
      </c>
      <c r="W351">
        <v>2</v>
      </c>
      <c r="X351">
        <v>2</v>
      </c>
      <c r="Y351">
        <v>2</v>
      </c>
      <c r="Z351">
        <v>2</v>
      </c>
      <c r="AA351">
        <v>2</v>
      </c>
      <c r="AB351">
        <v>2</v>
      </c>
      <c r="AC351">
        <v>2</v>
      </c>
      <c r="AD351">
        <v>2</v>
      </c>
      <c r="AE351">
        <v>2</v>
      </c>
      <c r="AF351">
        <v>2</v>
      </c>
      <c r="AG351">
        <v>2</v>
      </c>
      <c r="AH351">
        <v>2</v>
      </c>
      <c r="AI351">
        <v>2</v>
      </c>
      <c r="AJ351">
        <v>2</v>
      </c>
      <c r="AK351">
        <v>2</v>
      </c>
      <c r="AL351">
        <v>2</v>
      </c>
      <c r="AM351">
        <v>2</v>
      </c>
      <c r="AN351">
        <v>2</v>
      </c>
      <c r="AO351">
        <v>2</v>
      </c>
      <c r="AP351">
        <v>2</v>
      </c>
      <c r="AQ351">
        <v>2</v>
      </c>
      <c r="AR351">
        <v>3</v>
      </c>
      <c r="AS351">
        <v>4</v>
      </c>
      <c r="AT351">
        <v>4</v>
      </c>
      <c r="AU351">
        <v>4</v>
      </c>
      <c r="AV351">
        <v>5</v>
      </c>
      <c r="AW351">
        <v>5</v>
      </c>
      <c r="AX351">
        <v>6</v>
      </c>
      <c r="AY351">
        <v>7</v>
      </c>
      <c r="AZ351">
        <v>7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</row>
    <row r="352" spans="1:62" x14ac:dyDescent="0.35">
      <c r="A352" t="s">
        <v>389</v>
      </c>
      <c r="B352" t="s">
        <v>136</v>
      </c>
      <c r="C352">
        <v>48.424199999999999</v>
      </c>
      <c r="D352">
        <v>-121.7114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</row>
    <row r="353" spans="1:62" x14ac:dyDescent="0.35">
      <c r="A353" t="s">
        <v>390</v>
      </c>
      <c r="B353" t="s">
        <v>136</v>
      </c>
      <c r="C353">
        <v>46.864600000000003</v>
      </c>
      <c r="D353">
        <v>-122.7696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</row>
    <row r="354" spans="1:62" x14ac:dyDescent="0.35">
      <c r="A354" t="s">
        <v>391</v>
      </c>
      <c r="B354" t="s">
        <v>136</v>
      </c>
      <c r="C354">
        <v>48.197600000000001</v>
      </c>
      <c r="D354">
        <v>-122.5795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</row>
    <row r="355" spans="1:62" x14ac:dyDescent="0.35">
      <c r="A355" t="s">
        <v>392</v>
      </c>
      <c r="B355" t="s">
        <v>136</v>
      </c>
      <c r="C355">
        <v>48.878700000000002</v>
      </c>
      <c r="D355">
        <v>-121.97190000000001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</row>
    <row r="356" spans="1:62" x14ac:dyDescent="0.35">
      <c r="A356" t="s">
        <v>393</v>
      </c>
      <c r="B356" t="s">
        <v>136</v>
      </c>
      <c r="C356">
        <v>38.083399999999997</v>
      </c>
      <c r="D356">
        <v>-122.7633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</row>
    <row r="357" spans="1:62" x14ac:dyDescent="0.35">
      <c r="A357" t="s">
        <v>394</v>
      </c>
      <c r="B357" t="s">
        <v>136</v>
      </c>
      <c r="C357">
        <v>38.195999999999998</v>
      </c>
      <c r="D357">
        <v>-120.68049999999999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</row>
    <row r="358" spans="1:62" x14ac:dyDescent="0.35">
      <c r="A358" t="s">
        <v>395</v>
      </c>
      <c r="B358" t="s">
        <v>136</v>
      </c>
      <c r="C358">
        <v>37.509099999999997</v>
      </c>
      <c r="D358">
        <v>-120.9876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</row>
    <row r="359" spans="1:62" x14ac:dyDescent="0.35">
      <c r="A359" t="s">
        <v>396</v>
      </c>
      <c r="B359" t="s">
        <v>136</v>
      </c>
      <c r="C359">
        <v>36.6066</v>
      </c>
      <c r="D359">
        <v>-120.18899999999999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</row>
    <row r="360" spans="1:62" x14ac:dyDescent="0.35">
      <c r="A360" t="s">
        <v>397</v>
      </c>
      <c r="B360" t="s">
        <v>136</v>
      </c>
      <c r="C360">
        <v>42.631999999999998</v>
      </c>
      <c r="D360">
        <v>-70.782899999999998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</row>
    <row r="361" spans="1:62" x14ac:dyDescent="0.35">
      <c r="A361" t="s">
        <v>398</v>
      </c>
      <c r="B361" t="s">
        <v>136</v>
      </c>
      <c r="C361">
        <v>30.791699999999999</v>
      </c>
      <c r="D361">
        <v>-82.084299999999999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</row>
    <row r="362" spans="1:62" x14ac:dyDescent="0.35">
      <c r="A362" t="s">
        <v>399</v>
      </c>
      <c r="B362" t="s">
        <v>136</v>
      </c>
      <c r="C362">
        <v>26.07</v>
      </c>
      <c r="D362">
        <v>-81.427899999999994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</row>
    <row r="363" spans="1:62" x14ac:dyDescent="0.35">
      <c r="A363" t="s">
        <v>400</v>
      </c>
      <c r="B363" t="s">
        <v>136</v>
      </c>
      <c r="C363">
        <v>27.8764</v>
      </c>
      <c r="D363">
        <v>-82.777900000000002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</row>
    <row r="364" spans="1:62" x14ac:dyDescent="0.35">
      <c r="A364" t="s">
        <v>401</v>
      </c>
      <c r="B364" t="s">
        <v>136</v>
      </c>
      <c r="C364">
        <v>29.793800000000001</v>
      </c>
      <c r="D364">
        <v>-82.494399999999999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</row>
    <row r="365" spans="1:62" x14ac:dyDescent="0.35">
      <c r="A365" t="s">
        <v>402</v>
      </c>
      <c r="B365" t="s">
        <v>136</v>
      </c>
      <c r="C365">
        <v>30.592700000000001</v>
      </c>
      <c r="D365">
        <v>-81.822400000000002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</row>
    <row r="366" spans="1:62" x14ac:dyDescent="0.35">
      <c r="A366" t="s">
        <v>403</v>
      </c>
      <c r="B366" t="s">
        <v>136</v>
      </c>
      <c r="C366">
        <v>28.3232</v>
      </c>
      <c r="D366">
        <v>-82.431899999999999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</row>
    <row r="367" spans="1:62" x14ac:dyDescent="0.35">
      <c r="A367" t="s">
        <v>404</v>
      </c>
      <c r="B367" t="s">
        <v>136</v>
      </c>
      <c r="C367">
        <v>32.776699999999998</v>
      </c>
      <c r="D367">
        <v>-96.796999999999997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</row>
    <row r="368" spans="1:62" x14ac:dyDescent="0.35">
      <c r="A368" t="s">
        <v>405</v>
      </c>
      <c r="B368" t="s">
        <v>136</v>
      </c>
      <c r="C368">
        <v>32.773200000000003</v>
      </c>
      <c r="D368">
        <v>-97.351699999999994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</row>
    <row r="369" spans="1:62" x14ac:dyDescent="0.35">
      <c r="A369" t="s">
        <v>406</v>
      </c>
      <c r="B369" t="s">
        <v>136</v>
      </c>
      <c r="C369">
        <v>30.388300000000001</v>
      </c>
      <c r="D369">
        <v>-95.696299999999994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</row>
    <row r="370" spans="1:62" x14ac:dyDescent="0.35">
      <c r="A370" t="s">
        <v>407</v>
      </c>
      <c r="B370" t="s">
        <v>136</v>
      </c>
      <c r="C370">
        <v>40.572600000000001</v>
      </c>
      <c r="D370">
        <v>-74.492699999999999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</row>
    <row r="371" spans="1:62" x14ac:dyDescent="0.35">
      <c r="A371" t="s">
        <v>408</v>
      </c>
      <c r="B371" t="s">
        <v>136</v>
      </c>
      <c r="C371">
        <v>39.58</v>
      </c>
      <c r="D371">
        <v>-105.2663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</row>
    <row r="372" spans="1:62" x14ac:dyDescent="0.35">
      <c r="A372" t="s">
        <v>409</v>
      </c>
      <c r="B372" t="s">
        <v>136</v>
      </c>
      <c r="C372">
        <v>45.514600000000002</v>
      </c>
      <c r="D372">
        <v>-122.58629999999999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</row>
    <row r="373" spans="1:62" x14ac:dyDescent="0.35">
      <c r="A373" t="s">
        <v>410</v>
      </c>
      <c r="B373" t="s">
        <v>136</v>
      </c>
      <c r="C373">
        <v>44.926699999999997</v>
      </c>
      <c r="D373">
        <v>-123.4919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</row>
    <row r="374" spans="1:62" x14ac:dyDescent="0.35">
      <c r="A374" t="s">
        <v>411</v>
      </c>
      <c r="B374" t="s">
        <v>136</v>
      </c>
      <c r="C374">
        <v>43.832500000000003</v>
      </c>
      <c r="D374">
        <v>-121.2617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</row>
    <row r="375" spans="1:62" x14ac:dyDescent="0.35">
      <c r="A375" t="s">
        <v>412</v>
      </c>
      <c r="B375" t="s">
        <v>136</v>
      </c>
      <c r="C375">
        <v>42.333399999999997</v>
      </c>
      <c r="D375">
        <v>-88.266800000000003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</row>
    <row r="376" spans="1:62" x14ac:dyDescent="0.35">
      <c r="A376" t="s">
        <v>413</v>
      </c>
      <c r="B376" t="s">
        <v>136</v>
      </c>
      <c r="C376">
        <v>42.368899999999996</v>
      </c>
      <c r="D376">
        <v>-87.827200000000005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</row>
    <row r="377" spans="1:62" x14ac:dyDescent="0.35">
      <c r="A377" t="s">
        <v>414</v>
      </c>
      <c r="B377" t="s">
        <v>136</v>
      </c>
      <c r="C377">
        <v>40.410800000000002</v>
      </c>
      <c r="D377">
        <v>-75.247900000000001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</row>
    <row r="378" spans="1:62" x14ac:dyDescent="0.35">
      <c r="A378" t="s">
        <v>415</v>
      </c>
      <c r="B378" t="s">
        <v>136</v>
      </c>
      <c r="C378">
        <v>37.777200000000001</v>
      </c>
      <c r="D378">
        <v>-77.516099999999994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</row>
    <row r="379" spans="1:62" x14ac:dyDescent="0.35">
      <c r="A379" t="s">
        <v>416</v>
      </c>
      <c r="B379" t="s">
        <v>136</v>
      </c>
      <c r="C379">
        <v>34.725299999999997</v>
      </c>
      <c r="D379">
        <v>-80.677099999999996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</row>
    <row r="380" spans="1:62" x14ac:dyDescent="0.35">
      <c r="A380" t="s">
        <v>417</v>
      </c>
      <c r="B380" t="s">
        <v>136</v>
      </c>
      <c r="C380">
        <v>36.493299999999998</v>
      </c>
      <c r="D380">
        <v>-82.345200000000006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</row>
    <row r="381" spans="1:62" x14ac:dyDescent="0.35">
      <c r="A381" t="s">
        <v>418</v>
      </c>
      <c r="B381" t="s">
        <v>136</v>
      </c>
      <c r="C381">
        <v>39.463799999999999</v>
      </c>
      <c r="D381">
        <v>-86.134500000000003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</row>
    <row r="382" spans="1:62" x14ac:dyDescent="0.35">
      <c r="A382" t="s">
        <v>419</v>
      </c>
      <c r="B382" t="s">
        <v>136</v>
      </c>
      <c r="C382">
        <v>40.448300000000003</v>
      </c>
      <c r="D382">
        <v>-86.134500000000003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</row>
    <row r="383" spans="1:62" x14ac:dyDescent="0.35">
      <c r="A383" t="s">
        <v>420</v>
      </c>
      <c r="B383" t="s">
        <v>136</v>
      </c>
      <c r="C383">
        <v>41.622799999999998</v>
      </c>
      <c r="D383">
        <v>-86.337699999999998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</row>
    <row r="384" spans="1:62" x14ac:dyDescent="0.35">
      <c r="A384" t="s">
        <v>421</v>
      </c>
      <c r="B384" t="s">
        <v>136</v>
      </c>
      <c r="C384">
        <v>42.671199999999999</v>
      </c>
      <c r="D384">
        <v>-97.872200000000007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</row>
    <row r="385" spans="1:62" x14ac:dyDescent="0.35">
      <c r="A385" t="s">
        <v>422</v>
      </c>
      <c r="B385" t="s">
        <v>136</v>
      </c>
      <c r="C385">
        <v>40.868499999999997</v>
      </c>
      <c r="D385">
        <v>-81.251900000000006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</row>
    <row r="386" spans="1:62" x14ac:dyDescent="0.35">
      <c r="A386" t="s">
        <v>423</v>
      </c>
      <c r="B386" t="s">
        <v>136</v>
      </c>
      <c r="C386">
        <v>45.329300000000003</v>
      </c>
      <c r="D386">
        <v>-93.219700000000003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</row>
    <row r="387" spans="1:62" x14ac:dyDescent="0.35">
      <c r="A387" t="s">
        <v>424</v>
      </c>
      <c r="B387" t="s">
        <v>136</v>
      </c>
      <c r="C387">
        <v>43.995199999999997</v>
      </c>
      <c r="D387">
        <v>-92.381399999999999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</row>
    <row r="388" spans="1:62" x14ac:dyDescent="0.35">
      <c r="A388" t="s">
        <v>425</v>
      </c>
      <c r="B388" t="s">
        <v>136</v>
      </c>
      <c r="C388">
        <v>40.829799999999999</v>
      </c>
      <c r="D388">
        <v>-110.9984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</row>
    <row r="389" spans="1:62" x14ac:dyDescent="0.35">
      <c r="A389" t="s">
        <v>426</v>
      </c>
      <c r="B389" t="s">
        <v>136</v>
      </c>
      <c r="C389">
        <v>41.256</v>
      </c>
      <c r="D389">
        <v>-73.370900000000006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</row>
    <row r="390" spans="1:62" x14ac:dyDescent="0.35">
      <c r="A390" t="s">
        <v>427</v>
      </c>
      <c r="B390" t="s">
        <v>136</v>
      </c>
      <c r="C390">
        <v>41.7866</v>
      </c>
      <c r="D390">
        <v>-73.276499999999999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</row>
    <row r="391" spans="1:62" x14ac:dyDescent="0.35">
      <c r="A391" t="s">
        <v>428</v>
      </c>
      <c r="B391" t="s">
        <v>136</v>
      </c>
      <c r="C391">
        <v>29.9511</v>
      </c>
      <c r="D391">
        <v>-90.0715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</row>
    <row r="392" spans="1:62" x14ac:dyDescent="0.35">
      <c r="A392" t="s">
        <v>429</v>
      </c>
      <c r="B392" t="s">
        <v>136</v>
      </c>
      <c r="C392">
        <v>43.890099999999997</v>
      </c>
      <c r="D392">
        <v>-102.2548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</row>
    <row r="393" spans="1:62" x14ac:dyDescent="0.35">
      <c r="A393" t="s">
        <v>430</v>
      </c>
      <c r="B393" t="s">
        <v>136</v>
      </c>
      <c r="C393">
        <v>44.479700000000001</v>
      </c>
      <c r="D393">
        <v>-98.221299999999999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</row>
    <row r="394" spans="1:62" x14ac:dyDescent="0.35">
      <c r="A394" t="s">
        <v>431</v>
      </c>
      <c r="B394" t="s">
        <v>136</v>
      </c>
      <c r="C394">
        <v>43.098500000000001</v>
      </c>
      <c r="D394">
        <v>-98.396500000000003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</row>
    <row r="395" spans="1:62" x14ac:dyDescent="0.35">
      <c r="A395" t="s">
        <v>432</v>
      </c>
      <c r="B395" t="s">
        <v>136</v>
      </c>
      <c r="C395">
        <v>43.724200000000003</v>
      </c>
      <c r="D395">
        <v>-98.221299999999999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</row>
    <row r="396" spans="1:62" x14ac:dyDescent="0.35">
      <c r="A396" t="s">
        <v>433</v>
      </c>
      <c r="B396" t="s">
        <v>136</v>
      </c>
      <c r="C396">
        <v>43.663200000000003</v>
      </c>
      <c r="D396">
        <v>-96.835099999999997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</row>
    <row r="397" spans="1:62" x14ac:dyDescent="0.35">
      <c r="A397" t="s">
        <v>434</v>
      </c>
      <c r="B397" t="s">
        <v>136</v>
      </c>
      <c r="C397">
        <v>42.981499999999997</v>
      </c>
      <c r="D397">
        <v>-97.872200000000007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</row>
    <row r="398" spans="1:62" x14ac:dyDescent="0.35">
      <c r="A398" t="s">
        <v>435</v>
      </c>
      <c r="B398" t="s">
        <v>136</v>
      </c>
      <c r="C398">
        <v>33.883699999999997</v>
      </c>
      <c r="D398">
        <v>-106.7235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</row>
    <row r="399" spans="1:62" x14ac:dyDescent="0.35">
      <c r="A399" t="s">
        <v>436</v>
      </c>
      <c r="B399" t="s">
        <v>136</v>
      </c>
      <c r="C399">
        <v>35.017800000000001</v>
      </c>
      <c r="D399">
        <v>-106.62909999999999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</row>
    <row r="400" spans="1:62" x14ac:dyDescent="0.35">
      <c r="A400" t="s">
        <v>437</v>
      </c>
      <c r="B400" t="s">
        <v>136</v>
      </c>
      <c r="C400">
        <v>42.592199999999998</v>
      </c>
      <c r="D400">
        <v>-83.336200000000005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</row>
    <row r="401" spans="1:62" x14ac:dyDescent="0.35">
      <c r="A401" t="s">
        <v>438</v>
      </c>
      <c r="B401" t="s">
        <v>136</v>
      </c>
      <c r="C401">
        <v>42.2791</v>
      </c>
      <c r="D401">
        <v>-83.336200000000005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</row>
    <row r="402" spans="1:62" x14ac:dyDescent="0.35">
      <c r="A402" t="s">
        <v>439</v>
      </c>
      <c r="B402" t="s">
        <v>136</v>
      </c>
      <c r="C402">
        <v>39.539299999999997</v>
      </c>
      <c r="D402">
        <v>-75.667400000000001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</row>
    <row r="403" spans="1:62" x14ac:dyDescent="0.35">
      <c r="B403" t="s">
        <v>440</v>
      </c>
      <c r="C403">
        <v>22</v>
      </c>
      <c r="D403">
        <v>-80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3</v>
      </c>
      <c r="BD403">
        <v>4</v>
      </c>
      <c r="BE403">
        <v>4</v>
      </c>
      <c r="BF403">
        <v>4</v>
      </c>
      <c r="BG403">
        <v>4</v>
      </c>
      <c r="BH403">
        <v>5</v>
      </c>
      <c r="BI403">
        <v>7</v>
      </c>
      <c r="BJ403">
        <v>11</v>
      </c>
    </row>
    <row r="404" spans="1:62" x14ac:dyDescent="0.35">
      <c r="B404" t="s">
        <v>441</v>
      </c>
      <c r="C404">
        <v>5</v>
      </c>
      <c r="D404">
        <v>-58.75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1</v>
      </c>
      <c r="BD404">
        <v>1</v>
      </c>
      <c r="BE404">
        <v>1</v>
      </c>
      <c r="BF404">
        <v>4</v>
      </c>
      <c r="BG404">
        <v>4</v>
      </c>
      <c r="BH404">
        <v>7</v>
      </c>
      <c r="BI404">
        <v>7</v>
      </c>
      <c r="BJ404">
        <v>7</v>
      </c>
    </row>
    <row r="405" spans="1:62" x14ac:dyDescent="0.35">
      <c r="A405" t="s">
        <v>442</v>
      </c>
      <c r="B405" t="s">
        <v>42</v>
      </c>
      <c r="C405">
        <v>-35.473500000000001</v>
      </c>
      <c r="D405">
        <v>149.01240000000001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1</v>
      </c>
      <c r="BE405">
        <v>1</v>
      </c>
      <c r="BF405">
        <v>1</v>
      </c>
      <c r="BG405">
        <v>2</v>
      </c>
      <c r="BH405">
        <v>2</v>
      </c>
      <c r="BI405">
        <v>3</v>
      </c>
      <c r="BJ405">
        <v>4</v>
      </c>
    </row>
    <row r="406" spans="1:62" x14ac:dyDescent="0.35">
      <c r="A406" t="s">
        <v>239</v>
      </c>
      <c r="B406" t="s">
        <v>239</v>
      </c>
      <c r="C406">
        <v>55.378100000000003</v>
      </c>
      <c r="D406">
        <v>-3.4359999999999999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2</v>
      </c>
      <c r="O406">
        <v>2</v>
      </c>
      <c r="P406">
        <v>2</v>
      </c>
      <c r="Q406">
        <v>2</v>
      </c>
      <c r="R406">
        <v>2</v>
      </c>
      <c r="S406">
        <v>2</v>
      </c>
      <c r="T406">
        <v>2</v>
      </c>
      <c r="U406">
        <v>3</v>
      </c>
      <c r="V406">
        <v>3</v>
      </c>
      <c r="W406">
        <v>3</v>
      </c>
      <c r="X406">
        <v>8</v>
      </c>
      <c r="Y406">
        <v>8</v>
      </c>
      <c r="Z406">
        <v>9</v>
      </c>
      <c r="AA406">
        <v>9</v>
      </c>
      <c r="AB406">
        <v>9</v>
      </c>
      <c r="AC406">
        <v>9</v>
      </c>
      <c r="AD406">
        <v>9</v>
      </c>
      <c r="AE406">
        <v>9</v>
      </c>
      <c r="AF406">
        <v>9</v>
      </c>
      <c r="AG406">
        <v>9</v>
      </c>
      <c r="AH406">
        <v>9</v>
      </c>
      <c r="AI406">
        <v>9</v>
      </c>
      <c r="AJ406">
        <v>9</v>
      </c>
      <c r="AK406">
        <v>9</v>
      </c>
      <c r="AL406">
        <v>13</v>
      </c>
      <c r="AM406">
        <v>13</v>
      </c>
      <c r="AN406">
        <v>13</v>
      </c>
      <c r="AO406">
        <v>15</v>
      </c>
      <c r="AP406">
        <v>20</v>
      </c>
      <c r="AQ406">
        <v>23</v>
      </c>
      <c r="AR406">
        <v>36</v>
      </c>
      <c r="AS406">
        <v>40</v>
      </c>
      <c r="AT406">
        <v>51</v>
      </c>
      <c r="AU406">
        <v>85</v>
      </c>
      <c r="AV406">
        <v>115</v>
      </c>
      <c r="AW406">
        <v>163</v>
      </c>
      <c r="AX406">
        <v>206</v>
      </c>
      <c r="AY406">
        <v>273</v>
      </c>
      <c r="AZ406">
        <v>321</v>
      </c>
      <c r="BA406">
        <v>382</v>
      </c>
      <c r="BB406">
        <v>456</v>
      </c>
      <c r="BC406">
        <v>456</v>
      </c>
      <c r="BD406">
        <v>798</v>
      </c>
      <c r="BE406">
        <v>1140</v>
      </c>
      <c r="BF406">
        <v>1140</v>
      </c>
      <c r="BG406">
        <v>1543</v>
      </c>
      <c r="BH406">
        <v>1950</v>
      </c>
      <c r="BI406">
        <v>2626</v>
      </c>
      <c r="BJ406">
        <v>2689</v>
      </c>
    </row>
    <row r="407" spans="1:62" x14ac:dyDescent="0.35">
      <c r="B407" t="s">
        <v>443</v>
      </c>
      <c r="C407">
        <v>48.019599999999997</v>
      </c>
      <c r="D407">
        <v>66.923699999999997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4</v>
      </c>
      <c r="BE407">
        <v>6</v>
      </c>
      <c r="BF407">
        <v>9</v>
      </c>
      <c r="BG407">
        <v>10</v>
      </c>
      <c r="BH407">
        <v>33</v>
      </c>
      <c r="BI407">
        <v>35</v>
      </c>
      <c r="BJ407">
        <v>44</v>
      </c>
    </row>
    <row r="408" spans="1:62" x14ac:dyDescent="0.35">
      <c r="A408" t="s">
        <v>444</v>
      </c>
      <c r="B408" t="s">
        <v>195</v>
      </c>
      <c r="C408">
        <v>-17.6797</v>
      </c>
      <c r="D408">
        <v>149.4068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3</v>
      </c>
      <c r="BE408">
        <v>3</v>
      </c>
      <c r="BF408">
        <v>3</v>
      </c>
      <c r="BG408">
        <v>3</v>
      </c>
      <c r="BH408">
        <v>3</v>
      </c>
      <c r="BI408">
        <v>3</v>
      </c>
      <c r="BJ408">
        <v>6</v>
      </c>
    </row>
    <row r="409" spans="1:62" x14ac:dyDescent="0.35">
      <c r="A409" t="s">
        <v>447</v>
      </c>
      <c r="B409" t="s">
        <v>40</v>
      </c>
      <c r="C409">
        <v>53.760899999999999</v>
      </c>
      <c r="D409">
        <v>-98.813900000000004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4</v>
      </c>
      <c r="BE409">
        <v>4</v>
      </c>
      <c r="BF409">
        <v>4</v>
      </c>
      <c r="BG409">
        <v>7</v>
      </c>
      <c r="BH409">
        <v>8</v>
      </c>
      <c r="BI409">
        <v>15</v>
      </c>
      <c r="BJ409">
        <v>17</v>
      </c>
    </row>
    <row r="410" spans="1:62" x14ac:dyDescent="0.35">
      <c r="A410" t="s">
        <v>448</v>
      </c>
      <c r="B410" t="s">
        <v>40</v>
      </c>
      <c r="C410">
        <v>52.939900000000002</v>
      </c>
      <c r="D410">
        <v>-106.4509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2</v>
      </c>
      <c r="BE410">
        <v>2</v>
      </c>
      <c r="BF410">
        <v>2</v>
      </c>
      <c r="BG410">
        <v>7</v>
      </c>
      <c r="BH410">
        <v>7</v>
      </c>
      <c r="BI410">
        <v>8</v>
      </c>
      <c r="BJ410">
        <v>16</v>
      </c>
    </row>
    <row r="411" spans="1:62" x14ac:dyDescent="0.35">
      <c r="B411" t="s">
        <v>449</v>
      </c>
      <c r="C411">
        <v>9.1449999999999996</v>
      </c>
      <c r="D411">
        <v>40.489699999999999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1</v>
      </c>
      <c r="BE411">
        <v>1</v>
      </c>
      <c r="BF411">
        <v>1</v>
      </c>
      <c r="BG411">
        <v>5</v>
      </c>
      <c r="BH411">
        <v>5</v>
      </c>
      <c r="BI411">
        <v>6</v>
      </c>
      <c r="BJ411">
        <v>6</v>
      </c>
    </row>
    <row r="412" spans="1:62" x14ac:dyDescent="0.35">
      <c r="B412" t="s">
        <v>450</v>
      </c>
      <c r="C412">
        <v>12.8628</v>
      </c>
      <c r="D412">
        <v>30.217600000000001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1</v>
      </c>
      <c r="BE412">
        <v>1</v>
      </c>
      <c r="BF412">
        <v>1</v>
      </c>
      <c r="BG412">
        <v>1</v>
      </c>
      <c r="BH412">
        <v>1</v>
      </c>
      <c r="BI412">
        <v>2</v>
      </c>
      <c r="BJ412">
        <v>2</v>
      </c>
    </row>
    <row r="413" spans="1:62" x14ac:dyDescent="0.35">
      <c r="B413" t="s">
        <v>452</v>
      </c>
      <c r="C413">
        <v>9.9456000000000007</v>
      </c>
      <c r="D413">
        <v>-9.6966000000000001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1</v>
      </c>
      <c r="BE413">
        <v>1</v>
      </c>
      <c r="BF413">
        <v>1</v>
      </c>
      <c r="BG413">
        <v>1</v>
      </c>
      <c r="BH413">
        <v>1</v>
      </c>
      <c r="BI413">
        <v>1</v>
      </c>
      <c r="BJ413">
        <v>1</v>
      </c>
    </row>
    <row r="414" spans="1:62" x14ac:dyDescent="0.35">
      <c r="A414" t="s">
        <v>141</v>
      </c>
      <c r="B414" t="s">
        <v>40</v>
      </c>
      <c r="C414">
        <v>37.648899999999998</v>
      </c>
      <c r="D414">
        <v>-122.66549999999999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2</v>
      </c>
      <c r="BE414">
        <v>2</v>
      </c>
      <c r="BF414">
        <v>2</v>
      </c>
      <c r="BG414">
        <v>2</v>
      </c>
      <c r="BH414">
        <v>8</v>
      </c>
      <c r="BI414">
        <v>9</v>
      </c>
      <c r="BJ414">
        <v>9</v>
      </c>
    </row>
    <row r="415" spans="1:62" x14ac:dyDescent="0.35">
      <c r="B415" t="s">
        <v>451</v>
      </c>
      <c r="C415">
        <v>-2.3599999999999999E-2</v>
      </c>
      <c r="D415">
        <v>37.906199999999998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1</v>
      </c>
      <c r="BE415">
        <v>1</v>
      </c>
      <c r="BF415">
        <v>3</v>
      </c>
      <c r="BG415">
        <v>3</v>
      </c>
      <c r="BH415">
        <v>3</v>
      </c>
      <c r="BI415">
        <v>3</v>
      </c>
      <c r="BJ415">
        <v>7</v>
      </c>
    </row>
    <row r="416" spans="1:62" x14ac:dyDescent="0.35">
      <c r="B416" t="s">
        <v>454</v>
      </c>
      <c r="C416">
        <v>17.0608</v>
      </c>
      <c r="D416">
        <v>-61.796399999999998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1</v>
      </c>
      <c r="BE416">
        <v>1</v>
      </c>
      <c r="BF416">
        <v>1</v>
      </c>
      <c r="BG416">
        <v>1</v>
      </c>
      <c r="BH416">
        <v>1</v>
      </c>
      <c r="BI416">
        <v>1</v>
      </c>
      <c r="BJ416">
        <v>1</v>
      </c>
    </row>
    <row r="417" spans="1:62" x14ac:dyDescent="0.35">
      <c r="A417" t="s">
        <v>455</v>
      </c>
      <c r="B417" t="s">
        <v>136</v>
      </c>
      <c r="C417">
        <v>32.318199999999997</v>
      </c>
      <c r="D417">
        <v>-86.902299999999997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5</v>
      </c>
      <c r="BE417">
        <v>6</v>
      </c>
      <c r="BF417">
        <v>12</v>
      </c>
      <c r="BG417">
        <v>29</v>
      </c>
      <c r="BH417">
        <v>39</v>
      </c>
      <c r="BI417">
        <v>46</v>
      </c>
      <c r="BJ417">
        <v>78</v>
      </c>
    </row>
    <row r="418" spans="1:62" x14ac:dyDescent="0.35">
      <c r="B418" t="s">
        <v>456</v>
      </c>
      <c r="C418">
        <v>-32.522799999999997</v>
      </c>
      <c r="D418">
        <v>-55.765799999999999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4</v>
      </c>
      <c r="BF418">
        <v>4</v>
      </c>
      <c r="BG418">
        <v>8</v>
      </c>
      <c r="BH418">
        <v>29</v>
      </c>
      <c r="BI418">
        <v>50</v>
      </c>
      <c r="BJ418">
        <v>79</v>
      </c>
    </row>
    <row r="419" spans="1:62" x14ac:dyDescent="0.35">
      <c r="B419" t="s">
        <v>457</v>
      </c>
      <c r="C419">
        <v>7.9465000000000003</v>
      </c>
      <c r="D419">
        <v>-1.0232000000000001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3</v>
      </c>
      <c r="BF419">
        <v>6</v>
      </c>
      <c r="BG419">
        <v>6</v>
      </c>
      <c r="BH419">
        <v>7</v>
      </c>
      <c r="BI419">
        <v>7</v>
      </c>
      <c r="BJ419">
        <v>11</v>
      </c>
    </row>
    <row r="420" spans="1:62" x14ac:dyDescent="0.35">
      <c r="A420" t="s">
        <v>458</v>
      </c>
      <c r="B420" t="s">
        <v>136</v>
      </c>
      <c r="C420">
        <v>18.220800000000001</v>
      </c>
      <c r="D420">
        <v>-66.590100000000007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3</v>
      </c>
      <c r="BF420">
        <v>5</v>
      </c>
      <c r="BG420">
        <v>5</v>
      </c>
      <c r="BH420">
        <v>5</v>
      </c>
      <c r="BI420">
        <v>5</v>
      </c>
      <c r="BJ420">
        <v>5</v>
      </c>
    </row>
    <row r="421" spans="1:62" x14ac:dyDescent="0.35">
      <c r="B421" t="s">
        <v>459</v>
      </c>
      <c r="C421">
        <v>-22.957599999999999</v>
      </c>
      <c r="D421">
        <v>18.490400000000001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2</v>
      </c>
      <c r="BF421">
        <v>2</v>
      </c>
      <c r="BG421">
        <v>2</v>
      </c>
      <c r="BH421">
        <v>2</v>
      </c>
      <c r="BI421">
        <v>2</v>
      </c>
      <c r="BJ421">
        <v>3</v>
      </c>
    </row>
    <row r="422" spans="1:62" x14ac:dyDescent="0.35">
      <c r="B422" t="s">
        <v>460</v>
      </c>
      <c r="C422">
        <v>-4.6795999999999998</v>
      </c>
      <c r="D422">
        <v>55.491999999999997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2</v>
      </c>
      <c r="BF422">
        <v>2</v>
      </c>
      <c r="BG422">
        <v>3</v>
      </c>
      <c r="BH422">
        <v>4</v>
      </c>
      <c r="BI422">
        <v>4</v>
      </c>
      <c r="BJ422">
        <v>6</v>
      </c>
    </row>
    <row r="423" spans="1:62" x14ac:dyDescent="0.35">
      <c r="B423" t="s">
        <v>461</v>
      </c>
      <c r="C423">
        <v>10.691800000000001</v>
      </c>
      <c r="D423">
        <v>-61.222499999999997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2</v>
      </c>
      <c r="BF423">
        <v>2</v>
      </c>
      <c r="BG423">
        <v>4</v>
      </c>
      <c r="BH423">
        <v>5</v>
      </c>
      <c r="BI423">
        <v>7</v>
      </c>
      <c r="BJ423">
        <v>9</v>
      </c>
    </row>
    <row r="424" spans="1:62" x14ac:dyDescent="0.35">
      <c r="B424" t="s">
        <v>462</v>
      </c>
      <c r="C424">
        <v>6.4238</v>
      </c>
      <c r="D424">
        <v>-66.589699999999993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2</v>
      </c>
      <c r="BF424">
        <v>10</v>
      </c>
      <c r="BG424">
        <v>17</v>
      </c>
      <c r="BH424">
        <v>33</v>
      </c>
      <c r="BI424">
        <v>36</v>
      </c>
      <c r="BJ424">
        <v>42</v>
      </c>
    </row>
    <row r="425" spans="1:62" x14ac:dyDescent="0.35">
      <c r="B425" t="s">
        <v>464</v>
      </c>
      <c r="C425">
        <v>-26.522500000000001</v>
      </c>
      <c r="D425">
        <v>31.465900000000001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1</v>
      </c>
      <c r="BF425">
        <v>1</v>
      </c>
      <c r="BG425">
        <v>1</v>
      </c>
      <c r="BH425">
        <v>1</v>
      </c>
      <c r="BI425">
        <v>1</v>
      </c>
      <c r="BJ425">
        <v>1</v>
      </c>
    </row>
    <row r="426" spans="1:62" x14ac:dyDescent="0.35">
      <c r="B426" t="s">
        <v>465</v>
      </c>
      <c r="C426">
        <v>-0.80369999999999997</v>
      </c>
      <c r="D426">
        <v>11.609400000000001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1</v>
      </c>
      <c r="BF426">
        <v>1</v>
      </c>
      <c r="BG426">
        <v>1</v>
      </c>
      <c r="BH426">
        <v>1</v>
      </c>
      <c r="BI426">
        <v>1</v>
      </c>
      <c r="BJ426">
        <v>1</v>
      </c>
    </row>
    <row r="427" spans="1:62" x14ac:dyDescent="0.35">
      <c r="B427" t="s">
        <v>466</v>
      </c>
      <c r="C427">
        <v>15.7835</v>
      </c>
      <c r="D427">
        <v>-90.230800000000002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1</v>
      </c>
      <c r="BF427">
        <v>1</v>
      </c>
      <c r="BG427">
        <v>2</v>
      </c>
      <c r="BH427">
        <v>6</v>
      </c>
      <c r="BI427">
        <v>6</v>
      </c>
      <c r="BJ427">
        <v>9</v>
      </c>
    </row>
    <row r="428" spans="1:62" x14ac:dyDescent="0.35">
      <c r="B428" t="s">
        <v>467</v>
      </c>
      <c r="C428">
        <v>21.007899999999999</v>
      </c>
      <c r="D428">
        <v>10.940799999999999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1</v>
      </c>
      <c r="BF428">
        <v>1</v>
      </c>
      <c r="BG428">
        <v>1</v>
      </c>
      <c r="BH428">
        <v>1</v>
      </c>
      <c r="BI428">
        <v>1</v>
      </c>
      <c r="BJ428">
        <v>2</v>
      </c>
    </row>
    <row r="429" spans="1:62" x14ac:dyDescent="0.35">
      <c r="B429" t="s">
        <v>468</v>
      </c>
      <c r="C429">
        <v>-1.9402999999999999</v>
      </c>
      <c r="D429">
        <v>29.873899999999999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1</v>
      </c>
      <c r="BF429">
        <v>1</v>
      </c>
      <c r="BG429">
        <v>5</v>
      </c>
      <c r="BH429">
        <v>7</v>
      </c>
      <c r="BI429">
        <v>8</v>
      </c>
      <c r="BJ429">
        <v>8</v>
      </c>
    </row>
    <row r="430" spans="1:62" x14ac:dyDescent="0.35">
      <c r="B430" t="s">
        <v>469</v>
      </c>
      <c r="C430">
        <v>13.9094</v>
      </c>
      <c r="D430">
        <v>-60.978900000000003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1</v>
      </c>
      <c r="BF430">
        <v>2</v>
      </c>
      <c r="BG430">
        <v>2</v>
      </c>
      <c r="BH430">
        <v>2</v>
      </c>
      <c r="BI430">
        <v>2</v>
      </c>
      <c r="BJ430">
        <v>2</v>
      </c>
    </row>
    <row r="431" spans="1:62" x14ac:dyDescent="0.35">
      <c r="B431" t="s">
        <v>470</v>
      </c>
      <c r="C431">
        <v>12.984299999999999</v>
      </c>
      <c r="D431">
        <v>-61.287199999999999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1</v>
      </c>
      <c r="BF431">
        <v>1</v>
      </c>
      <c r="BG431">
        <v>1</v>
      </c>
      <c r="BH431">
        <v>1</v>
      </c>
      <c r="BI431">
        <v>1</v>
      </c>
      <c r="BJ431">
        <v>1</v>
      </c>
    </row>
    <row r="432" spans="1:62" x14ac:dyDescent="0.35">
      <c r="B432" t="s">
        <v>471</v>
      </c>
      <c r="C432">
        <v>3.9192999999999998</v>
      </c>
      <c r="D432">
        <v>-56.027799999999999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1</v>
      </c>
      <c r="BF432">
        <v>1</v>
      </c>
      <c r="BG432">
        <v>1</v>
      </c>
      <c r="BH432">
        <v>1</v>
      </c>
      <c r="BI432">
        <v>1</v>
      </c>
      <c r="BJ432">
        <v>1</v>
      </c>
    </row>
    <row r="433" spans="1:62" x14ac:dyDescent="0.35">
      <c r="A433" t="s">
        <v>472</v>
      </c>
      <c r="B433" t="s">
        <v>195</v>
      </c>
      <c r="C433">
        <v>3.9339</v>
      </c>
      <c r="D433">
        <v>-53.125799999999998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5</v>
      </c>
      <c r="AY433">
        <v>5</v>
      </c>
      <c r="AZ433">
        <v>5</v>
      </c>
      <c r="BA433">
        <v>5</v>
      </c>
      <c r="BB433">
        <v>5</v>
      </c>
      <c r="BC433">
        <v>5</v>
      </c>
      <c r="BD433">
        <v>5</v>
      </c>
      <c r="BE433">
        <v>5</v>
      </c>
      <c r="BF433">
        <v>7</v>
      </c>
      <c r="BG433">
        <v>11</v>
      </c>
      <c r="BH433">
        <v>11</v>
      </c>
      <c r="BI433">
        <v>11</v>
      </c>
      <c r="BJ433">
        <v>11</v>
      </c>
    </row>
    <row r="434" spans="1:62" x14ac:dyDescent="0.35">
      <c r="A434" t="s">
        <v>473</v>
      </c>
      <c r="B434" t="s">
        <v>136</v>
      </c>
      <c r="C434">
        <v>13.4443</v>
      </c>
      <c r="D434">
        <v>144.7937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3</v>
      </c>
      <c r="BG434">
        <v>3</v>
      </c>
      <c r="BH434">
        <v>3</v>
      </c>
      <c r="BI434">
        <v>5</v>
      </c>
      <c r="BJ434">
        <v>12</v>
      </c>
    </row>
    <row r="435" spans="1:62" x14ac:dyDescent="0.35">
      <c r="B435" t="s">
        <v>474</v>
      </c>
      <c r="C435">
        <v>42.602600000000002</v>
      </c>
      <c r="D435">
        <v>20.902999999999999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2</v>
      </c>
      <c r="BG435">
        <v>2</v>
      </c>
      <c r="BH435">
        <v>2</v>
      </c>
      <c r="BI435">
        <v>2</v>
      </c>
      <c r="BJ435">
        <v>2</v>
      </c>
    </row>
    <row r="436" spans="1:62" x14ac:dyDescent="0.35">
      <c r="A436" t="s">
        <v>475</v>
      </c>
      <c r="B436" t="s">
        <v>40</v>
      </c>
      <c r="C436">
        <v>53.1355</v>
      </c>
      <c r="D436">
        <v>-57.660400000000003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1</v>
      </c>
      <c r="BG436">
        <v>1</v>
      </c>
      <c r="BH436">
        <v>3</v>
      </c>
      <c r="BI436">
        <v>3</v>
      </c>
      <c r="BJ436">
        <v>3</v>
      </c>
    </row>
    <row r="437" spans="1:62" x14ac:dyDescent="0.35">
      <c r="A437" t="s">
        <v>476</v>
      </c>
      <c r="B437" t="s">
        <v>40</v>
      </c>
      <c r="C437">
        <v>46.5107</v>
      </c>
      <c r="D437">
        <v>-63.416800000000002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1</v>
      </c>
      <c r="BG437">
        <v>1</v>
      </c>
      <c r="BH437">
        <v>1</v>
      </c>
      <c r="BI437">
        <v>1</v>
      </c>
      <c r="BJ437">
        <v>2</v>
      </c>
    </row>
    <row r="438" spans="1:62" x14ac:dyDescent="0.35">
      <c r="B438" t="s">
        <v>477</v>
      </c>
      <c r="C438">
        <v>6.6111000000000004</v>
      </c>
      <c r="D438">
        <v>20.939399999999999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1</v>
      </c>
      <c r="BG438">
        <v>1</v>
      </c>
      <c r="BH438">
        <v>1</v>
      </c>
      <c r="BI438">
        <v>1</v>
      </c>
      <c r="BJ438">
        <v>1</v>
      </c>
    </row>
    <row r="439" spans="1:62" x14ac:dyDescent="0.35">
      <c r="B439" t="s">
        <v>478</v>
      </c>
      <c r="C439">
        <v>-4.0382999999999996</v>
      </c>
      <c r="D439">
        <v>21.758700000000001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1</v>
      </c>
      <c r="BG439">
        <v>1</v>
      </c>
      <c r="BH439">
        <v>1</v>
      </c>
      <c r="BI439">
        <v>1</v>
      </c>
      <c r="BJ439">
        <v>3</v>
      </c>
    </row>
    <row r="440" spans="1:62" x14ac:dyDescent="0.35">
      <c r="B440" t="s">
        <v>479</v>
      </c>
      <c r="C440">
        <v>1.5</v>
      </c>
      <c r="D440">
        <v>10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1</v>
      </c>
      <c r="BG440">
        <v>1</v>
      </c>
      <c r="BH440">
        <v>1</v>
      </c>
      <c r="BI440">
        <v>4</v>
      </c>
      <c r="BJ440">
        <v>6</v>
      </c>
    </row>
    <row r="441" spans="1:62" x14ac:dyDescent="0.35">
      <c r="A441" t="s">
        <v>480</v>
      </c>
      <c r="B441" t="s">
        <v>195</v>
      </c>
      <c r="C441">
        <v>-12.827500000000001</v>
      </c>
      <c r="D441">
        <v>45.166200000000003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1</v>
      </c>
      <c r="BG441">
        <v>1</v>
      </c>
      <c r="BH441">
        <v>1</v>
      </c>
      <c r="BI441">
        <v>3</v>
      </c>
      <c r="BJ441">
        <v>3</v>
      </c>
    </row>
    <row r="442" spans="1:62" x14ac:dyDescent="0.35">
      <c r="B442" t="s">
        <v>481</v>
      </c>
      <c r="C442">
        <v>41.377499999999998</v>
      </c>
      <c r="D442">
        <v>64.585300000000004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1</v>
      </c>
      <c r="BG442">
        <v>6</v>
      </c>
      <c r="BH442">
        <v>10</v>
      </c>
      <c r="BI442">
        <v>15</v>
      </c>
      <c r="BJ442">
        <v>23</v>
      </c>
    </row>
    <row r="443" spans="1:62" x14ac:dyDescent="0.35">
      <c r="A443" t="s">
        <v>78</v>
      </c>
      <c r="B443" t="s">
        <v>78</v>
      </c>
      <c r="C443">
        <v>52.132599999999996</v>
      </c>
      <c r="D443">
        <v>5.2912999999999997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1</v>
      </c>
      <c r="AP443">
        <v>1</v>
      </c>
      <c r="AQ443">
        <v>6</v>
      </c>
      <c r="AR443">
        <v>10</v>
      </c>
      <c r="AS443">
        <v>18</v>
      </c>
      <c r="AT443">
        <v>24</v>
      </c>
      <c r="AU443">
        <v>38</v>
      </c>
      <c r="AV443">
        <v>82</v>
      </c>
      <c r="AW443">
        <v>128</v>
      </c>
      <c r="AX443">
        <v>188</v>
      </c>
      <c r="AY443">
        <v>265</v>
      </c>
      <c r="AZ443">
        <v>321</v>
      </c>
      <c r="BA443">
        <v>382</v>
      </c>
      <c r="BB443">
        <v>503</v>
      </c>
      <c r="BC443">
        <v>503</v>
      </c>
      <c r="BD443">
        <v>804</v>
      </c>
      <c r="BE443">
        <v>959</v>
      </c>
      <c r="BF443">
        <v>1135</v>
      </c>
      <c r="BG443">
        <v>1413</v>
      </c>
      <c r="BH443">
        <v>1705</v>
      </c>
      <c r="BI443">
        <v>2051</v>
      </c>
      <c r="BJ443">
        <v>2460</v>
      </c>
    </row>
    <row r="444" spans="1:62" x14ac:dyDescent="0.35">
      <c r="A444" t="s">
        <v>488</v>
      </c>
      <c r="B444" t="s">
        <v>40</v>
      </c>
      <c r="C444">
        <v>44.682000000000002</v>
      </c>
      <c r="D444">
        <v>-63.744300000000003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5</v>
      </c>
      <c r="BH444">
        <v>7</v>
      </c>
      <c r="BI444">
        <v>12</v>
      </c>
      <c r="BJ444">
        <v>14</v>
      </c>
    </row>
    <row r="445" spans="1:62" x14ac:dyDescent="0.35">
      <c r="A445" t="s">
        <v>446</v>
      </c>
      <c r="B445" t="s">
        <v>195</v>
      </c>
      <c r="C445">
        <v>16.25</v>
      </c>
      <c r="D445">
        <v>-61.583300000000001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1</v>
      </c>
      <c r="BE445">
        <v>1</v>
      </c>
      <c r="BF445">
        <v>3</v>
      </c>
      <c r="BG445">
        <v>6</v>
      </c>
      <c r="BH445">
        <v>18</v>
      </c>
      <c r="BI445">
        <v>27</v>
      </c>
      <c r="BJ445">
        <v>33</v>
      </c>
    </row>
    <row r="446" spans="1:62" x14ac:dyDescent="0.35">
      <c r="B446" t="s">
        <v>489</v>
      </c>
      <c r="C446">
        <v>9.3077000000000005</v>
      </c>
      <c r="D446">
        <v>2.3157999999999999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1</v>
      </c>
      <c r="BH446">
        <v>1</v>
      </c>
      <c r="BI446">
        <v>2</v>
      </c>
      <c r="BJ446">
        <v>2</v>
      </c>
    </row>
    <row r="447" spans="1:62" x14ac:dyDescent="0.35">
      <c r="B447" t="s">
        <v>491</v>
      </c>
      <c r="C447">
        <v>6.4280999999999997</v>
      </c>
      <c r="D447">
        <v>-9.4295000000000009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1</v>
      </c>
      <c r="BH447">
        <v>1</v>
      </c>
      <c r="BI447">
        <v>2</v>
      </c>
      <c r="BJ447">
        <v>2</v>
      </c>
    </row>
    <row r="448" spans="1:62" x14ac:dyDescent="0.35">
      <c r="A448" t="s">
        <v>463</v>
      </c>
      <c r="B448" t="s">
        <v>78</v>
      </c>
      <c r="C448">
        <v>12.169600000000001</v>
      </c>
      <c r="D448">
        <v>-68.989999999999995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1</v>
      </c>
      <c r="BF448">
        <v>1</v>
      </c>
      <c r="BG448">
        <v>1</v>
      </c>
      <c r="BH448">
        <v>3</v>
      </c>
      <c r="BI448">
        <v>3</v>
      </c>
      <c r="BJ448">
        <v>3</v>
      </c>
    </row>
    <row r="449" spans="1:62" x14ac:dyDescent="0.35">
      <c r="B449" t="s">
        <v>492</v>
      </c>
      <c r="C449">
        <v>5.1520999999999999</v>
      </c>
      <c r="D449">
        <v>46.199599999999997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1</v>
      </c>
      <c r="BH449">
        <v>1</v>
      </c>
      <c r="BI449">
        <v>1</v>
      </c>
      <c r="BJ449">
        <v>1</v>
      </c>
    </row>
    <row r="450" spans="1:62" x14ac:dyDescent="0.35">
      <c r="B450" t="s">
        <v>493</v>
      </c>
      <c r="C450">
        <v>-6.3689999999999998</v>
      </c>
      <c r="D450">
        <v>34.888800000000003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1</v>
      </c>
      <c r="BH450">
        <v>1</v>
      </c>
      <c r="BI450">
        <v>3</v>
      </c>
      <c r="BJ450">
        <v>6</v>
      </c>
    </row>
    <row r="451" spans="1:62" x14ac:dyDescent="0.35">
      <c r="A451" t="s">
        <v>494</v>
      </c>
      <c r="B451" t="s">
        <v>136</v>
      </c>
      <c r="C451">
        <v>18.335799999999999</v>
      </c>
      <c r="D451">
        <v>-64.896299999999997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1</v>
      </c>
      <c r="BF451">
        <v>1</v>
      </c>
      <c r="BG451">
        <v>1</v>
      </c>
      <c r="BH451">
        <v>2</v>
      </c>
      <c r="BI451">
        <v>2</v>
      </c>
      <c r="BJ451">
        <v>3</v>
      </c>
    </row>
    <row r="452" spans="1:62" x14ac:dyDescent="0.35">
      <c r="A452" t="s">
        <v>445</v>
      </c>
      <c r="B452" t="s">
        <v>239</v>
      </c>
      <c r="C452">
        <v>19.313300000000002</v>
      </c>
      <c r="D452">
        <v>-81.254599999999996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1</v>
      </c>
      <c r="BE452">
        <v>1</v>
      </c>
      <c r="BF452">
        <v>1</v>
      </c>
      <c r="BG452">
        <v>1</v>
      </c>
      <c r="BH452">
        <v>1</v>
      </c>
      <c r="BI452">
        <v>1</v>
      </c>
      <c r="BJ452">
        <v>3</v>
      </c>
    </row>
    <row r="453" spans="1:62" x14ac:dyDescent="0.35">
      <c r="A453" t="s">
        <v>246</v>
      </c>
      <c r="B453" t="s">
        <v>195</v>
      </c>
      <c r="C453">
        <v>-21.135100000000001</v>
      </c>
      <c r="D453">
        <v>55.247100000000003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1</v>
      </c>
      <c r="BC453">
        <v>1</v>
      </c>
      <c r="BD453">
        <v>5</v>
      </c>
      <c r="BE453">
        <v>6</v>
      </c>
      <c r="BF453">
        <v>7</v>
      </c>
      <c r="BG453">
        <v>9</v>
      </c>
      <c r="BH453">
        <v>9</v>
      </c>
      <c r="BI453">
        <v>12</v>
      </c>
      <c r="BJ453">
        <v>14</v>
      </c>
    </row>
    <row r="454" spans="1:62" x14ac:dyDescent="0.35">
      <c r="B454" t="s">
        <v>495</v>
      </c>
      <c r="C454">
        <v>13.193899999999999</v>
      </c>
      <c r="D454">
        <v>-59.543199999999999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2</v>
      </c>
      <c r="BI454">
        <v>2</v>
      </c>
      <c r="BJ454">
        <v>5</v>
      </c>
    </row>
    <row r="455" spans="1:62" x14ac:dyDescent="0.35">
      <c r="B455" t="s">
        <v>496</v>
      </c>
      <c r="C455">
        <v>42.5</v>
      </c>
      <c r="D455">
        <v>19.3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2</v>
      </c>
      <c r="BI455">
        <v>1</v>
      </c>
      <c r="BJ455">
        <v>3</v>
      </c>
    </row>
    <row r="456" spans="1:62" x14ac:dyDescent="0.35">
      <c r="B456" t="s">
        <v>497</v>
      </c>
      <c r="C456">
        <v>41.2044</v>
      </c>
      <c r="D456">
        <v>74.766099999999994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3</v>
      </c>
      <c r="BJ456">
        <v>3</v>
      </c>
    </row>
    <row r="457" spans="1:62" x14ac:dyDescent="0.35">
      <c r="B457" t="s">
        <v>498</v>
      </c>
      <c r="C457">
        <v>-20.2</v>
      </c>
      <c r="D457">
        <v>57.5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3</v>
      </c>
      <c r="BJ457">
        <v>3</v>
      </c>
    </row>
    <row r="458" spans="1:62" x14ac:dyDescent="0.35">
      <c r="A458" t="s">
        <v>453</v>
      </c>
      <c r="B458" t="s">
        <v>78</v>
      </c>
      <c r="C458">
        <v>12.518599999999999</v>
      </c>
      <c r="D458">
        <v>-70.035799999999995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2</v>
      </c>
      <c r="BE458">
        <v>2</v>
      </c>
      <c r="BF458">
        <v>2</v>
      </c>
      <c r="BG458">
        <v>2</v>
      </c>
      <c r="BH458">
        <v>3</v>
      </c>
      <c r="BI458">
        <v>4</v>
      </c>
      <c r="BJ458">
        <v>4</v>
      </c>
    </row>
    <row r="459" spans="1:62" x14ac:dyDescent="0.35">
      <c r="B459" t="s">
        <v>499</v>
      </c>
      <c r="C459">
        <v>-15.416700000000001</v>
      </c>
      <c r="D459">
        <v>28.283300000000001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2</v>
      </c>
      <c r="BJ459">
        <v>2</v>
      </c>
    </row>
    <row r="460" spans="1:62" x14ac:dyDescent="0.35">
      <c r="B460" t="s">
        <v>500</v>
      </c>
      <c r="C460">
        <v>11.825100000000001</v>
      </c>
      <c r="D460">
        <v>42.590299999999999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1</v>
      </c>
      <c r="BJ460">
        <v>1</v>
      </c>
    </row>
    <row r="461" spans="1:62" x14ac:dyDescent="0.35">
      <c r="B461" t="s">
        <v>501</v>
      </c>
      <c r="C461">
        <v>13.443199999999999</v>
      </c>
      <c r="D461">
        <v>-15.3101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1</v>
      </c>
      <c r="BI461">
        <v>1</v>
      </c>
      <c r="BJ461">
        <v>1</v>
      </c>
    </row>
    <row r="462" spans="1:62" x14ac:dyDescent="0.35">
      <c r="A462" t="s">
        <v>502</v>
      </c>
      <c r="B462" t="s">
        <v>239</v>
      </c>
      <c r="C462">
        <v>16.7425</v>
      </c>
      <c r="D462">
        <v>-62.187399999999997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1</v>
      </c>
      <c r="BJ462">
        <v>1</v>
      </c>
    </row>
    <row r="463" spans="1:62" x14ac:dyDescent="0.35">
      <c r="B463" t="s">
        <v>507</v>
      </c>
      <c r="C463">
        <v>25.034300000000002</v>
      </c>
      <c r="D463">
        <v>-77.396299999999997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1</v>
      </c>
      <c r="BH463">
        <v>1</v>
      </c>
      <c r="BI463">
        <v>1</v>
      </c>
      <c r="BJ463">
        <v>3</v>
      </c>
    </row>
    <row r="464" spans="1:62" x14ac:dyDescent="0.35">
      <c r="A464" t="s">
        <v>490</v>
      </c>
      <c r="B464" t="s">
        <v>208</v>
      </c>
      <c r="C464">
        <v>71.706900000000005</v>
      </c>
      <c r="D464">
        <v>-42.604300000000002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1</v>
      </c>
      <c r="BH464">
        <v>1</v>
      </c>
      <c r="BI464">
        <v>1</v>
      </c>
      <c r="BJ464">
        <v>2</v>
      </c>
    </row>
    <row r="465" spans="1:62" x14ac:dyDescent="0.35">
      <c r="A465" t="s">
        <v>508</v>
      </c>
      <c r="B465" t="s">
        <v>195</v>
      </c>
      <c r="C465">
        <v>-20.904299999999999</v>
      </c>
      <c r="D465">
        <v>165.61799999999999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2</v>
      </c>
    </row>
    <row r="466" spans="1:62" x14ac:dyDescent="0.35">
      <c r="A466" t="s">
        <v>509</v>
      </c>
      <c r="B466" t="s">
        <v>239</v>
      </c>
      <c r="C466">
        <v>32.3078</v>
      </c>
      <c r="D466">
        <v>-64.750500000000002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2</v>
      </c>
    </row>
    <row r="467" spans="1:62" x14ac:dyDescent="0.35">
      <c r="B467" t="s">
        <v>510</v>
      </c>
      <c r="C467">
        <v>15.4542</v>
      </c>
      <c r="D467">
        <v>18.732199999999999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1</v>
      </c>
    </row>
    <row r="468" spans="1:62" x14ac:dyDescent="0.35">
      <c r="B468" t="s">
        <v>511</v>
      </c>
      <c r="C468">
        <v>13.7942</v>
      </c>
      <c r="D468">
        <v>-88.896500000000003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1</v>
      </c>
    </row>
    <row r="469" spans="1:62" x14ac:dyDescent="0.35">
      <c r="B469" t="s">
        <v>512</v>
      </c>
      <c r="C469">
        <v>-17.7134</v>
      </c>
      <c r="D469">
        <v>178.065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1</v>
      </c>
    </row>
    <row r="470" spans="1:62" x14ac:dyDescent="0.35">
      <c r="B470" t="s">
        <v>513</v>
      </c>
      <c r="C470">
        <v>12.865399999999999</v>
      </c>
      <c r="D470">
        <v>-85.2072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470"/>
  <sheetViews>
    <sheetView topLeftCell="AT1" workbookViewId="0">
      <selection activeCell="BJ1" sqref="BJ1"/>
    </sheetView>
  </sheetViews>
  <sheetFormatPr defaultRowHeight="14.5" x14ac:dyDescent="0.35"/>
  <sheetData>
    <row r="1" spans="1:62" x14ac:dyDescent="0.35">
      <c r="E1">
        <f>SUM(E3:E470)</f>
        <v>17</v>
      </c>
      <c r="F1">
        <f t="shared" ref="F1:BJ1" si="0">SUM(F3:F470)</f>
        <v>18</v>
      </c>
      <c r="G1">
        <f t="shared" si="0"/>
        <v>26</v>
      </c>
      <c r="H1">
        <f t="shared" si="0"/>
        <v>42</v>
      </c>
      <c r="I1">
        <f t="shared" si="0"/>
        <v>56</v>
      </c>
      <c r="J1">
        <f t="shared" si="0"/>
        <v>82</v>
      </c>
      <c r="K1">
        <f t="shared" si="0"/>
        <v>131</v>
      </c>
      <c r="L1">
        <f t="shared" si="0"/>
        <v>133</v>
      </c>
      <c r="M1">
        <f t="shared" si="0"/>
        <v>171</v>
      </c>
      <c r="N1">
        <f t="shared" si="0"/>
        <v>213</v>
      </c>
      <c r="O1">
        <f t="shared" si="0"/>
        <v>259</v>
      </c>
      <c r="P1">
        <f t="shared" si="0"/>
        <v>362</v>
      </c>
      <c r="Q1">
        <f t="shared" si="0"/>
        <v>426</v>
      </c>
      <c r="R1">
        <f t="shared" si="0"/>
        <v>492</v>
      </c>
      <c r="S1">
        <f t="shared" si="0"/>
        <v>564</v>
      </c>
      <c r="T1">
        <f t="shared" si="0"/>
        <v>634</v>
      </c>
      <c r="U1">
        <f t="shared" si="0"/>
        <v>719</v>
      </c>
      <c r="V1">
        <f t="shared" si="0"/>
        <v>806</v>
      </c>
      <c r="W1">
        <f t="shared" si="0"/>
        <v>906</v>
      </c>
      <c r="X1">
        <f t="shared" si="0"/>
        <v>1013</v>
      </c>
      <c r="Y1">
        <f t="shared" si="0"/>
        <v>1113</v>
      </c>
      <c r="Z1">
        <f t="shared" si="0"/>
        <v>1118</v>
      </c>
      <c r="AA1">
        <f t="shared" si="0"/>
        <v>1371</v>
      </c>
      <c r="AB1">
        <f t="shared" si="0"/>
        <v>1523</v>
      </c>
      <c r="AC1">
        <f t="shared" si="0"/>
        <v>1666</v>
      </c>
      <c r="AD1">
        <f t="shared" si="0"/>
        <v>1770</v>
      </c>
      <c r="AE1">
        <f t="shared" si="0"/>
        <v>1868</v>
      </c>
      <c r="AF1">
        <f t="shared" si="0"/>
        <v>2007</v>
      </c>
      <c r="AG1">
        <f t="shared" si="0"/>
        <v>2122</v>
      </c>
      <c r="AH1">
        <f t="shared" si="0"/>
        <v>2247</v>
      </c>
      <c r="AI1">
        <f t="shared" si="0"/>
        <v>2251</v>
      </c>
      <c r="AJ1">
        <f t="shared" si="0"/>
        <v>2458</v>
      </c>
      <c r="AK1">
        <f t="shared" si="0"/>
        <v>2469</v>
      </c>
      <c r="AL1">
        <f t="shared" si="0"/>
        <v>2629</v>
      </c>
      <c r="AM1">
        <f t="shared" si="0"/>
        <v>2708</v>
      </c>
      <c r="AN1">
        <f t="shared" si="0"/>
        <v>2770</v>
      </c>
      <c r="AO1">
        <f t="shared" si="0"/>
        <v>2814</v>
      </c>
      <c r="AP1">
        <f t="shared" si="0"/>
        <v>2872</v>
      </c>
      <c r="AQ1">
        <f t="shared" si="0"/>
        <v>2941</v>
      </c>
      <c r="AR1">
        <f t="shared" si="0"/>
        <v>2996</v>
      </c>
      <c r="AS1">
        <f t="shared" si="0"/>
        <v>3085</v>
      </c>
      <c r="AT1">
        <f t="shared" si="0"/>
        <v>3160</v>
      </c>
      <c r="AU1">
        <f t="shared" si="0"/>
        <v>3254</v>
      </c>
      <c r="AV1">
        <f t="shared" si="0"/>
        <v>3348</v>
      </c>
      <c r="AW1">
        <f t="shared" si="0"/>
        <v>3460</v>
      </c>
      <c r="AX1">
        <f t="shared" si="0"/>
        <v>3558</v>
      </c>
      <c r="AY1">
        <f t="shared" si="0"/>
        <v>3802</v>
      </c>
      <c r="AZ1">
        <f t="shared" si="0"/>
        <v>3988</v>
      </c>
      <c r="BA1">
        <f t="shared" si="0"/>
        <v>4262</v>
      </c>
      <c r="BB1">
        <f t="shared" si="0"/>
        <v>4615</v>
      </c>
      <c r="BC1">
        <f t="shared" si="0"/>
        <v>4720</v>
      </c>
      <c r="BD1">
        <f t="shared" si="0"/>
        <v>5404</v>
      </c>
      <c r="BE1">
        <f t="shared" si="0"/>
        <v>5819</v>
      </c>
      <c r="BF1">
        <f t="shared" si="0"/>
        <v>6440</v>
      </c>
      <c r="BG1">
        <f t="shared" si="0"/>
        <v>7126</v>
      </c>
      <c r="BH1">
        <f t="shared" si="0"/>
        <v>7905</v>
      </c>
      <c r="BI1">
        <f t="shared" si="0"/>
        <v>8733</v>
      </c>
      <c r="BJ1">
        <f t="shared" si="0"/>
        <v>9867</v>
      </c>
    </row>
    <row r="2" spans="1:62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485</v>
      </c>
      <c r="BH2" t="s">
        <v>486</v>
      </c>
      <c r="BI2" t="s">
        <v>487</v>
      </c>
      <c r="BJ2" t="s">
        <v>506</v>
      </c>
    </row>
    <row r="3" spans="1:62" x14ac:dyDescent="0.35">
      <c r="B3" t="s">
        <v>34</v>
      </c>
      <c r="C3">
        <v>15</v>
      </c>
      <c r="D3">
        <v>101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</row>
    <row r="4" spans="1:62" x14ac:dyDescent="0.35">
      <c r="B4" t="s">
        <v>35</v>
      </c>
      <c r="C4">
        <v>36</v>
      </c>
      <c r="D4">
        <v>138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2</v>
      </c>
      <c r="AO4">
        <v>4</v>
      </c>
      <c r="AP4">
        <v>4</v>
      </c>
      <c r="AQ4">
        <v>5</v>
      </c>
      <c r="AR4">
        <v>6</v>
      </c>
      <c r="AS4">
        <v>6</v>
      </c>
      <c r="AT4">
        <v>6</v>
      </c>
      <c r="AU4">
        <v>6</v>
      </c>
      <c r="AV4">
        <v>6</v>
      </c>
      <c r="AW4">
        <v>6</v>
      </c>
      <c r="AX4">
        <v>6</v>
      </c>
      <c r="AY4">
        <v>6</v>
      </c>
      <c r="AZ4">
        <v>10</v>
      </c>
      <c r="BA4">
        <v>10</v>
      </c>
      <c r="BB4">
        <v>15</v>
      </c>
      <c r="BC4">
        <v>16</v>
      </c>
      <c r="BD4">
        <v>19</v>
      </c>
      <c r="BE4">
        <v>22</v>
      </c>
      <c r="BF4">
        <v>22</v>
      </c>
      <c r="BG4">
        <v>27</v>
      </c>
      <c r="BH4">
        <v>29</v>
      </c>
      <c r="BI4">
        <v>29</v>
      </c>
      <c r="BJ4">
        <v>29</v>
      </c>
    </row>
    <row r="5" spans="1:62" x14ac:dyDescent="0.35">
      <c r="B5" t="s">
        <v>36</v>
      </c>
      <c r="C5">
        <v>1.2833000000000001</v>
      </c>
      <c r="D5">
        <v>103.83329999999999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</row>
    <row r="6" spans="1:62" x14ac:dyDescent="0.35">
      <c r="B6" t="s">
        <v>37</v>
      </c>
      <c r="C6">
        <v>28.166699999999999</v>
      </c>
      <c r="D6">
        <v>84.25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</row>
    <row r="7" spans="1:62" x14ac:dyDescent="0.35">
      <c r="B7" t="s">
        <v>38</v>
      </c>
      <c r="C7">
        <v>2.5</v>
      </c>
      <c r="D7">
        <v>112.5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2</v>
      </c>
      <c r="BI7">
        <v>2</v>
      </c>
      <c r="BJ7">
        <v>2</v>
      </c>
    </row>
    <row r="8" spans="1:62" x14ac:dyDescent="0.35">
      <c r="A8" t="s">
        <v>39</v>
      </c>
      <c r="B8" t="s">
        <v>40</v>
      </c>
      <c r="C8">
        <v>49.282699999999998</v>
      </c>
      <c r="D8">
        <v>-123.1207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4</v>
      </c>
      <c r="BH8">
        <v>4</v>
      </c>
      <c r="BI8">
        <v>7</v>
      </c>
      <c r="BJ8">
        <v>7</v>
      </c>
    </row>
    <row r="9" spans="1:62" x14ac:dyDescent="0.35">
      <c r="A9" t="s">
        <v>41</v>
      </c>
      <c r="B9" t="s">
        <v>42</v>
      </c>
      <c r="C9">
        <v>-33.8688</v>
      </c>
      <c r="D9">
        <v>151.20930000000001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1</v>
      </c>
      <c r="AV9">
        <v>1</v>
      </c>
      <c r="AW9">
        <v>1</v>
      </c>
      <c r="AX9">
        <v>1</v>
      </c>
      <c r="AY9">
        <v>2</v>
      </c>
      <c r="AZ9">
        <v>2</v>
      </c>
      <c r="BA9">
        <v>2</v>
      </c>
      <c r="BB9">
        <v>2</v>
      </c>
      <c r="BC9">
        <v>2</v>
      </c>
      <c r="BD9">
        <v>2</v>
      </c>
      <c r="BE9">
        <v>2</v>
      </c>
      <c r="BF9">
        <v>2</v>
      </c>
      <c r="BG9">
        <v>2</v>
      </c>
      <c r="BH9">
        <v>4</v>
      </c>
      <c r="BI9">
        <v>5</v>
      </c>
      <c r="BJ9">
        <v>5</v>
      </c>
    </row>
    <row r="10" spans="1:62" x14ac:dyDescent="0.35">
      <c r="A10" t="s">
        <v>43</v>
      </c>
      <c r="B10" t="s">
        <v>42</v>
      </c>
      <c r="C10">
        <v>-37.813600000000001</v>
      </c>
      <c r="D10">
        <v>144.9631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</row>
    <row r="11" spans="1:62" x14ac:dyDescent="0.35">
      <c r="A11" t="s">
        <v>44</v>
      </c>
      <c r="B11" t="s">
        <v>42</v>
      </c>
      <c r="C11">
        <v>-28.0167</v>
      </c>
      <c r="D11">
        <v>153.4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</row>
    <row r="12" spans="1:62" x14ac:dyDescent="0.35">
      <c r="B12" t="s">
        <v>45</v>
      </c>
      <c r="C12">
        <v>11.55</v>
      </c>
      <c r="D12">
        <v>104.91670000000001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</row>
    <row r="13" spans="1:62" x14ac:dyDescent="0.35">
      <c r="B13" t="s">
        <v>46</v>
      </c>
      <c r="C13">
        <v>7</v>
      </c>
      <c r="D13">
        <v>81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</row>
    <row r="14" spans="1:62" x14ac:dyDescent="0.35">
      <c r="B14" t="s">
        <v>47</v>
      </c>
      <c r="C14">
        <v>51</v>
      </c>
      <c r="D14">
        <v>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2</v>
      </c>
      <c r="BA14">
        <v>2</v>
      </c>
      <c r="BB14">
        <v>3</v>
      </c>
      <c r="BC14">
        <v>3</v>
      </c>
      <c r="BD14">
        <v>7</v>
      </c>
      <c r="BE14">
        <v>9</v>
      </c>
      <c r="BF14">
        <v>11</v>
      </c>
      <c r="BG14">
        <v>17</v>
      </c>
      <c r="BH14">
        <v>24</v>
      </c>
      <c r="BI14">
        <v>28</v>
      </c>
      <c r="BJ14">
        <v>44</v>
      </c>
    </row>
    <row r="15" spans="1:62" x14ac:dyDescent="0.35">
      <c r="B15" t="s">
        <v>48</v>
      </c>
      <c r="C15">
        <v>64</v>
      </c>
      <c r="D15">
        <v>26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</row>
    <row r="16" spans="1:62" x14ac:dyDescent="0.35">
      <c r="B16" t="s">
        <v>49</v>
      </c>
      <c r="C16">
        <v>24</v>
      </c>
      <c r="D16">
        <v>54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</row>
    <row r="17" spans="1:62" x14ac:dyDescent="0.35">
      <c r="B17" t="s">
        <v>50</v>
      </c>
      <c r="C17">
        <v>13</v>
      </c>
      <c r="D17">
        <v>122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2</v>
      </c>
      <c r="BD17">
        <v>5</v>
      </c>
      <c r="BE17">
        <v>8</v>
      </c>
      <c r="BF17">
        <v>11</v>
      </c>
      <c r="BG17">
        <v>12</v>
      </c>
      <c r="BH17">
        <v>12</v>
      </c>
      <c r="BI17">
        <v>19</v>
      </c>
      <c r="BJ17">
        <v>17</v>
      </c>
    </row>
    <row r="18" spans="1:62" x14ac:dyDescent="0.35">
      <c r="B18" t="s">
        <v>51</v>
      </c>
      <c r="C18">
        <v>21</v>
      </c>
      <c r="D18">
        <v>78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1</v>
      </c>
      <c r="BC18">
        <v>1</v>
      </c>
      <c r="BD18">
        <v>2</v>
      </c>
      <c r="BE18">
        <v>2</v>
      </c>
      <c r="BF18">
        <v>2</v>
      </c>
      <c r="BG18">
        <v>2</v>
      </c>
      <c r="BH18">
        <v>3</v>
      </c>
      <c r="BI18">
        <v>3</v>
      </c>
      <c r="BJ18">
        <v>4</v>
      </c>
    </row>
    <row r="19" spans="1:62" x14ac:dyDescent="0.35">
      <c r="B19" t="s">
        <v>52</v>
      </c>
      <c r="C19">
        <v>43</v>
      </c>
      <c r="D19">
        <v>12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2</v>
      </c>
      <c r="AK19">
        <v>3</v>
      </c>
      <c r="AL19">
        <v>7</v>
      </c>
      <c r="AM19">
        <v>10</v>
      </c>
      <c r="AN19">
        <v>12</v>
      </c>
      <c r="AO19">
        <v>17</v>
      </c>
      <c r="AP19">
        <v>21</v>
      </c>
      <c r="AQ19">
        <v>29</v>
      </c>
      <c r="AR19">
        <v>34</v>
      </c>
      <c r="AS19">
        <v>52</v>
      </c>
      <c r="AT19">
        <v>79</v>
      </c>
      <c r="AU19">
        <v>107</v>
      </c>
      <c r="AV19">
        <v>148</v>
      </c>
      <c r="AW19">
        <v>197</v>
      </c>
      <c r="AX19">
        <v>233</v>
      </c>
      <c r="AY19">
        <v>366</v>
      </c>
      <c r="AZ19">
        <v>463</v>
      </c>
      <c r="BA19">
        <v>631</v>
      </c>
      <c r="BB19">
        <v>827</v>
      </c>
      <c r="BC19">
        <v>827</v>
      </c>
      <c r="BD19">
        <v>1266</v>
      </c>
      <c r="BE19">
        <v>1441</v>
      </c>
      <c r="BF19">
        <v>1809</v>
      </c>
      <c r="BG19">
        <v>2158</v>
      </c>
      <c r="BH19">
        <v>2503</v>
      </c>
      <c r="BI19">
        <v>2978</v>
      </c>
      <c r="BJ19">
        <v>3405</v>
      </c>
    </row>
    <row r="20" spans="1:62" x14ac:dyDescent="0.35">
      <c r="B20" t="s">
        <v>53</v>
      </c>
      <c r="C20">
        <v>63</v>
      </c>
      <c r="D20">
        <v>16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1</v>
      </c>
      <c r="BC20">
        <v>1</v>
      </c>
      <c r="BD20">
        <v>1</v>
      </c>
      <c r="BE20">
        <v>2</v>
      </c>
      <c r="BF20">
        <v>3</v>
      </c>
      <c r="BG20">
        <v>6</v>
      </c>
      <c r="BH20">
        <v>7</v>
      </c>
      <c r="BI20">
        <v>10</v>
      </c>
      <c r="BJ20">
        <v>11</v>
      </c>
    </row>
    <row r="21" spans="1:62" x14ac:dyDescent="0.35">
      <c r="B21" t="s">
        <v>54</v>
      </c>
      <c r="C21">
        <v>40</v>
      </c>
      <c r="D21">
        <v>-4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2</v>
      </c>
      <c r="AV21">
        <v>3</v>
      </c>
      <c r="AW21">
        <v>5</v>
      </c>
      <c r="AX21">
        <v>10</v>
      </c>
      <c r="AY21">
        <v>17</v>
      </c>
      <c r="AZ21">
        <v>28</v>
      </c>
      <c r="BA21">
        <v>35</v>
      </c>
      <c r="BB21">
        <v>54</v>
      </c>
      <c r="BC21">
        <v>55</v>
      </c>
      <c r="BD21">
        <v>133</v>
      </c>
      <c r="BE21">
        <v>195</v>
      </c>
      <c r="BF21">
        <v>289</v>
      </c>
      <c r="BG21">
        <v>342</v>
      </c>
      <c r="BH21">
        <v>533</v>
      </c>
      <c r="BI21">
        <v>623</v>
      </c>
      <c r="BJ21">
        <v>830</v>
      </c>
    </row>
    <row r="22" spans="1:62" x14ac:dyDescent="0.35">
      <c r="A22" t="s">
        <v>55</v>
      </c>
      <c r="B22" t="s">
        <v>42</v>
      </c>
      <c r="C22">
        <v>-34.9285</v>
      </c>
      <c r="D22">
        <v>138.60069999999999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</row>
    <row r="23" spans="1:62" x14ac:dyDescent="0.35">
      <c r="B23" t="s">
        <v>56</v>
      </c>
      <c r="C23">
        <v>50.833300000000001</v>
      </c>
      <c r="D23">
        <v>4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3</v>
      </c>
      <c r="BC23">
        <v>3</v>
      </c>
      <c r="BD23">
        <v>3</v>
      </c>
      <c r="BE23">
        <v>4</v>
      </c>
      <c r="BF23">
        <v>4</v>
      </c>
      <c r="BG23">
        <v>5</v>
      </c>
      <c r="BH23">
        <v>10</v>
      </c>
      <c r="BI23">
        <v>14</v>
      </c>
      <c r="BJ23">
        <v>21</v>
      </c>
    </row>
    <row r="24" spans="1:62" x14ac:dyDescent="0.35">
      <c r="B24" t="s">
        <v>57</v>
      </c>
      <c r="C24">
        <v>26</v>
      </c>
      <c r="D24">
        <v>30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2</v>
      </c>
      <c r="BE24">
        <v>2</v>
      </c>
      <c r="BF24">
        <v>2</v>
      </c>
      <c r="BG24">
        <v>2</v>
      </c>
      <c r="BH24">
        <v>4</v>
      </c>
      <c r="BI24">
        <v>6</v>
      </c>
      <c r="BJ24">
        <v>6</v>
      </c>
    </row>
    <row r="25" spans="1:62" x14ac:dyDescent="0.35">
      <c r="A25" t="s">
        <v>58</v>
      </c>
      <c r="B25" t="s">
        <v>42</v>
      </c>
      <c r="C25">
        <v>35.4437</v>
      </c>
      <c r="D25">
        <v>139.63800000000001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</row>
    <row r="26" spans="1:62" x14ac:dyDescent="0.35">
      <c r="B26" t="s">
        <v>59</v>
      </c>
      <c r="C26">
        <v>33.854700000000001</v>
      </c>
      <c r="D26">
        <v>35.862299999999998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1</v>
      </c>
      <c r="BB26">
        <v>3</v>
      </c>
      <c r="BC26">
        <v>3</v>
      </c>
      <c r="BD26">
        <v>3</v>
      </c>
      <c r="BE26">
        <v>3</v>
      </c>
      <c r="BF26">
        <v>3</v>
      </c>
      <c r="BG26">
        <v>3</v>
      </c>
      <c r="BH26">
        <v>3</v>
      </c>
      <c r="BI26">
        <v>3</v>
      </c>
      <c r="BJ26">
        <v>4</v>
      </c>
    </row>
    <row r="27" spans="1:62" x14ac:dyDescent="0.35">
      <c r="B27" t="s">
        <v>60</v>
      </c>
      <c r="C27">
        <v>33</v>
      </c>
      <c r="D27">
        <v>44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2</v>
      </c>
      <c r="AV27">
        <v>2</v>
      </c>
      <c r="AW27">
        <v>3</v>
      </c>
      <c r="AX27">
        <v>4</v>
      </c>
      <c r="AY27">
        <v>6</v>
      </c>
      <c r="AZ27">
        <v>6</v>
      </c>
      <c r="BA27">
        <v>7</v>
      </c>
      <c r="BB27">
        <v>7</v>
      </c>
      <c r="BC27">
        <v>8</v>
      </c>
      <c r="BD27">
        <v>9</v>
      </c>
      <c r="BE27">
        <v>10</v>
      </c>
      <c r="BF27">
        <v>10</v>
      </c>
      <c r="BG27">
        <v>10</v>
      </c>
      <c r="BH27">
        <v>11</v>
      </c>
      <c r="BI27">
        <v>12</v>
      </c>
      <c r="BJ27">
        <v>13</v>
      </c>
    </row>
    <row r="28" spans="1:62" x14ac:dyDescent="0.35">
      <c r="B28" t="s">
        <v>61</v>
      </c>
      <c r="C28">
        <v>21</v>
      </c>
      <c r="D28">
        <v>57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</row>
    <row r="29" spans="1:62" x14ac:dyDescent="0.35">
      <c r="B29" t="s">
        <v>62</v>
      </c>
      <c r="C29">
        <v>33</v>
      </c>
      <c r="D29">
        <v>65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</row>
    <row r="30" spans="1:62" x14ac:dyDescent="0.35">
      <c r="B30" t="s">
        <v>63</v>
      </c>
      <c r="C30">
        <v>26.0275</v>
      </c>
      <c r="D30">
        <v>50.55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1</v>
      </c>
      <c r="BI30">
        <v>1</v>
      </c>
      <c r="BJ30">
        <v>1</v>
      </c>
    </row>
    <row r="31" spans="1:62" x14ac:dyDescent="0.35">
      <c r="B31" t="s">
        <v>64</v>
      </c>
      <c r="C31">
        <v>29.5</v>
      </c>
      <c r="D31">
        <v>47.75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</row>
    <row r="32" spans="1:62" x14ac:dyDescent="0.35">
      <c r="B32" t="s">
        <v>65</v>
      </c>
      <c r="C32">
        <v>28.033899999999999</v>
      </c>
      <c r="D32">
        <v>1.6596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2</v>
      </c>
      <c r="BE32">
        <v>3</v>
      </c>
      <c r="BF32">
        <v>4</v>
      </c>
      <c r="BG32">
        <v>4</v>
      </c>
      <c r="BH32">
        <v>4</v>
      </c>
      <c r="BI32">
        <v>7</v>
      </c>
      <c r="BJ32">
        <v>9</v>
      </c>
    </row>
    <row r="33" spans="2:62" x14ac:dyDescent="0.35">
      <c r="B33" t="s">
        <v>66</v>
      </c>
      <c r="C33">
        <v>45.1</v>
      </c>
      <c r="D33">
        <v>15.2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1</v>
      </c>
    </row>
    <row r="34" spans="2:62" x14ac:dyDescent="0.35">
      <c r="B34" t="s">
        <v>67</v>
      </c>
      <c r="C34">
        <v>46.818199999999997</v>
      </c>
      <c r="D34">
        <v>8.2274999999999991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1</v>
      </c>
      <c r="AW34">
        <v>1</v>
      </c>
      <c r="AX34">
        <v>1</v>
      </c>
      <c r="AY34">
        <v>2</v>
      </c>
      <c r="AZ34">
        <v>2</v>
      </c>
      <c r="BA34">
        <v>3</v>
      </c>
      <c r="BB34">
        <v>4</v>
      </c>
      <c r="BC34">
        <v>4</v>
      </c>
      <c r="BD34">
        <v>11</v>
      </c>
      <c r="BE34">
        <v>13</v>
      </c>
      <c r="BF34">
        <v>14</v>
      </c>
      <c r="BG34">
        <v>14</v>
      </c>
      <c r="BH34">
        <v>27</v>
      </c>
      <c r="BI34">
        <v>28</v>
      </c>
      <c r="BJ34">
        <v>41</v>
      </c>
    </row>
    <row r="35" spans="2:62" x14ac:dyDescent="0.35">
      <c r="B35" t="s">
        <v>68</v>
      </c>
      <c r="C35">
        <v>47.516199999999998</v>
      </c>
      <c r="D35">
        <v>14.5501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1</v>
      </c>
      <c r="BE35">
        <v>1</v>
      </c>
      <c r="BF35">
        <v>1</v>
      </c>
      <c r="BG35">
        <v>3</v>
      </c>
      <c r="BH35">
        <v>3</v>
      </c>
      <c r="BI35">
        <v>4</v>
      </c>
      <c r="BJ35">
        <v>6</v>
      </c>
    </row>
    <row r="36" spans="2:62" x14ac:dyDescent="0.35">
      <c r="B36" t="s">
        <v>69</v>
      </c>
      <c r="C36">
        <v>31</v>
      </c>
      <c r="D36">
        <v>35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</row>
    <row r="37" spans="2:62" x14ac:dyDescent="0.35">
      <c r="B37" t="s">
        <v>70</v>
      </c>
      <c r="C37">
        <v>30.375299999999999</v>
      </c>
      <c r="D37">
        <v>69.345100000000002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2</v>
      </c>
    </row>
    <row r="38" spans="2:62" x14ac:dyDescent="0.35">
      <c r="B38" t="s">
        <v>71</v>
      </c>
      <c r="C38">
        <v>-14.234999999999999</v>
      </c>
      <c r="D38">
        <v>-51.9253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1</v>
      </c>
      <c r="BI38">
        <v>3</v>
      </c>
      <c r="BJ38">
        <v>6</v>
      </c>
    </row>
    <row r="39" spans="2:62" x14ac:dyDescent="0.35">
      <c r="B39" t="s">
        <v>72</v>
      </c>
      <c r="C39">
        <v>42.315399999999997</v>
      </c>
      <c r="D39">
        <v>43.356900000000003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</row>
    <row r="40" spans="2:62" x14ac:dyDescent="0.35">
      <c r="B40" t="s">
        <v>73</v>
      </c>
      <c r="C40">
        <v>39.074199999999998</v>
      </c>
      <c r="D40">
        <v>21.824300000000001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1</v>
      </c>
      <c r="BC40">
        <v>1</v>
      </c>
      <c r="BD40">
        <v>1</v>
      </c>
      <c r="BE40">
        <v>3</v>
      </c>
      <c r="BF40">
        <v>4</v>
      </c>
      <c r="BG40">
        <v>4</v>
      </c>
      <c r="BH40">
        <v>5</v>
      </c>
      <c r="BI40">
        <v>5</v>
      </c>
      <c r="BJ40">
        <v>6</v>
      </c>
    </row>
    <row r="41" spans="2:62" x14ac:dyDescent="0.35">
      <c r="B41" t="s">
        <v>74</v>
      </c>
      <c r="C41">
        <v>41.608600000000003</v>
      </c>
      <c r="D41">
        <v>21.7453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</row>
    <row r="42" spans="2:62" x14ac:dyDescent="0.35">
      <c r="B42" t="s">
        <v>75</v>
      </c>
      <c r="C42">
        <v>60.472000000000001</v>
      </c>
      <c r="D42">
        <v>8.4688999999999997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3</v>
      </c>
      <c r="BF42">
        <v>3</v>
      </c>
      <c r="BG42">
        <v>3</v>
      </c>
      <c r="BH42">
        <v>3</v>
      </c>
      <c r="BI42">
        <v>6</v>
      </c>
      <c r="BJ42">
        <v>7</v>
      </c>
    </row>
    <row r="43" spans="2:62" x14ac:dyDescent="0.35">
      <c r="B43" t="s">
        <v>76</v>
      </c>
      <c r="C43">
        <v>45.943199999999997</v>
      </c>
      <c r="D43">
        <v>24.966799999999999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</row>
    <row r="44" spans="2:62" x14ac:dyDescent="0.35">
      <c r="B44" t="s">
        <v>77</v>
      </c>
      <c r="C44">
        <v>58.595300000000002</v>
      </c>
      <c r="D44">
        <v>25.0136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</row>
    <row r="45" spans="2:62" x14ac:dyDescent="0.35">
      <c r="B45" t="s">
        <v>79</v>
      </c>
      <c r="C45">
        <v>43.942399999999999</v>
      </c>
      <c r="D45">
        <v>12.457800000000001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2</v>
      </c>
      <c r="BB45">
        <v>2</v>
      </c>
      <c r="BC45">
        <v>3</v>
      </c>
      <c r="BD45">
        <v>5</v>
      </c>
      <c r="BE45">
        <v>5</v>
      </c>
      <c r="BF45">
        <v>5</v>
      </c>
      <c r="BG45">
        <v>7</v>
      </c>
      <c r="BH45">
        <v>7</v>
      </c>
      <c r="BI45">
        <v>11</v>
      </c>
      <c r="BJ45">
        <v>11</v>
      </c>
    </row>
    <row r="46" spans="2:62" x14ac:dyDescent="0.35">
      <c r="B46" t="s">
        <v>80</v>
      </c>
      <c r="C46">
        <v>53.709800000000001</v>
      </c>
      <c r="D46">
        <v>27.953399999999998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</row>
    <row r="47" spans="2:62" x14ac:dyDescent="0.35">
      <c r="B47" t="s">
        <v>81</v>
      </c>
      <c r="C47">
        <v>64.963099999999997</v>
      </c>
      <c r="D47">
        <v>-19.020800000000001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5</v>
      </c>
      <c r="BG47">
        <v>0</v>
      </c>
      <c r="BH47">
        <v>1</v>
      </c>
      <c r="BI47">
        <v>1</v>
      </c>
      <c r="BJ47">
        <v>1</v>
      </c>
    </row>
    <row r="48" spans="2:62" x14ac:dyDescent="0.35">
      <c r="B48" t="s">
        <v>82</v>
      </c>
      <c r="C48">
        <v>55.169400000000003</v>
      </c>
      <c r="D48">
        <v>23.8813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</row>
    <row r="49" spans="1:62" x14ac:dyDescent="0.35">
      <c r="B49" t="s">
        <v>83</v>
      </c>
      <c r="C49">
        <v>23.634499999999999</v>
      </c>
      <c r="D49">
        <v>-102.5528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1</v>
      </c>
    </row>
    <row r="50" spans="1:62" x14ac:dyDescent="0.35">
      <c r="B50" t="s">
        <v>84</v>
      </c>
      <c r="C50">
        <v>-40.900599999999997</v>
      </c>
      <c r="D50">
        <v>174.886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</row>
    <row r="51" spans="1:62" x14ac:dyDescent="0.35">
      <c r="B51" t="s">
        <v>85</v>
      </c>
      <c r="C51">
        <v>9.0820000000000007</v>
      </c>
      <c r="D51">
        <v>8.6753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</row>
    <row r="52" spans="1:62" x14ac:dyDescent="0.35">
      <c r="A52" t="s">
        <v>86</v>
      </c>
      <c r="B52" t="s">
        <v>42</v>
      </c>
      <c r="C52">
        <v>-31.950500000000002</v>
      </c>
      <c r="D52">
        <v>115.8605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</row>
    <row r="53" spans="1:62" x14ac:dyDescent="0.35">
      <c r="B53" t="s">
        <v>87</v>
      </c>
      <c r="C53">
        <v>53.142400000000002</v>
      </c>
      <c r="D53">
        <v>-7.6920999999999999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1</v>
      </c>
      <c r="BC53">
        <v>1</v>
      </c>
      <c r="BD53">
        <v>1</v>
      </c>
      <c r="BE53">
        <v>2</v>
      </c>
      <c r="BF53">
        <v>2</v>
      </c>
      <c r="BG53">
        <v>2</v>
      </c>
      <c r="BH53">
        <v>2</v>
      </c>
      <c r="BI53">
        <v>2</v>
      </c>
      <c r="BJ53">
        <v>3</v>
      </c>
    </row>
    <row r="54" spans="1:62" x14ac:dyDescent="0.35">
      <c r="B54" t="s">
        <v>88</v>
      </c>
      <c r="C54">
        <v>49.815300000000001</v>
      </c>
      <c r="D54">
        <v>6.1295999999999999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1</v>
      </c>
      <c r="BF54">
        <v>1</v>
      </c>
      <c r="BG54">
        <v>1</v>
      </c>
      <c r="BH54">
        <v>1</v>
      </c>
      <c r="BI54">
        <v>2</v>
      </c>
      <c r="BJ54">
        <v>4</v>
      </c>
    </row>
    <row r="55" spans="1:62" x14ac:dyDescent="0.35">
      <c r="B55" t="s">
        <v>89</v>
      </c>
      <c r="C55">
        <v>43.7333</v>
      </c>
      <c r="D55">
        <v>7.4166999999999996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</row>
    <row r="56" spans="1:62" x14ac:dyDescent="0.35">
      <c r="B56" t="s">
        <v>90</v>
      </c>
      <c r="C56">
        <v>25.354800000000001</v>
      </c>
      <c r="D56">
        <v>51.183900000000001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</row>
    <row r="57" spans="1:62" x14ac:dyDescent="0.35">
      <c r="B57" t="s">
        <v>91</v>
      </c>
      <c r="C57">
        <v>-1.8311999999999999</v>
      </c>
      <c r="D57">
        <v>-78.183400000000006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2</v>
      </c>
      <c r="BF57">
        <v>2</v>
      </c>
      <c r="BG57">
        <v>2</v>
      </c>
      <c r="BH57">
        <v>2</v>
      </c>
      <c r="BI57">
        <v>2</v>
      </c>
      <c r="BJ57">
        <v>3</v>
      </c>
    </row>
    <row r="58" spans="1:62" x14ac:dyDescent="0.35">
      <c r="B58" t="s">
        <v>92</v>
      </c>
      <c r="C58">
        <v>40.143099999999997</v>
      </c>
      <c r="D58">
        <v>47.576900000000002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</row>
    <row r="59" spans="1:62" x14ac:dyDescent="0.35">
      <c r="B59" t="s">
        <v>93</v>
      </c>
      <c r="C59">
        <v>40.069099999999999</v>
      </c>
      <c r="D59">
        <v>45.038200000000003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</row>
    <row r="60" spans="1:62" x14ac:dyDescent="0.35">
      <c r="B60" t="s">
        <v>94</v>
      </c>
      <c r="C60">
        <v>18.735700000000001</v>
      </c>
      <c r="D60">
        <v>-70.162700000000001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1</v>
      </c>
      <c r="BI60">
        <v>1</v>
      </c>
      <c r="BJ60">
        <v>2</v>
      </c>
    </row>
    <row r="61" spans="1:62" x14ac:dyDescent="0.35">
      <c r="B61" t="s">
        <v>95</v>
      </c>
      <c r="C61">
        <v>-0.7893</v>
      </c>
      <c r="D61">
        <v>113.9213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1</v>
      </c>
      <c r="BC61">
        <v>1</v>
      </c>
      <c r="BD61">
        <v>4</v>
      </c>
      <c r="BE61">
        <v>5</v>
      </c>
      <c r="BF61">
        <v>5</v>
      </c>
      <c r="BG61">
        <v>5</v>
      </c>
      <c r="BH61">
        <v>5</v>
      </c>
      <c r="BI61">
        <v>19</v>
      </c>
      <c r="BJ61">
        <v>25</v>
      </c>
    </row>
    <row r="62" spans="1:62" x14ac:dyDescent="0.35">
      <c r="B62" t="s">
        <v>96</v>
      </c>
      <c r="C62">
        <v>39.399900000000002</v>
      </c>
      <c r="D62">
        <v>-8.2245000000000008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1</v>
      </c>
      <c r="BI62">
        <v>2</v>
      </c>
      <c r="BJ62">
        <v>3</v>
      </c>
    </row>
    <row r="63" spans="1:62" x14ac:dyDescent="0.35">
      <c r="B63" t="s">
        <v>97</v>
      </c>
      <c r="C63">
        <v>42.506300000000003</v>
      </c>
      <c r="D63">
        <v>1.5218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</row>
    <row r="64" spans="1:62" x14ac:dyDescent="0.35">
      <c r="A64" t="s">
        <v>98</v>
      </c>
      <c r="B64" t="s">
        <v>42</v>
      </c>
      <c r="C64">
        <v>-41.454500000000003</v>
      </c>
      <c r="D64">
        <v>145.97069999999999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</row>
    <row r="65" spans="1:62" x14ac:dyDescent="0.35">
      <c r="B65" t="s">
        <v>99</v>
      </c>
      <c r="C65">
        <v>56.879600000000003</v>
      </c>
      <c r="D65">
        <v>24.603200000000001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</row>
    <row r="66" spans="1:62" x14ac:dyDescent="0.35">
      <c r="B66" t="s">
        <v>100</v>
      </c>
      <c r="C66">
        <v>31.791699999999999</v>
      </c>
      <c r="D66">
        <v>-7.0926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2</v>
      </c>
      <c r="BI66">
        <v>2</v>
      </c>
      <c r="BJ66">
        <v>2</v>
      </c>
    </row>
    <row r="67" spans="1:62" x14ac:dyDescent="0.35">
      <c r="B67" t="s">
        <v>101</v>
      </c>
      <c r="C67">
        <v>24</v>
      </c>
      <c r="D67">
        <v>45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</row>
    <row r="68" spans="1:62" x14ac:dyDescent="0.35">
      <c r="B68" t="s">
        <v>102</v>
      </c>
      <c r="C68">
        <v>14.497400000000001</v>
      </c>
      <c r="D68">
        <v>-14.452400000000001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</row>
    <row r="69" spans="1:62" x14ac:dyDescent="0.35">
      <c r="B69" t="s">
        <v>103</v>
      </c>
      <c r="C69">
        <v>-38.4161</v>
      </c>
      <c r="D69">
        <v>-63.616700000000002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2</v>
      </c>
      <c r="BE69">
        <v>2</v>
      </c>
      <c r="BF69">
        <v>2</v>
      </c>
      <c r="BG69">
        <v>2</v>
      </c>
      <c r="BH69">
        <v>2</v>
      </c>
      <c r="BI69">
        <v>2</v>
      </c>
      <c r="BJ69">
        <v>3</v>
      </c>
    </row>
    <row r="70" spans="1:62" x14ac:dyDescent="0.35">
      <c r="B70" t="s">
        <v>104</v>
      </c>
      <c r="C70">
        <v>-35.6751</v>
      </c>
      <c r="D70">
        <v>-71.543000000000006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</row>
    <row r="71" spans="1:62" x14ac:dyDescent="0.35">
      <c r="B71" t="s">
        <v>105</v>
      </c>
      <c r="C71">
        <v>31.24</v>
      </c>
      <c r="D71">
        <v>36.51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</row>
    <row r="72" spans="1:62" x14ac:dyDescent="0.35">
      <c r="B72" t="s">
        <v>106</v>
      </c>
      <c r="C72">
        <v>48.379399999999997</v>
      </c>
      <c r="D72">
        <v>31.165600000000001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1</v>
      </c>
      <c r="BE72">
        <v>1</v>
      </c>
      <c r="BF72">
        <v>1</v>
      </c>
      <c r="BG72">
        <v>1</v>
      </c>
      <c r="BH72">
        <v>2</v>
      </c>
      <c r="BI72">
        <v>2</v>
      </c>
      <c r="BJ72">
        <v>2</v>
      </c>
    </row>
    <row r="73" spans="1:62" x14ac:dyDescent="0.35">
      <c r="B73" t="s">
        <v>107</v>
      </c>
      <c r="C73">
        <v>47.162500000000001</v>
      </c>
      <c r="D73">
        <v>19.503299999999999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1</v>
      </c>
      <c r="BG73">
        <v>1</v>
      </c>
      <c r="BH73">
        <v>1</v>
      </c>
      <c r="BI73">
        <v>1</v>
      </c>
      <c r="BJ73">
        <v>1</v>
      </c>
    </row>
    <row r="74" spans="1:62" x14ac:dyDescent="0.35">
      <c r="A74" t="s">
        <v>108</v>
      </c>
      <c r="B74" t="s">
        <v>42</v>
      </c>
      <c r="C74">
        <v>-12.4634</v>
      </c>
      <c r="D74">
        <v>130.84559999999999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</row>
    <row r="75" spans="1:62" x14ac:dyDescent="0.35">
      <c r="B75" t="s">
        <v>109</v>
      </c>
      <c r="C75">
        <v>47.14</v>
      </c>
      <c r="D75">
        <v>9.5500000000000007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</row>
    <row r="76" spans="1:62" x14ac:dyDescent="0.35">
      <c r="B76" t="s">
        <v>110</v>
      </c>
      <c r="C76">
        <v>51.919400000000003</v>
      </c>
      <c r="D76">
        <v>19.145099999999999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1</v>
      </c>
      <c r="BD76">
        <v>2</v>
      </c>
      <c r="BE76">
        <v>3</v>
      </c>
      <c r="BF76">
        <v>3</v>
      </c>
      <c r="BG76">
        <v>4</v>
      </c>
      <c r="BH76">
        <v>5</v>
      </c>
      <c r="BI76">
        <v>5</v>
      </c>
      <c r="BJ76">
        <v>5</v>
      </c>
    </row>
    <row r="77" spans="1:62" x14ac:dyDescent="0.35">
      <c r="B77" t="s">
        <v>111</v>
      </c>
      <c r="C77">
        <v>34</v>
      </c>
      <c r="D77">
        <v>9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1</v>
      </c>
    </row>
    <row r="78" spans="1:62" x14ac:dyDescent="0.35">
      <c r="B78" t="s">
        <v>112</v>
      </c>
      <c r="C78">
        <v>43.915900000000001</v>
      </c>
      <c r="D78">
        <v>17.679099999999998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</row>
    <row r="79" spans="1:62" x14ac:dyDescent="0.35">
      <c r="B79" t="s">
        <v>113</v>
      </c>
      <c r="C79">
        <v>46.151200000000003</v>
      </c>
      <c r="D79">
        <v>14.9955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1</v>
      </c>
      <c r="BF79">
        <v>1</v>
      </c>
      <c r="BG79">
        <v>1</v>
      </c>
      <c r="BH79">
        <v>1</v>
      </c>
      <c r="BI79">
        <v>1</v>
      </c>
      <c r="BJ79">
        <v>1</v>
      </c>
    </row>
    <row r="80" spans="1:62" x14ac:dyDescent="0.35">
      <c r="B80" t="s">
        <v>114</v>
      </c>
      <c r="C80">
        <v>-30.5595</v>
      </c>
      <c r="D80">
        <v>22.9375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</row>
    <row r="81" spans="1:62" x14ac:dyDescent="0.35">
      <c r="B81" t="s">
        <v>115</v>
      </c>
      <c r="C81">
        <v>27.514199999999999</v>
      </c>
      <c r="D81">
        <v>90.433599999999998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</row>
    <row r="82" spans="1:62" x14ac:dyDescent="0.35">
      <c r="B82" t="s">
        <v>116</v>
      </c>
      <c r="C82">
        <v>3.8479999999999999</v>
      </c>
      <c r="D82">
        <v>11.5021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</row>
    <row r="83" spans="1:62" x14ac:dyDescent="0.35">
      <c r="B83" t="s">
        <v>117</v>
      </c>
      <c r="C83">
        <v>4.5709</v>
      </c>
      <c r="D83">
        <v>-74.297300000000007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</row>
    <row r="84" spans="1:62" x14ac:dyDescent="0.35">
      <c r="B84" t="s">
        <v>118</v>
      </c>
      <c r="C84">
        <v>9.7489000000000008</v>
      </c>
      <c r="D84">
        <v>-83.753399999999999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1</v>
      </c>
    </row>
    <row r="85" spans="1:62" x14ac:dyDescent="0.35">
      <c r="B85" t="s">
        <v>119</v>
      </c>
      <c r="C85">
        <v>-9.19</v>
      </c>
      <c r="D85">
        <v>-75.015199999999993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</row>
    <row r="86" spans="1:62" x14ac:dyDescent="0.35">
      <c r="B86" t="s">
        <v>120</v>
      </c>
      <c r="C86">
        <v>44.016500000000001</v>
      </c>
      <c r="D86">
        <v>21.0059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</row>
    <row r="87" spans="1:62" x14ac:dyDescent="0.35">
      <c r="B87" t="s">
        <v>121</v>
      </c>
      <c r="C87">
        <v>48.668999999999997</v>
      </c>
      <c r="D87">
        <v>19.699000000000002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1</v>
      </c>
      <c r="BJ87">
        <v>1</v>
      </c>
    </row>
    <row r="88" spans="1:62" x14ac:dyDescent="0.35">
      <c r="B88" t="s">
        <v>122</v>
      </c>
      <c r="C88">
        <v>8.6195000000000004</v>
      </c>
      <c r="D88">
        <v>0.82479999999999998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</row>
    <row r="89" spans="1:62" x14ac:dyDescent="0.35">
      <c r="B89" t="s">
        <v>123</v>
      </c>
      <c r="C89">
        <v>35.9375</v>
      </c>
      <c r="D89">
        <v>14.375400000000001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</row>
    <row r="90" spans="1:62" x14ac:dyDescent="0.35">
      <c r="B90" t="s">
        <v>124</v>
      </c>
      <c r="C90">
        <v>14.641500000000001</v>
      </c>
      <c r="D90">
        <v>-61.0242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1</v>
      </c>
      <c r="BH90">
        <v>1</v>
      </c>
      <c r="BI90">
        <v>1</v>
      </c>
      <c r="BJ90">
        <v>1</v>
      </c>
    </row>
    <row r="91" spans="1:62" x14ac:dyDescent="0.35">
      <c r="B91" t="s">
        <v>125</v>
      </c>
      <c r="C91">
        <v>42.733899999999998</v>
      </c>
      <c r="D91">
        <v>25.485800000000001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1</v>
      </c>
      <c r="BC91">
        <v>1</v>
      </c>
      <c r="BD91">
        <v>1</v>
      </c>
      <c r="BE91">
        <v>2</v>
      </c>
      <c r="BF91">
        <v>2</v>
      </c>
      <c r="BG91">
        <v>2</v>
      </c>
      <c r="BH91">
        <v>2</v>
      </c>
      <c r="BI91">
        <v>2</v>
      </c>
      <c r="BJ91">
        <v>3</v>
      </c>
    </row>
    <row r="92" spans="1:62" x14ac:dyDescent="0.35">
      <c r="B92" t="s">
        <v>126</v>
      </c>
      <c r="C92">
        <v>3.2027999999999999</v>
      </c>
      <c r="D92">
        <v>73.220699999999994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</row>
    <row r="93" spans="1:62" x14ac:dyDescent="0.35">
      <c r="B93" t="s">
        <v>127</v>
      </c>
      <c r="C93">
        <v>23.684999999999999</v>
      </c>
      <c r="D93">
        <v>90.356300000000005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1</v>
      </c>
      <c r="BJ93">
        <v>1</v>
      </c>
    </row>
    <row r="94" spans="1:62" x14ac:dyDescent="0.35">
      <c r="B94" t="s">
        <v>128</v>
      </c>
      <c r="C94">
        <v>-23.442499999999999</v>
      </c>
      <c r="D94">
        <v>-58.443800000000003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</row>
    <row r="95" spans="1:62" x14ac:dyDescent="0.35">
      <c r="A95" t="s">
        <v>129</v>
      </c>
      <c r="B95" t="s">
        <v>40</v>
      </c>
      <c r="C95">
        <v>51.253799999999998</v>
      </c>
      <c r="D95">
        <v>-85.3232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1</v>
      </c>
      <c r="BI95">
        <v>1</v>
      </c>
      <c r="BJ95">
        <v>1</v>
      </c>
    </row>
    <row r="96" spans="1:62" x14ac:dyDescent="0.35">
      <c r="A96" t="s">
        <v>130</v>
      </c>
      <c r="B96" t="s">
        <v>40</v>
      </c>
      <c r="C96">
        <v>53.933300000000003</v>
      </c>
      <c r="D96">
        <v>-116.5765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</row>
    <row r="97" spans="1:62" x14ac:dyDescent="0.35">
      <c r="A97" t="s">
        <v>131</v>
      </c>
      <c r="B97" t="s">
        <v>40</v>
      </c>
      <c r="C97">
        <v>52.939900000000002</v>
      </c>
      <c r="D97">
        <v>-73.549099999999996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1</v>
      </c>
    </row>
    <row r="98" spans="1:62" x14ac:dyDescent="0.35">
      <c r="B98" t="s">
        <v>132</v>
      </c>
      <c r="C98">
        <v>41.153300000000002</v>
      </c>
      <c r="D98">
        <v>20.168299999999999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2</v>
      </c>
      <c r="BJ98">
        <v>2</v>
      </c>
    </row>
    <row r="99" spans="1:62" x14ac:dyDescent="0.35">
      <c r="B99" t="s">
        <v>133</v>
      </c>
      <c r="C99">
        <v>35.126399999999997</v>
      </c>
      <c r="D99">
        <v>33.429900000000004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</row>
    <row r="100" spans="1:62" x14ac:dyDescent="0.35">
      <c r="B100" t="s">
        <v>134</v>
      </c>
      <c r="C100">
        <v>4.5353000000000003</v>
      </c>
      <c r="D100">
        <v>114.7277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</row>
    <row r="101" spans="1:62" x14ac:dyDescent="0.35">
      <c r="A101" t="s">
        <v>135</v>
      </c>
      <c r="B101" t="s">
        <v>136</v>
      </c>
      <c r="C101">
        <v>47.4009</v>
      </c>
      <c r="D101">
        <v>-121.4905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23</v>
      </c>
      <c r="BB101">
        <v>29</v>
      </c>
      <c r="BC101">
        <v>31</v>
      </c>
      <c r="BD101">
        <v>37</v>
      </c>
      <c r="BE101">
        <v>37</v>
      </c>
      <c r="BF101">
        <v>40</v>
      </c>
      <c r="BG101">
        <v>48</v>
      </c>
      <c r="BH101">
        <v>55</v>
      </c>
      <c r="BI101">
        <v>55</v>
      </c>
      <c r="BJ101">
        <v>74</v>
      </c>
    </row>
    <row r="102" spans="1:62" x14ac:dyDescent="0.35">
      <c r="A102" t="s">
        <v>137</v>
      </c>
      <c r="B102" t="s">
        <v>136</v>
      </c>
      <c r="C102">
        <v>42.165700000000001</v>
      </c>
      <c r="D102">
        <v>-74.948099999999997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2</v>
      </c>
      <c r="BF102">
        <v>3</v>
      </c>
      <c r="BG102">
        <v>10</v>
      </c>
      <c r="BH102">
        <v>13</v>
      </c>
      <c r="BI102">
        <v>16</v>
      </c>
      <c r="BJ102">
        <v>34</v>
      </c>
    </row>
    <row r="103" spans="1:62" x14ac:dyDescent="0.35">
      <c r="A103" t="s">
        <v>138</v>
      </c>
      <c r="B103" t="s">
        <v>136</v>
      </c>
      <c r="C103">
        <v>36.116199999999999</v>
      </c>
      <c r="D103">
        <v>-119.6816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2</v>
      </c>
      <c r="BB103">
        <v>3</v>
      </c>
      <c r="BC103">
        <v>4</v>
      </c>
      <c r="BD103">
        <v>4</v>
      </c>
      <c r="BE103">
        <v>5</v>
      </c>
      <c r="BF103">
        <v>6</v>
      </c>
      <c r="BG103">
        <v>7</v>
      </c>
      <c r="BH103">
        <v>12</v>
      </c>
      <c r="BI103">
        <v>13</v>
      </c>
      <c r="BJ103">
        <v>18</v>
      </c>
    </row>
    <row r="104" spans="1:62" x14ac:dyDescent="0.35">
      <c r="A104" t="s">
        <v>139</v>
      </c>
      <c r="B104" t="s">
        <v>136</v>
      </c>
      <c r="C104">
        <v>42.230200000000004</v>
      </c>
      <c r="D104">
        <v>-71.530100000000004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</row>
    <row r="105" spans="1:62" x14ac:dyDescent="0.35">
      <c r="A105" t="s">
        <v>140</v>
      </c>
      <c r="B105" t="s">
        <v>136</v>
      </c>
      <c r="C105">
        <v>35.4437</v>
      </c>
      <c r="D105">
        <v>139.63800000000001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</row>
    <row r="106" spans="1:62" x14ac:dyDescent="0.35">
      <c r="A106" t="s">
        <v>141</v>
      </c>
      <c r="B106" t="s">
        <v>136</v>
      </c>
      <c r="C106">
        <v>37.648899999999998</v>
      </c>
      <c r="D106">
        <v>-122.66549999999999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</row>
    <row r="107" spans="1:62" x14ac:dyDescent="0.35">
      <c r="A107" t="s">
        <v>72</v>
      </c>
      <c r="B107" t="s">
        <v>136</v>
      </c>
      <c r="C107">
        <v>33.040599999999998</v>
      </c>
      <c r="D107">
        <v>-83.643100000000004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1</v>
      </c>
      <c r="BD107">
        <v>1</v>
      </c>
      <c r="BE107">
        <v>1</v>
      </c>
      <c r="BF107">
        <v>1</v>
      </c>
      <c r="BG107">
        <v>1</v>
      </c>
      <c r="BH107">
        <v>1</v>
      </c>
      <c r="BI107">
        <v>3</v>
      </c>
      <c r="BJ107">
        <v>10</v>
      </c>
    </row>
    <row r="108" spans="1:62" x14ac:dyDescent="0.35">
      <c r="A108" t="s">
        <v>142</v>
      </c>
      <c r="B108" t="s">
        <v>136</v>
      </c>
      <c r="C108">
        <v>39.059800000000003</v>
      </c>
      <c r="D108">
        <v>-105.3111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1</v>
      </c>
      <c r="BF108">
        <v>1</v>
      </c>
      <c r="BG108">
        <v>1</v>
      </c>
      <c r="BH108">
        <v>2</v>
      </c>
      <c r="BI108">
        <v>2</v>
      </c>
      <c r="BJ108">
        <v>4</v>
      </c>
    </row>
    <row r="109" spans="1:62" x14ac:dyDescent="0.35">
      <c r="A109" t="s">
        <v>143</v>
      </c>
      <c r="B109" t="s">
        <v>136</v>
      </c>
      <c r="C109">
        <v>27.766300000000001</v>
      </c>
      <c r="D109">
        <v>-81.686800000000005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2</v>
      </c>
      <c r="BB109">
        <v>2</v>
      </c>
      <c r="BC109">
        <v>2</v>
      </c>
      <c r="BD109">
        <v>2</v>
      </c>
      <c r="BE109">
        <v>3</v>
      </c>
      <c r="BF109">
        <v>4</v>
      </c>
      <c r="BG109">
        <v>5</v>
      </c>
      <c r="BH109">
        <v>6</v>
      </c>
      <c r="BI109">
        <v>7</v>
      </c>
      <c r="BJ109">
        <v>9</v>
      </c>
    </row>
    <row r="110" spans="1:62" x14ac:dyDescent="0.35">
      <c r="A110" t="s">
        <v>144</v>
      </c>
      <c r="B110" t="s">
        <v>136</v>
      </c>
      <c r="C110">
        <v>40.298900000000003</v>
      </c>
      <c r="D110">
        <v>-74.521000000000001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1</v>
      </c>
      <c r="BB110">
        <v>1</v>
      </c>
      <c r="BC110">
        <v>1</v>
      </c>
      <c r="BD110">
        <v>1</v>
      </c>
      <c r="BE110">
        <v>1</v>
      </c>
      <c r="BF110">
        <v>2</v>
      </c>
      <c r="BG110">
        <v>2</v>
      </c>
      <c r="BH110">
        <v>3</v>
      </c>
      <c r="BI110">
        <v>3</v>
      </c>
      <c r="BJ110">
        <v>9</v>
      </c>
    </row>
    <row r="111" spans="1:62" x14ac:dyDescent="0.35">
      <c r="A111" t="s">
        <v>145</v>
      </c>
      <c r="B111" t="s">
        <v>136</v>
      </c>
      <c r="C111">
        <v>44.572000000000003</v>
      </c>
      <c r="D111">
        <v>-122.07089999999999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1</v>
      </c>
      <c r="BG111">
        <v>1</v>
      </c>
      <c r="BH111">
        <v>1</v>
      </c>
      <c r="BI111">
        <v>2</v>
      </c>
      <c r="BJ111">
        <v>3</v>
      </c>
    </row>
    <row r="112" spans="1:62" x14ac:dyDescent="0.35">
      <c r="A112" t="s">
        <v>146</v>
      </c>
      <c r="B112" t="s">
        <v>136</v>
      </c>
      <c r="C112">
        <v>31.054500000000001</v>
      </c>
      <c r="D112">
        <v>-97.563500000000005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1</v>
      </c>
      <c r="BI112">
        <v>3</v>
      </c>
      <c r="BJ112">
        <v>5</v>
      </c>
    </row>
    <row r="113" spans="1:62" x14ac:dyDescent="0.35">
      <c r="A113" t="s">
        <v>147</v>
      </c>
      <c r="B113" t="s">
        <v>136</v>
      </c>
      <c r="C113">
        <v>40.349499999999999</v>
      </c>
      <c r="D113">
        <v>-88.986099999999993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1</v>
      </c>
      <c r="BI113">
        <v>1</v>
      </c>
      <c r="BJ113">
        <v>4</v>
      </c>
    </row>
    <row r="114" spans="1:62" x14ac:dyDescent="0.35">
      <c r="A114" t="s">
        <v>148</v>
      </c>
      <c r="B114" t="s">
        <v>136</v>
      </c>
      <c r="C114">
        <v>40.590800000000002</v>
      </c>
      <c r="D114">
        <v>-77.209800000000001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1</v>
      </c>
    </row>
    <row r="115" spans="1:62" x14ac:dyDescent="0.35">
      <c r="A115" t="s">
        <v>149</v>
      </c>
      <c r="B115" t="s">
        <v>136</v>
      </c>
      <c r="C115">
        <v>42.011499999999998</v>
      </c>
      <c r="D115">
        <v>-93.210499999999996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</row>
    <row r="116" spans="1:62" x14ac:dyDescent="0.35">
      <c r="A116" t="s">
        <v>150</v>
      </c>
      <c r="B116" t="s">
        <v>136</v>
      </c>
      <c r="C116">
        <v>39.063899999999997</v>
      </c>
      <c r="D116">
        <v>-76.802099999999996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1</v>
      </c>
    </row>
    <row r="117" spans="1:62" x14ac:dyDescent="0.35">
      <c r="A117" t="s">
        <v>151</v>
      </c>
      <c r="B117" t="s">
        <v>136</v>
      </c>
      <c r="C117">
        <v>35.630099999999999</v>
      </c>
      <c r="D117">
        <v>-79.806399999999996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</row>
    <row r="118" spans="1:62" x14ac:dyDescent="0.35">
      <c r="A118" t="s">
        <v>152</v>
      </c>
      <c r="B118" t="s">
        <v>136</v>
      </c>
      <c r="C118">
        <v>33.856900000000003</v>
      </c>
      <c r="D118">
        <v>-80.944999999999993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1</v>
      </c>
      <c r="BI118">
        <v>1</v>
      </c>
      <c r="BJ118">
        <v>1</v>
      </c>
    </row>
    <row r="119" spans="1:62" x14ac:dyDescent="0.35">
      <c r="A119" t="s">
        <v>153</v>
      </c>
      <c r="B119" t="s">
        <v>136</v>
      </c>
      <c r="C119">
        <v>35.747799999999998</v>
      </c>
      <c r="D119">
        <v>-86.692300000000003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</row>
    <row r="120" spans="1:62" x14ac:dyDescent="0.35">
      <c r="A120" t="s">
        <v>154</v>
      </c>
      <c r="B120" t="s">
        <v>136</v>
      </c>
      <c r="C120">
        <v>37.769300000000001</v>
      </c>
      <c r="D120">
        <v>-78.17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2</v>
      </c>
      <c r="BI120">
        <v>2</v>
      </c>
      <c r="BJ120">
        <v>2</v>
      </c>
    </row>
    <row r="121" spans="1:62" x14ac:dyDescent="0.35">
      <c r="A121" t="s">
        <v>155</v>
      </c>
      <c r="B121" t="s">
        <v>136</v>
      </c>
      <c r="C121">
        <v>33.729799999999997</v>
      </c>
      <c r="D121">
        <v>-111.4312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</row>
    <row r="122" spans="1:62" x14ac:dyDescent="0.35">
      <c r="A122" t="s">
        <v>156</v>
      </c>
      <c r="B122" t="s">
        <v>136</v>
      </c>
      <c r="C122">
        <v>39.849400000000003</v>
      </c>
      <c r="D122">
        <v>-86.258300000000006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1</v>
      </c>
      <c r="BH122">
        <v>2</v>
      </c>
      <c r="BI122">
        <v>2</v>
      </c>
      <c r="BJ122">
        <v>2</v>
      </c>
    </row>
    <row r="123" spans="1:62" x14ac:dyDescent="0.35">
      <c r="A123" t="s">
        <v>157</v>
      </c>
      <c r="B123" t="s">
        <v>136</v>
      </c>
      <c r="C123">
        <v>37.668100000000003</v>
      </c>
      <c r="D123">
        <v>-84.670100000000005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1</v>
      </c>
      <c r="BH123">
        <v>1</v>
      </c>
      <c r="BI123">
        <v>1</v>
      </c>
      <c r="BJ123">
        <v>2</v>
      </c>
    </row>
    <row r="124" spans="1:62" x14ac:dyDescent="0.35">
      <c r="A124" t="s">
        <v>158</v>
      </c>
      <c r="B124" t="s">
        <v>136</v>
      </c>
      <c r="C124">
        <v>38.897399999999998</v>
      </c>
      <c r="D124">
        <v>-77.026799999999994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</row>
    <row r="125" spans="1:62" x14ac:dyDescent="0.35">
      <c r="A125" t="s">
        <v>159</v>
      </c>
      <c r="B125" t="s">
        <v>136</v>
      </c>
      <c r="C125">
        <v>38.313499999999998</v>
      </c>
      <c r="D125">
        <v>-117.05540000000001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1</v>
      </c>
      <c r="BH125">
        <v>1</v>
      </c>
      <c r="BI125">
        <v>1</v>
      </c>
      <c r="BJ125">
        <v>1</v>
      </c>
    </row>
    <row r="126" spans="1:62" x14ac:dyDescent="0.35">
      <c r="A126" t="s">
        <v>160</v>
      </c>
      <c r="B126" t="s">
        <v>136</v>
      </c>
      <c r="C126">
        <v>43.452500000000001</v>
      </c>
      <c r="D126">
        <v>-71.563900000000004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</row>
    <row r="127" spans="1:62" x14ac:dyDescent="0.35">
      <c r="A127" t="s">
        <v>161</v>
      </c>
      <c r="B127" t="s">
        <v>136</v>
      </c>
      <c r="C127">
        <v>45.694499999999998</v>
      </c>
      <c r="D127">
        <v>-93.900199999999998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</row>
    <row r="128" spans="1:62" x14ac:dyDescent="0.35">
      <c r="A128" t="s">
        <v>162</v>
      </c>
      <c r="B128" t="s">
        <v>136</v>
      </c>
      <c r="C128">
        <v>41.125399999999999</v>
      </c>
      <c r="D128">
        <v>-98.268100000000004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</row>
    <row r="129" spans="1:62" x14ac:dyDescent="0.35">
      <c r="A129" t="s">
        <v>163</v>
      </c>
      <c r="B129" t="s">
        <v>136</v>
      </c>
      <c r="C129">
        <v>40.388800000000003</v>
      </c>
      <c r="D129">
        <v>-82.764899999999997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</row>
    <row r="130" spans="1:62" x14ac:dyDescent="0.35">
      <c r="A130" t="s">
        <v>164</v>
      </c>
      <c r="B130" t="s">
        <v>136</v>
      </c>
      <c r="C130">
        <v>41.680900000000001</v>
      </c>
      <c r="D130">
        <v>-71.511799999999994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</row>
    <row r="131" spans="1:62" x14ac:dyDescent="0.35">
      <c r="A131" t="s">
        <v>165</v>
      </c>
      <c r="B131" t="s">
        <v>136</v>
      </c>
      <c r="C131">
        <v>44.268500000000003</v>
      </c>
      <c r="D131">
        <v>-89.616500000000002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</row>
    <row r="132" spans="1:62" x14ac:dyDescent="0.35">
      <c r="A132" t="s">
        <v>166</v>
      </c>
      <c r="B132" t="s">
        <v>136</v>
      </c>
      <c r="C132">
        <v>41.597799999999999</v>
      </c>
      <c r="D132">
        <v>-72.755399999999995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2</v>
      </c>
    </row>
    <row r="133" spans="1:62" x14ac:dyDescent="0.35">
      <c r="A133" t="s">
        <v>167</v>
      </c>
      <c r="B133" t="s">
        <v>136</v>
      </c>
      <c r="C133">
        <v>21.0943</v>
      </c>
      <c r="D133">
        <v>-157.4983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</row>
    <row r="134" spans="1:62" x14ac:dyDescent="0.35">
      <c r="A134" t="s">
        <v>168</v>
      </c>
      <c r="B134" t="s">
        <v>136</v>
      </c>
      <c r="C134">
        <v>35.565300000000001</v>
      </c>
      <c r="D134">
        <v>-96.928899999999999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1</v>
      </c>
    </row>
    <row r="135" spans="1:62" x14ac:dyDescent="0.35">
      <c r="A135" t="s">
        <v>169</v>
      </c>
      <c r="B135" t="s">
        <v>136</v>
      </c>
      <c r="C135">
        <v>40.15</v>
      </c>
      <c r="D135">
        <v>-111.86239999999999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</row>
    <row r="136" spans="1:62" x14ac:dyDescent="0.35">
      <c r="B136" t="s">
        <v>170</v>
      </c>
      <c r="C136">
        <v>12.238300000000001</v>
      </c>
      <c r="D136">
        <v>-1.5616000000000001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1</v>
      </c>
      <c r="BJ136">
        <v>1</v>
      </c>
    </row>
    <row r="137" spans="1:62" x14ac:dyDescent="0.35">
      <c r="B137" t="s">
        <v>171</v>
      </c>
      <c r="C137">
        <v>41.902900000000002</v>
      </c>
      <c r="D137">
        <v>12.4534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</row>
    <row r="138" spans="1:62" x14ac:dyDescent="0.35">
      <c r="B138" t="s">
        <v>172</v>
      </c>
      <c r="C138">
        <v>46.862499999999997</v>
      </c>
      <c r="D138">
        <v>103.8467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</row>
    <row r="139" spans="1:62" x14ac:dyDescent="0.35">
      <c r="B139" t="s">
        <v>173</v>
      </c>
      <c r="C139">
        <v>8.5380000000000003</v>
      </c>
      <c r="D139">
        <v>-80.7821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1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1</v>
      </c>
      <c r="BI139">
        <v>1</v>
      </c>
      <c r="BJ139">
        <v>1</v>
      </c>
    </row>
    <row r="140" spans="1:62" x14ac:dyDescent="0.35">
      <c r="A140" t="s">
        <v>174</v>
      </c>
      <c r="B140" t="s">
        <v>136</v>
      </c>
      <c r="C140">
        <v>38.526600000000002</v>
      </c>
      <c r="D140">
        <v>-96.726500000000001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1</v>
      </c>
      <c r="BE140">
        <v>1</v>
      </c>
      <c r="BF140">
        <v>1</v>
      </c>
      <c r="BG140">
        <v>1</v>
      </c>
      <c r="BH140">
        <v>1</v>
      </c>
      <c r="BI140">
        <v>1</v>
      </c>
      <c r="BJ140">
        <v>1</v>
      </c>
    </row>
    <row r="141" spans="1:62" x14ac:dyDescent="0.35">
      <c r="A141" t="s">
        <v>175</v>
      </c>
      <c r="B141" t="s">
        <v>136</v>
      </c>
      <c r="C141">
        <v>31.169499999999999</v>
      </c>
      <c r="D141">
        <v>-91.867800000000003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1</v>
      </c>
      <c r="BF141">
        <v>2</v>
      </c>
      <c r="BG141">
        <v>3</v>
      </c>
      <c r="BH141">
        <v>4</v>
      </c>
      <c r="BI141">
        <v>4</v>
      </c>
      <c r="BJ141">
        <v>10</v>
      </c>
    </row>
    <row r="142" spans="1:62" x14ac:dyDescent="0.35">
      <c r="A142" t="s">
        <v>176</v>
      </c>
      <c r="B142" t="s">
        <v>136</v>
      </c>
      <c r="C142">
        <v>38.456099999999999</v>
      </c>
      <c r="D142">
        <v>-92.288399999999996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1</v>
      </c>
    </row>
    <row r="143" spans="1:62" x14ac:dyDescent="0.35">
      <c r="A143" t="s">
        <v>177</v>
      </c>
      <c r="B143" t="s">
        <v>136</v>
      </c>
      <c r="C143">
        <v>44.045900000000003</v>
      </c>
      <c r="D143">
        <v>-72.710700000000003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</row>
    <row r="144" spans="1:62" x14ac:dyDescent="0.35">
      <c r="A144" t="s">
        <v>178</v>
      </c>
      <c r="B144" t="s">
        <v>136</v>
      </c>
      <c r="C144">
        <v>61.370699999999999</v>
      </c>
      <c r="D144">
        <v>-152.40440000000001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</row>
    <row r="145" spans="1:62" x14ac:dyDescent="0.35">
      <c r="A145" t="s">
        <v>179</v>
      </c>
      <c r="B145" t="s">
        <v>136</v>
      </c>
      <c r="C145">
        <v>34.969700000000003</v>
      </c>
      <c r="D145">
        <v>-92.373099999999994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</row>
    <row r="146" spans="1:62" x14ac:dyDescent="0.35">
      <c r="A146" t="s">
        <v>180</v>
      </c>
      <c r="B146" t="s">
        <v>136</v>
      </c>
      <c r="C146">
        <v>39.3185</v>
      </c>
      <c r="D146">
        <v>-75.507099999999994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</row>
    <row r="147" spans="1:62" x14ac:dyDescent="0.35">
      <c r="A147" t="s">
        <v>181</v>
      </c>
      <c r="B147" t="s">
        <v>136</v>
      </c>
      <c r="C147">
        <v>44.240499999999997</v>
      </c>
      <c r="D147">
        <v>-114.47880000000001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</row>
    <row r="148" spans="1:62" x14ac:dyDescent="0.35">
      <c r="A148" t="s">
        <v>182</v>
      </c>
      <c r="B148" t="s">
        <v>136</v>
      </c>
      <c r="C148">
        <v>44.693899999999999</v>
      </c>
      <c r="D148">
        <v>-69.381900000000002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</row>
    <row r="149" spans="1:62" x14ac:dyDescent="0.35">
      <c r="A149" t="s">
        <v>183</v>
      </c>
      <c r="B149" t="s">
        <v>136</v>
      </c>
      <c r="C149">
        <v>43.326599999999999</v>
      </c>
      <c r="D149">
        <v>-84.536100000000005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3</v>
      </c>
    </row>
    <row r="150" spans="1:62" x14ac:dyDescent="0.35">
      <c r="A150" t="s">
        <v>184</v>
      </c>
      <c r="B150" t="s">
        <v>136</v>
      </c>
      <c r="C150">
        <v>32.741599999999998</v>
      </c>
      <c r="D150">
        <v>-89.678700000000006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1</v>
      </c>
    </row>
    <row r="151" spans="1:62" x14ac:dyDescent="0.35">
      <c r="A151" t="s">
        <v>185</v>
      </c>
      <c r="B151" t="s">
        <v>136</v>
      </c>
      <c r="C151">
        <v>46.921900000000001</v>
      </c>
      <c r="D151">
        <v>-110.45440000000001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</row>
    <row r="152" spans="1:62" x14ac:dyDescent="0.35">
      <c r="A152" t="s">
        <v>186</v>
      </c>
      <c r="B152" t="s">
        <v>136</v>
      </c>
      <c r="C152">
        <v>34.840499999999999</v>
      </c>
      <c r="D152">
        <v>-106.24850000000001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</row>
    <row r="153" spans="1:62" x14ac:dyDescent="0.35">
      <c r="A153" t="s">
        <v>187</v>
      </c>
      <c r="B153" t="s">
        <v>136</v>
      </c>
      <c r="C153">
        <v>47.5289</v>
      </c>
      <c r="D153">
        <v>-99.784000000000006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</row>
    <row r="154" spans="1:62" x14ac:dyDescent="0.35">
      <c r="A154" t="s">
        <v>188</v>
      </c>
      <c r="B154" t="s">
        <v>136</v>
      </c>
      <c r="C154">
        <v>44.299799999999998</v>
      </c>
      <c r="D154">
        <v>-99.438800000000001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1</v>
      </c>
      <c r="BC154">
        <v>1</v>
      </c>
      <c r="BD154">
        <v>1</v>
      </c>
      <c r="BE154">
        <v>1</v>
      </c>
      <c r="BF154">
        <v>1</v>
      </c>
      <c r="BG154">
        <v>1</v>
      </c>
      <c r="BH154">
        <v>1</v>
      </c>
      <c r="BI154">
        <v>1</v>
      </c>
      <c r="BJ154">
        <v>1</v>
      </c>
    </row>
    <row r="155" spans="1:62" x14ac:dyDescent="0.35">
      <c r="A155" t="s">
        <v>189</v>
      </c>
      <c r="B155" t="s">
        <v>136</v>
      </c>
      <c r="C155">
        <v>38.491199999999999</v>
      </c>
      <c r="D155">
        <v>-80.954499999999996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</row>
    <row r="156" spans="1:62" x14ac:dyDescent="0.35">
      <c r="A156" t="s">
        <v>190</v>
      </c>
      <c r="B156" t="s">
        <v>136</v>
      </c>
      <c r="C156">
        <v>42.756</v>
      </c>
      <c r="D156">
        <v>-107.30249999999999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</row>
    <row r="157" spans="1:62" x14ac:dyDescent="0.35">
      <c r="A157" t="s">
        <v>191</v>
      </c>
      <c r="B157" t="s">
        <v>192</v>
      </c>
      <c r="C157">
        <v>30.9756</v>
      </c>
      <c r="D157">
        <v>112.27070000000001</v>
      </c>
      <c r="E157">
        <v>17</v>
      </c>
      <c r="F157">
        <v>17</v>
      </c>
      <c r="G157">
        <v>24</v>
      </c>
      <c r="H157">
        <v>40</v>
      </c>
      <c r="I157">
        <v>52</v>
      </c>
      <c r="J157">
        <v>76</v>
      </c>
      <c r="K157">
        <v>125</v>
      </c>
      <c r="L157">
        <v>125</v>
      </c>
      <c r="M157">
        <v>162</v>
      </c>
      <c r="N157">
        <v>204</v>
      </c>
      <c r="O157">
        <v>249</v>
      </c>
      <c r="P157">
        <v>350</v>
      </c>
      <c r="Q157">
        <v>414</v>
      </c>
      <c r="R157">
        <v>479</v>
      </c>
      <c r="S157">
        <v>549</v>
      </c>
      <c r="T157">
        <v>618</v>
      </c>
      <c r="U157">
        <v>699</v>
      </c>
      <c r="V157">
        <v>780</v>
      </c>
      <c r="W157">
        <v>871</v>
      </c>
      <c r="X157">
        <v>974</v>
      </c>
      <c r="Y157">
        <v>1068</v>
      </c>
      <c r="Z157">
        <v>1068</v>
      </c>
      <c r="AA157">
        <v>1310</v>
      </c>
      <c r="AB157">
        <v>1457</v>
      </c>
      <c r="AC157">
        <v>1596</v>
      </c>
      <c r="AD157">
        <v>1696</v>
      </c>
      <c r="AE157">
        <v>1789</v>
      </c>
      <c r="AF157">
        <v>1921</v>
      </c>
      <c r="AG157">
        <v>2029</v>
      </c>
      <c r="AH157">
        <v>2144</v>
      </c>
      <c r="AI157">
        <v>2144</v>
      </c>
      <c r="AJ157">
        <v>2346</v>
      </c>
      <c r="AK157">
        <v>2346</v>
      </c>
      <c r="AL157">
        <v>2495</v>
      </c>
      <c r="AM157">
        <v>2563</v>
      </c>
      <c r="AN157">
        <v>2615</v>
      </c>
      <c r="AO157">
        <v>2641</v>
      </c>
      <c r="AP157">
        <v>2682</v>
      </c>
      <c r="AQ157">
        <v>2727</v>
      </c>
      <c r="AR157">
        <v>2761</v>
      </c>
      <c r="AS157">
        <v>2803</v>
      </c>
      <c r="AT157">
        <v>2835</v>
      </c>
      <c r="AU157">
        <v>2871</v>
      </c>
      <c r="AV157">
        <v>2902</v>
      </c>
      <c r="AW157">
        <v>2931</v>
      </c>
      <c r="AX157">
        <v>2959</v>
      </c>
      <c r="AY157">
        <v>2986</v>
      </c>
      <c r="AZ157">
        <v>3008</v>
      </c>
      <c r="BA157">
        <v>3024</v>
      </c>
      <c r="BB157">
        <v>3046</v>
      </c>
      <c r="BC157">
        <v>3056</v>
      </c>
      <c r="BD157">
        <v>3062</v>
      </c>
      <c r="BE157">
        <v>3075</v>
      </c>
      <c r="BF157">
        <v>3085</v>
      </c>
      <c r="BG157">
        <v>3099</v>
      </c>
      <c r="BH157">
        <v>3111</v>
      </c>
      <c r="BI157">
        <v>3122</v>
      </c>
      <c r="BJ157">
        <v>3130</v>
      </c>
    </row>
    <row r="158" spans="1:62" x14ac:dyDescent="0.35">
      <c r="B158" t="s">
        <v>193</v>
      </c>
      <c r="C158">
        <v>32</v>
      </c>
      <c r="D158">
        <v>53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2</v>
      </c>
      <c r="AH158">
        <v>2</v>
      </c>
      <c r="AI158">
        <v>4</v>
      </c>
      <c r="AJ158">
        <v>5</v>
      </c>
      <c r="AK158">
        <v>8</v>
      </c>
      <c r="AL158">
        <v>12</v>
      </c>
      <c r="AM158">
        <v>16</v>
      </c>
      <c r="AN158">
        <v>19</v>
      </c>
      <c r="AO158">
        <v>26</v>
      </c>
      <c r="AP158">
        <v>34</v>
      </c>
      <c r="AQ158">
        <v>43</v>
      </c>
      <c r="AR158">
        <v>54</v>
      </c>
      <c r="AS158">
        <v>66</v>
      </c>
      <c r="AT158">
        <v>77</v>
      </c>
      <c r="AU158">
        <v>92</v>
      </c>
      <c r="AV158">
        <v>107</v>
      </c>
      <c r="AW158">
        <v>124</v>
      </c>
      <c r="AX158">
        <v>145</v>
      </c>
      <c r="AY158">
        <v>194</v>
      </c>
      <c r="AZ158">
        <v>237</v>
      </c>
      <c r="BA158">
        <v>291</v>
      </c>
      <c r="BB158">
        <v>354</v>
      </c>
      <c r="BC158">
        <v>429</v>
      </c>
      <c r="BD158">
        <v>514</v>
      </c>
      <c r="BE158">
        <v>611</v>
      </c>
      <c r="BF158">
        <v>724</v>
      </c>
      <c r="BG158">
        <v>853</v>
      </c>
      <c r="BH158">
        <v>988</v>
      </c>
      <c r="BI158">
        <v>1135</v>
      </c>
      <c r="BJ158">
        <v>1284</v>
      </c>
    </row>
    <row r="159" spans="1:62" x14ac:dyDescent="0.35">
      <c r="B159" t="s">
        <v>194</v>
      </c>
      <c r="C159">
        <v>36</v>
      </c>
      <c r="D159">
        <v>128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1</v>
      </c>
      <c r="AI159">
        <v>2</v>
      </c>
      <c r="AJ159">
        <v>2</v>
      </c>
      <c r="AK159">
        <v>6</v>
      </c>
      <c r="AL159">
        <v>8</v>
      </c>
      <c r="AM159">
        <v>10</v>
      </c>
      <c r="AN159">
        <v>12</v>
      </c>
      <c r="AO159">
        <v>13</v>
      </c>
      <c r="AP159">
        <v>13</v>
      </c>
      <c r="AQ159">
        <v>16</v>
      </c>
      <c r="AR159">
        <v>17</v>
      </c>
      <c r="AS159">
        <v>28</v>
      </c>
      <c r="AT159">
        <v>28</v>
      </c>
      <c r="AU159">
        <v>35</v>
      </c>
      <c r="AV159">
        <v>35</v>
      </c>
      <c r="AW159">
        <v>42</v>
      </c>
      <c r="AX159">
        <v>44</v>
      </c>
      <c r="AY159">
        <v>50</v>
      </c>
      <c r="AZ159">
        <v>53</v>
      </c>
      <c r="BA159">
        <v>54</v>
      </c>
      <c r="BB159">
        <v>60</v>
      </c>
      <c r="BC159">
        <v>66</v>
      </c>
      <c r="BD159">
        <v>66</v>
      </c>
      <c r="BE159">
        <v>72</v>
      </c>
      <c r="BF159">
        <v>75</v>
      </c>
      <c r="BG159">
        <v>75</v>
      </c>
      <c r="BH159">
        <v>81</v>
      </c>
      <c r="BI159">
        <v>84</v>
      </c>
      <c r="BJ159">
        <v>91</v>
      </c>
    </row>
    <row r="160" spans="1:62" x14ac:dyDescent="0.35">
      <c r="A160" t="s">
        <v>195</v>
      </c>
      <c r="B160" t="s">
        <v>195</v>
      </c>
      <c r="C160">
        <v>46.227600000000002</v>
      </c>
      <c r="D160">
        <v>2.2136999999999998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>
        <v>1</v>
      </c>
      <c r="AL160">
        <v>1</v>
      </c>
      <c r="AM160">
        <v>1</v>
      </c>
      <c r="AN160">
        <v>2</v>
      </c>
      <c r="AO160">
        <v>2</v>
      </c>
      <c r="AP160">
        <v>2</v>
      </c>
      <c r="AQ160">
        <v>2</v>
      </c>
      <c r="AR160">
        <v>2</v>
      </c>
      <c r="AS160">
        <v>3</v>
      </c>
      <c r="AT160">
        <v>4</v>
      </c>
      <c r="AU160">
        <v>4</v>
      </c>
      <c r="AV160">
        <v>6</v>
      </c>
      <c r="AW160">
        <v>9</v>
      </c>
      <c r="AX160">
        <v>11</v>
      </c>
      <c r="AY160">
        <v>19</v>
      </c>
      <c r="AZ160">
        <v>19</v>
      </c>
      <c r="BA160">
        <v>33</v>
      </c>
      <c r="BB160">
        <v>48</v>
      </c>
      <c r="BC160">
        <v>48</v>
      </c>
      <c r="BD160">
        <v>79</v>
      </c>
      <c r="BE160">
        <v>91</v>
      </c>
      <c r="BF160">
        <v>91</v>
      </c>
      <c r="BG160">
        <v>148</v>
      </c>
      <c r="BH160">
        <v>148</v>
      </c>
      <c r="BI160">
        <v>148</v>
      </c>
      <c r="BJ160">
        <v>243</v>
      </c>
    </row>
    <row r="161" spans="1:62" x14ac:dyDescent="0.35">
      <c r="A161" t="s">
        <v>196</v>
      </c>
      <c r="B161" t="s">
        <v>192</v>
      </c>
      <c r="C161">
        <v>23.341699999999999</v>
      </c>
      <c r="D161">
        <v>113.42440000000001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2</v>
      </c>
      <c r="AB161">
        <v>2</v>
      </c>
      <c r="AC161">
        <v>2</v>
      </c>
      <c r="AD161">
        <v>2</v>
      </c>
      <c r="AE161">
        <v>4</v>
      </c>
      <c r="AF161">
        <v>4</v>
      </c>
      <c r="AG161">
        <v>5</v>
      </c>
      <c r="AH161">
        <v>5</v>
      </c>
      <c r="AI161">
        <v>5</v>
      </c>
      <c r="AJ161">
        <v>5</v>
      </c>
      <c r="AK161">
        <v>6</v>
      </c>
      <c r="AL161">
        <v>6</v>
      </c>
      <c r="AM161">
        <v>7</v>
      </c>
      <c r="AN161">
        <v>7</v>
      </c>
      <c r="AO161">
        <v>7</v>
      </c>
      <c r="AP161">
        <v>7</v>
      </c>
      <c r="AQ161">
        <v>7</v>
      </c>
      <c r="AR161">
        <v>7</v>
      </c>
      <c r="AS161">
        <v>7</v>
      </c>
      <c r="AT161">
        <v>7</v>
      </c>
      <c r="AU161">
        <v>7</v>
      </c>
      <c r="AV161">
        <v>7</v>
      </c>
      <c r="AW161">
        <v>7</v>
      </c>
      <c r="AX161">
        <v>7</v>
      </c>
      <c r="AY161">
        <v>7</v>
      </c>
      <c r="AZ161">
        <v>8</v>
      </c>
      <c r="BA161">
        <v>8</v>
      </c>
      <c r="BB161">
        <v>8</v>
      </c>
      <c r="BC161">
        <v>8</v>
      </c>
      <c r="BD161">
        <v>8</v>
      </c>
      <c r="BE161">
        <v>8</v>
      </c>
      <c r="BF161">
        <v>8</v>
      </c>
      <c r="BG161">
        <v>8</v>
      </c>
      <c r="BH161">
        <v>8</v>
      </c>
      <c r="BI161">
        <v>8</v>
      </c>
      <c r="BJ161">
        <v>8</v>
      </c>
    </row>
    <row r="162" spans="1:62" x14ac:dyDescent="0.35">
      <c r="A162" t="s">
        <v>197</v>
      </c>
      <c r="B162" t="s">
        <v>192</v>
      </c>
      <c r="C162">
        <v>33.881999999999998</v>
      </c>
      <c r="D162">
        <v>113.614</v>
      </c>
      <c r="E162">
        <v>0</v>
      </c>
      <c r="F162">
        <v>0</v>
      </c>
      <c r="G162">
        <v>0</v>
      </c>
      <c r="H162">
        <v>0</v>
      </c>
      <c r="I162">
        <v>1</v>
      </c>
      <c r="J162">
        <v>1</v>
      </c>
      <c r="K162">
        <v>1</v>
      </c>
      <c r="L162">
        <v>2</v>
      </c>
      <c r="M162">
        <v>2</v>
      </c>
      <c r="N162">
        <v>2</v>
      </c>
      <c r="O162">
        <v>2</v>
      </c>
      <c r="P162">
        <v>2</v>
      </c>
      <c r="Q162">
        <v>2</v>
      </c>
      <c r="R162">
        <v>2</v>
      </c>
      <c r="S162">
        <v>2</v>
      </c>
      <c r="T162">
        <v>2</v>
      </c>
      <c r="U162">
        <v>3</v>
      </c>
      <c r="V162">
        <v>4</v>
      </c>
      <c r="W162">
        <v>6</v>
      </c>
      <c r="X162">
        <v>6</v>
      </c>
      <c r="Y162">
        <v>7</v>
      </c>
      <c r="Z162">
        <v>8</v>
      </c>
      <c r="AA162">
        <v>10</v>
      </c>
      <c r="AB162">
        <v>11</v>
      </c>
      <c r="AC162">
        <v>13</v>
      </c>
      <c r="AD162">
        <v>13</v>
      </c>
      <c r="AE162">
        <v>16</v>
      </c>
      <c r="AF162">
        <v>19</v>
      </c>
      <c r="AG162">
        <v>19</v>
      </c>
      <c r="AH162">
        <v>19</v>
      </c>
      <c r="AI162">
        <v>19</v>
      </c>
      <c r="AJ162">
        <v>19</v>
      </c>
      <c r="AK162">
        <v>19</v>
      </c>
      <c r="AL162">
        <v>19</v>
      </c>
      <c r="AM162">
        <v>19</v>
      </c>
      <c r="AN162">
        <v>19</v>
      </c>
      <c r="AO162">
        <v>20</v>
      </c>
      <c r="AP162">
        <v>20</v>
      </c>
      <c r="AQ162">
        <v>21</v>
      </c>
      <c r="AR162">
        <v>22</v>
      </c>
      <c r="AS162">
        <v>22</v>
      </c>
      <c r="AT162">
        <v>22</v>
      </c>
      <c r="AU162">
        <v>22</v>
      </c>
      <c r="AV162">
        <v>22</v>
      </c>
      <c r="AW162">
        <v>22</v>
      </c>
      <c r="AX162">
        <v>22</v>
      </c>
      <c r="AY162">
        <v>22</v>
      </c>
      <c r="AZ162">
        <v>22</v>
      </c>
      <c r="BA162">
        <v>22</v>
      </c>
      <c r="BB162">
        <v>22</v>
      </c>
      <c r="BC162">
        <v>22</v>
      </c>
      <c r="BD162">
        <v>22</v>
      </c>
      <c r="BE162">
        <v>22</v>
      </c>
      <c r="BF162">
        <v>22</v>
      </c>
      <c r="BG162">
        <v>22</v>
      </c>
      <c r="BH162">
        <v>22</v>
      </c>
      <c r="BI162">
        <v>22</v>
      </c>
      <c r="BJ162">
        <v>22</v>
      </c>
    </row>
    <row r="163" spans="1:62" x14ac:dyDescent="0.35">
      <c r="A163" t="s">
        <v>198</v>
      </c>
      <c r="B163" t="s">
        <v>192</v>
      </c>
      <c r="C163">
        <v>29.183199999999999</v>
      </c>
      <c r="D163">
        <v>120.0934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1</v>
      </c>
      <c r="AI163">
        <v>1</v>
      </c>
      <c r="AJ163">
        <v>1</v>
      </c>
      <c r="AK163">
        <v>1</v>
      </c>
      <c r="AL163">
        <v>1</v>
      </c>
      <c r="AM163">
        <v>1</v>
      </c>
      <c r="AN163">
        <v>1</v>
      </c>
      <c r="AO163">
        <v>1</v>
      </c>
      <c r="AP163">
        <v>1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1</v>
      </c>
      <c r="BD163">
        <v>1</v>
      </c>
      <c r="BE163">
        <v>1</v>
      </c>
      <c r="BF163">
        <v>1</v>
      </c>
      <c r="BG163">
        <v>1</v>
      </c>
      <c r="BH163">
        <v>1</v>
      </c>
      <c r="BI163">
        <v>1</v>
      </c>
      <c r="BJ163">
        <v>1</v>
      </c>
    </row>
    <row r="164" spans="1:62" x14ac:dyDescent="0.35">
      <c r="A164" t="s">
        <v>199</v>
      </c>
      <c r="B164" t="s">
        <v>192</v>
      </c>
      <c r="C164">
        <v>27.610399999999998</v>
      </c>
      <c r="D164">
        <v>111.7088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1</v>
      </c>
      <c r="W164">
        <v>1</v>
      </c>
      <c r="X164">
        <v>1</v>
      </c>
      <c r="Y164">
        <v>1</v>
      </c>
      <c r="Z164">
        <v>2</v>
      </c>
      <c r="AA164">
        <v>2</v>
      </c>
      <c r="AB164">
        <v>2</v>
      </c>
      <c r="AC164">
        <v>2</v>
      </c>
      <c r="AD164">
        <v>3</v>
      </c>
      <c r="AE164">
        <v>3</v>
      </c>
      <c r="AF164">
        <v>4</v>
      </c>
      <c r="AG164">
        <v>4</v>
      </c>
      <c r="AH164">
        <v>4</v>
      </c>
      <c r="AI164">
        <v>4</v>
      </c>
      <c r="AJ164">
        <v>4</v>
      </c>
      <c r="AK164">
        <v>4</v>
      </c>
      <c r="AL164">
        <v>4</v>
      </c>
      <c r="AM164">
        <v>4</v>
      </c>
      <c r="AN164">
        <v>4</v>
      </c>
      <c r="AO164">
        <v>4</v>
      </c>
      <c r="AP164">
        <v>4</v>
      </c>
      <c r="AQ164">
        <v>4</v>
      </c>
      <c r="AR164">
        <v>4</v>
      </c>
      <c r="AS164">
        <v>4</v>
      </c>
      <c r="AT164">
        <v>4</v>
      </c>
      <c r="AU164">
        <v>4</v>
      </c>
      <c r="AV164">
        <v>4</v>
      </c>
      <c r="AW164">
        <v>4</v>
      </c>
      <c r="AX164">
        <v>4</v>
      </c>
      <c r="AY164">
        <v>4</v>
      </c>
      <c r="AZ164">
        <v>4</v>
      </c>
      <c r="BA164">
        <v>4</v>
      </c>
      <c r="BB164">
        <v>4</v>
      </c>
      <c r="BC164">
        <v>4</v>
      </c>
      <c r="BD164">
        <v>4</v>
      </c>
      <c r="BE164">
        <v>4</v>
      </c>
      <c r="BF164">
        <v>4</v>
      </c>
      <c r="BG164">
        <v>4</v>
      </c>
      <c r="BH164">
        <v>4</v>
      </c>
      <c r="BI164">
        <v>4</v>
      </c>
      <c r="BJ164">
        <v>4</v>
      </c>
    </row>
    <row r="165" spans="1:62" x14ac:dyDescent="0.35">
      <c r="A165" t="s">
        <v>200</v>
      </c>
      <c r="B165" t="s">
        <v>192</v>
      </c>
      <c r="C165">
        <v>31.825700000000001</v>
      </c>
      <c r="D165">
        <v>117.2264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1</v>
      </c>
      <c r="X165">
        <v>3</v>
      </c>
      <c r="Y165">
        <v>4</v>
      </c>
      <c r="Z165">
        <v>4</v>
      </c>
      <c r="AA165">
        <v>5</v>
      </c>
      <c r="AB165">
        <v>6</v>
      </c>
      <c r="AC165">
        <v>6</v>
      </c>
      <c r="AD165">
        <v>6</v>
      </c>
      <c r="AE165">
        <v>6</v>
      </c>
      <c r="AF165">
        <v>6</v>
      </c>
      <c r="AG165">
        <v>6</v>
      </c>
      <c r="AH165">
        <v>6</v>
      </c>
      <c r="AI165">
        <v>6</v>
      </c>
      <c r="AJ165">
        <v>6</v>
      </c>
      <c r="AK165">
        <v>6</v>
      </c>
      <c r="AL165">
        <v>6</v>
      </c>
      <c r="AM165">
        <v>6</v>
      </c>
      <c r="AN165">
        <v>6</v>
      </c>
      <c r="AO165">
        <v>6</v>
      </c>
      <c r="AP165">
        <v>6</v>
      </c>
      <c r="AQ165">
        <v>6</v>
      </c>
      <c r="AR165">
        <v>6</v>
      </c>
      <c r="AS165">
        <v>6</v>
      </c>
      <c r="AT165">
        <v>6</v>
      </c>
      <c r="AU165">
        <v>6</v>
      </c>
      <c r="AV165">
        <v>6</v>
      </c>
      <c r="AW165">
        <v>6</v>
      </c>
      <c r="AX165">
        <v>6</v>
      </c>
      <c r="AY165">
        <v>6</v>
      </c>
      <c r="AZ165">
        <v>6</v>
      </c>
      <c r="BA165">
        <v>6</v>
      </c>
      <c r="BB165">
        <v>6</v>
      </c>
      <c r="BC165">
        <v>6</v>
      </c>
      <c r="BD165">
        <v>6</v>
      </c>
      <c r="BE165">
        <v>6</v>
      </c>
      <c r="BF165">
        <v>6</v>
      </c>
      <c r="BG165">
        <v>6</v>
      </c>
      <c r="BH165">
        <v>6</v>
      </c>
      <c r="BI165">
        <v>6</v>
      </c>
      <c r="BJ165">
        <v>6</v>
      </c>
    </row>
    <row r="166" spans="1:62" x14ac:dyDescent="0.35">
      <c r="A166" t="s">
        <v>201</v>
      </c>
      <c r="B166" t="s">
        <v>192</v>
      </c>
      <c r="C166">
        <v>27.614000000000001</v>
      </c>
      <c r="D166">
        <v>115.7221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1</v>
      </c>
      <c r="AM166">
        <v>1</v>
      </c>
      <c r="AN166">
        <v>1</v>
      </c>
      <c r="AO166">
        <v>1</v>
      </c>
      <c r="AP166">
        <v>1</v>
      </c>
      <c r="AQ166">
        <v>1</v>
      </c>
      <c r="AR166">
        <v>1</v>
      </c>
      <c r="AS166">
        <v>1</v>
      </c>
      <c r="AT166">
        <v>1</v>
      </c>
      <c r="AU166">
        <v>1</v>
      </c>
      <c r="AV166">
        <v>1</v>
      </c>
      <c r="AW166">
        <v>1</v>
      </c>
      <c r="AX166">
        <v>1</v>
      </c>
      <c r="AY166">
        <v>1</v>
      </c>
      <c r="AZ166">
        <v>1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1</v>
      </c>
      <c r="BI166">
        <v>1</v>
      </c>
      <c r="BJ166">
        <v>1</v>
      </c>
    </row>
    <row r="167" spans="1:62" x14ac:dyDescent="0.35">
      <c r="A167" t="s">
        <v>202</v>
      </c>
      <c r="B167" t="s">
        <v>192</v>
      </c>
      <c r="C167">
        <v>36.342700000000001</v>
      </c>
      <c r="D167">
        <v>118.1498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1</v>
      </c>
      <c r="X167">
        <v>1</v>
      </c>
      <c r="Y167">
        <v>1</v>
      </c>
      <c r="Z167">
        <v>2</v>
      </c>
      <c r="AA167">
        <v>2</v>
      </c>
      <c r="AB167">
        <v>2</v>
      </c>
      <c r="AC167">
        <v>2</v>
      </c>
      <c r="AD167">
        <v>2</v>
      </c>
      <c r="AE167">
        <v>2</v>
      </c>
      <c r="AF167">
        <v>3</v>
      </c>
      <c r="AG167">
        <v>3</v>
      </c>
      <c r="AH167">
        <v>4</v>
      </c>
      <c r="AI167">
        <v>4</v>
      </c>
      <c r="AJ167">
        <v>4</v>
      </c>
      <c r="AK167">
        <v>4</v>
      </c>
      <c r="AL167">
        <v>5</v>
      </c>
      <c r="AM167">
        <v>6</v>
      </c>
      <c r="AN167">
        <v>6</v>
      </c>
      <c r="AO167">
        <v>6</v>
      </c>
      <c r="AP167">
        <v>6</v>
      </c>
      <c r="AQ167">
        <v>6</v>
      </c>
      <c r="AR167">
        <v>6</v>
      </c>
      <c r="AS167">
        <v>6</v>
      </c>
      <c r="AT167">
        <v>6</v>
      </c>
      <c r="AU167">
        <v>6</v>
      </c>
      <c r="AV167">
        <v>6</v>
      </c>
      <c r="AW167">
        <v>6</v>
      </c>
      <c r="AX167">
        <v>6</v>
      </c>
      <c r="AY167">
        <v>6</v>
      </c>
      <c r="AZ167">
        <v>6</v>
      </c>
      <c r="BA167">
        <v>6</v>
      </c>
      <c r="BB167">
        <v>6</v>
      </c>
      <c r="BC167">
        <v>6</v>
      </c>
      <c r="BD167">
        <v>7</v>
      </c>
      <c r="BE167">
        <v>7</v>
      </c>
      <c r="BF167">
        <v>7</v>
      </c>
      <c r="BG167">
        <v>7</v>
      </c>
      <c r="BH167">
        <v>7</v>
      </c>
      <c r="BI167">
        <v>7</v>
      </c>
      <c r="BJ167">
        <v>7</v>
      </c>
    </row>
    <row r="168" spans="1:62" x14ac:dyDescent="0.35">
      <c r="A168" t="s">
        <v>140</v>
      </c>
      <c r="B168" t="s">
        <v>203</v>
      </c>
      <c r="C168">
        <v>35.4437</v>
      </c>
      <c r="D168">
        <v>139.63800000000001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2</v>
      </c>
      <c r="AI168">
        <v>2</v>
      </c>
      <c r="AJ168">
        <v>2</v>
      </c>
      <c r="AK168">
        <v>3</v>
      </c>
      <c r="AL168">
        <v>3</v>
      </c>
      <c r="AM168">
        <v>3</v>
      </c>
      <c r="AN168">
        <v>4</v>
      </c>
      <c r="AO168">
        <v>4</v>
      </c>
      <c r="AP168">
        <v>6</v>
      </c>
      <c r="AQ168">
        <v>6</v>
      </c>
      <c r="AR168">
        <v>6</v>
      </c>
      <c r="AS168">
        <v>6</v>
      </c>
      <c r="AT168">
        <v>6</v>
      </c>
      <c r="AU168">
        <v>6</v>
      </c>
      <c r="AV168">
        <v>6</v>
      </c>
      <c r="AW168">
        <v>6</v>
      </c>
      <c r="AX168">
        <v>6</v>
      </c>
      <c r="AY168">
        <v>6</v>
      </c>
      <c r="AZ168">
        <v>6</v>
      </c>
      <c r="BA168">
        <v>6</v>
      </c>
      <c r="BB168">
        <v>7</v>
      </c>
      <c r="BC168">
        <v>7</v>
      </c>
      <c r="BD168">
        <v>7</v>
      </c>
      <c r="BE168">
        <v>7</v>
      </c>
      <c r="BF168">
        <v>7</v>
      </c>
      <c r="BG168">
        <v>7</v>
      </c>
      <c r="BH168">
        <v>7</v>
      </c>
      <c r="BI168">
        <v>7</v>
      </c>
      <c r="BJ168">
        <v>7</v>
      </c>
    </row>
    <row r="169" spans="1:62" x14ac:dyDescent="0.35">
      <c r="A169" t="s">
        <v>204</v>
      </c>
      <c r="B169" t="s">
        <v>192</v>
      </c>
      <c r="C169">
        <v>32.9711</v>
      </c>
      <c r="D169">
        <v>119.455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</row>
    <row r="170" spans="1:62" x14ac:dyDescent="0.35">
      <c r="A170" t="s">
        <v>205</v>
      </c>
      <c r="B170" t="s">
        <v>192</v>
      </c>
      <c r="C170">
        <v>30.057200000000002</v>
      </c>
      <c r="D170">
        <v>107.874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1</v>
      </c>
      <c r="P170">
        <v>2</v>
      </c>
      <c r="Q170">
        <v>2</v>
      </c>
      <c r="R170">
        <v>2</v>
      </c>
      <c r="S170">
        <v>2</v>
      </c>
      <c r="T170">
        <v>2</v>
      </c>
      <c r="U170">
        <v>2</v>
      </c>
      <c r="V170">
        <v>2</v>
      </c>
      <c r="W170">
        <v>2</v>
      </c>
      <c r="X170">
        <v>2</v>
      </c>
      <c r="Y170">
        <v>3</v>
      </c>
      <c r="Z170">
        <v>3</v>
      </c>
      <c r="AA170">
        <v>4</v>
      </c>
      <c r="AB170">
        <v>5</v>
      </c>
      <c r="AC170">
        <v>5</v>
      </c>
      <c r="AD170">
        <v>5</v>
      </c>
      <c r="AE170">
        <v>5</v>
      </c>
      <c r="AF170">
        <v>5</v>
      </c>
      <c r="AG170">
        <v>5</v>
      </c>
      <c r="AH170">
        <v>6</v>
      </c>
      <c r="AI170">
        <v>6</v>
      </c>
      <c r="AJ170">
        <v>6</v>
      </c>
      <c r="AK170">
        <v>6</v>
      </c>
      <c r="AL170">
        <v>6</v>
      </c>
      <c r="AM170">
        <v>6</v>
      </c>
      <c r="AN170">
        <v>6</v>
      </c>
      <c r="AO170">
        <v>6</v>
      </c>
      <c r="AP170">
        <v>6</v>
      </c>
      <c r="AQ170">
        <v>6</v>
      </c>
      <c r="AR170">
        <v>6</v>
      </c>
      <c r="AS170">
        <v>6</v>
      </c>
      <c r="AT170">
        <v>6</v>
      </c>
      <c r="AU170">
        <v>6</v>
      </c>
      <c r="AV170">
        <v>6</v>
      </c>
      <c r="AW170">
        <v>6</v>
      </c>
      <c r="AX170">
        <v>6</v>
      </c>
      <c r="AY170">
        <v>6</v>
      </c>
      <c r="AZ170">
        <v>6</v>
      </c>
      <c r="BA170">
        <v>6</v>
      </c>
      <c r="BB170">
        <v>6</v>
      </c>
      <c r="BC170">
        <v>6</v>
      </c>
      <c r="BD170">
        <v>6</v>
      </c>
      <c r="BE170">
        <v>6</v>
      </c>
      <c r="BF170">
        <v>6</v>
      </c>
      <c r="BG170">
        <v>6</v>
      </c>
      <c r="BH170">
        <v>6</v>
      </c>
      <c r="BI170">
        <v>6</v>
      </c>
      <c r="BJ170">
        <v>6</v>
      </c>
    </row>
    <row r="171" spans="1:62" x14ac:dyDescent="0.35">
      <c r="A171" t="s">
        <v>206</v>
      </c>
      <c r="B171" t="s">
        <v>192</v>
      </c>
      <c r="C171">
        <v>30.617100000000001</v>
      </c>
      <c r="D171">
        <v>102.7103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3</v>
      </c>
      <c r="AE171">
        <v>3</v>
      </c>
      <c r="AF171">
        <v>3</v>
      </c>
      <c r="AG171">
        <v>3</v>
      </c>
      <c r="AH171">
        <v>3</v>
      </c>
      <c r="AI171">
        <v>3</v>
      </c>
      <c r="AJ171">
        <v>3</v>
      </c>
      <c r="AK171">
        <v>3</v>
      </c>
      <c r="AL171">
        <v>3</v>
      </c>
      <c r="AM171">
        <v>3</v>
      </c>
      <c r="AN171">
        <v>3</v>
      </c>
      <c r="AO171">
        <v>3</v>
      </c>
      <c r="AP171">
        <v>3</v>
      </c>
      <c r="AQ171">
        <v>3</v>
      </c>
      <c r="AR171">
        <v>3</v>
      </c>
      <c r="AS171">
        <v>3</v>
      </c>
      <c r="AT171">
        <v>3</v>
      </c>
      <c r="AU171">
        <v>3</v>
      </c>
      <c r="AV171">
        <v>3</v>
      </c>
      <c r="AW171">
        <v>3</v>
      </c>
      <c r="AX171">
        <v>3</v>
      </c>
      <c r="AY171">
        <v>3</v>
      </c>
      <c r="AZ171">
        <v>3</v>
      </c>
      <c r="BA171">
        <v>3</v>
      </c>
      <c r="BB171">
        <v>3</v>
      </c>
      <c r="BC171">
        <v>3</v>
      </c>
      <c r="BD171">
        <v>3</v>
      </c>
      <c r="BE171">
        <v>3</v>
      </c>
      <c r="BF171">
        <v>3</v>
      </c>
      <c r="BG171">
        <v>3</v>
      </c>
      <c r="BH171">
        <v>3</v>
      </c>
      <c r="BI171">
        <v>3</v>
      </c>
      <c r="BJ171">
        <v>3</v>
      </c>
    </row>
    <row r="172" spans="1:62" x14ac:dyDescent="0.35">
      <c r="A172" t="s">
        <v>207</v>
      </c>
      <c r="B172" t="s">
        <v>192</v>
      </c>
      <c r="C172">
        <v>47.862000000000002</v>
      </c>
      <c r="D172">
        <v>127.7615</v>
      </c>
      <c r="E172">
        <v>0</v>
      </c>
      <c r="F172">
        <v>0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2</v>
      </c>
      <c r="N172">
        <v>2</v>
      </c>
      <c r="O172">
        <v>2</v>
      </c>
      <c r="P172">
        <v>2</v>
      </c>
      <c r="Q172">
        <v>2</v>
      </c>
      <c r="R172">
        <v>2</v>
      </c>
      <c r="S172">
        <v>2</v>
      </c>
      <c r="T172">
        <v>3</v>
      </c>
      <c r="U172">
        <v>3</v>
      </c>
      <c r="V172">
        <v>5</v>
      </c>
      <c r="W172">
        <v>6</v>
      </c>
      <c r="X172">
        <v>7</v>
      </c>
      <c r="Y172">
        <v>8</v>
      </c>
      <c r="Z172">
        <v>8</v>
      </c>
      <c r="AA172">
        <v>9</v>
      </c>
      <c r="AB172">
        <v>11</v>
      </c>
      <c r="AC172">
        <v>11</v>
      </c>
      <c r="AD172">
        <v>11</v>
      </c>
      <c r="AE172">
        <v>11</v>
      </c>
      <c r="AF172">
        <v>11</v>
      </c>
      <c r="AG172">
        <v>12</v>
      </c>
      <c r="AH172">
        <v>12</v>
      </c>
      <c r="AI172">
        <v>12</v>
      </c>
      <c r="AJ172">
        <v>12</v>
      </c>
      <c r="AK172">
        <v>12</v>
      </c>
      <c r="AL172">
        <v>12</v>
      </c>
      <c r="AM172">
        <v>12</v>
      </c>
      <c r="AN172">
        <v>12</v>
      </c>
      <c r="AO172">
        <v>13</v>
      </c>
      <c r="AP172">
        <v>13</v>
      </c>
      <c r="AQ172">
        <v>13</v>
      </c>
      <c r="AR172">
        <v>13</v>
      </c>
      <c r="AS172">
        <v>13</v>
      </c>
      <c r="AT172">
        <v>13</v>
      </c>
      <c r="AU172">
        <v>13</v>
      </c>
      <c r="AV172">
        <v>13</v>
      </c>
      <c r="AW172">
        <v>13</v>
      </c>
      <c r="AX172">
        <v>13</v>
      </c>
      <c r="AY172">
        <v>13</v>
      </c>
      <c r="AZ172">
        <v>13</v>
      </c>
      <c r="BA172">
        <v>13</v>
      </c>
      <c r="BB172">
        <v>13</v>
      </c>
      <c r="BC172">
        <v>13</v>
      </c>
      <c r="BD172">
        <v>13</v>
      </c>
      <c r="BE172">
        <v>13</v>
      </c>
      <c r="BF172">
        <v>13</v>
      </c>
      <c r="BG172">
        <v>13</v>
      </c>
      <c r="BH172">
        <v>13</v>
      </c>
      <c r="BI172">
        <v>13</v>
      </c>
      <c r="BJ172">
        <v>13</v>
      </c>
    </row>
    <row r="173" spans="1:62" x14ac:dyDescent="0.35">
      <c r="A173" t="s">
        <v>208</v>
      </c>
      <c r="B173" t="s">
        <v>208</v>
      </c>
      <c r="C173">
        <v>56.2639</v>
      </c>
      <c r="D173">
        <v>9.5017999999999994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1</v>
      </c>
      <c r="BF173">
        <v>2</v>
      </c>
      <c r="BG173">
        <v>3</v>
      </c>
      <c r="BH173">
        <v>4</v>
      </c>
      <c r="BI173">
        <v>4</v>
      </c>
      <c r="BJ173">
        <v>6</v>
      </c>
    </row>
    <row r="174" spans="1:62" x14ac:dyDescent="0.35">
      <c r="A174" t="s">
        <v>209</v>
      </c>
      <c r="B174" t="s">
        <v>192</v>
      </c>
      <c r="C174">
        <v>40.182400000000001</v>
      </c>
      <c r="D174">
        <v>116.41419999999999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2</v>
      </c>
      <c r="W174">
        <v>2</v>
      </c>
      <c r="X174">
        <v>2</v>
      </c>
      <c r="Y174">
        <v>3</v>
      </c>
      <c r="Z174">
        <v>3</v>
      </c>
      <c r="AA174">
        <v>3</v>
      </c>
      <c r="AB174">
        <v>3</v>
      </c>
      <c r="AC174">
        <v>4</v>
      </c>
      <c r="AD174">
        <v>4</v>
      </c>
      <c r="AE174">
        <v>4</v>
      </c>
      <c r="AF174">
        <v>4</v>
      </c>
      <c r="AG174">
        <v>4</v>
      </c>
      <c r="AH174">
        <v>4</v>
      </c>
      <c r="AI174">
        <v>4</v>
      </c>
      <c r="AJ174">
        <v>4</v>
      </c>
      <c r="AK174">
        <v>4</v>
      </c>
      <c r="AL174">
        <v>4</v>
      </c>
      <c r="AM174">
        <v>4</v>
      </c>
      <c r="AN174">
        <v>4</v>
      </c>
      <c r="AO174">
        <v>5</v>
      </c>
      <c r="AP174">
        <v>7</v>
      </c>
      <c r="AQ174">
        <v>8</v>
      </c>
      <c r="AR174">
        <v>8</v>
      </c>
      <c r="AS174">
        <v>8</v>
      </c>
      <c r="AT174">
        <v>8</v>
      </c>
      <c r="AU174">
        <v>8</v>
      </c>
      <c r="AV174">
        <v>8</v>
      </c>
      <c r="AW174">
        <v>8</v>
      </c>
      <c r="AX174">
        <v>8</v>
      </c>
      <c r="AY174">
        <v>8</v>
      </c>
      <c r="AZ174">
        <v>8</v>
      </c>
      <c r="BA174">
        <v>8</v>
      </c>
      <c r="BB174">
        <v>8</v>
      </c>
      <c r="BC174">
        <v>8</v>
      </c>
      <c r="BD174">
        <v>8</v>
      </c>
      <c r="BE174">
        <v>8</v>
      </c>
      <c r="BF174">
        <v>8</v>
      </c>
      <c r="BG174">
        <v>8</v>
      </c>
      <c r="BH174">
        <v>8</v>
      </c>
      <c r="BI174">
        <v>8</v>
      </c>
      <c r="BJ174">
        <v>8</v>
      </c>
    </row>
    <row r="175" spans="1:62" x14ac:dyDescent="0.35">
      <c r="A175" t="s">
        <v>210</v>
      </c>
      <c r="B175" t="s">
        <v>192</v>
      </c>
      <c r="C175">
        <v>31.202000000000002</v>
      </c>
      <c r="D175">
        <v>121.4491</v>
      </c>
      <c r="E175">
        <v>0</v>
      </c>
      <c r="F175">
        <v>0</v>
      </c>
      <c r="G175">
        <v>0</v>
      </c>
      <c r="H175">
        <v>0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2</v>
      </c>
      <c r="AH175">
        <v>2</v>
      </c>
      <c r="AI175">
        <v>2</v>
      </c>
      <c r="AJ175">
        <v>3</v>
      </c>
      <c r="AK175">
        <v>3</v>
      </c>
      <c r="AL175">
        <v>3</v>
      </c>
      <c r="AM175">
        <v>3</v>
      </c>
      <c r="AN175">
        <v>3</v>
      </c>
      <c r="AO175">
        <v>3</v>
      </c>
      <c r="AP175">
        <v>3</v>
      </c>
      <c r="AQ175">
        <v>3</v>
      </c>
      <c r="AR175">
        <v>3</v>
      </c>
      <c r="AS175">
        <v>3</v>
      </c>
      <c r="AT175">
        <v>3</v>
      </c>
      <c r="AU175">
        <v>3</v>
      </c>
      <c r="AV175">
        <v>3</v>
      </c>
      <c r="AW175">
        <v>3</v>
      </c>
      <c r="AX175">
        <v>3</v>
      </c>
      <c r="AY175">
        <v>3</v>
      </c>
      <c r="AZ175">
        <v>3</v>
      </c>
      <c r="BA175">
        <v>3</v>
      </c>
      <c r="BB175">
        <v>3</v>
      </c>
      <c r="BC175">
        <v>3</v>
      </c>
      <c r="BD175">
        <v>3</v>
      </c>
      <c r="BE175">
        <v>3</v>
      </c>
      <c r="BF175">
        <v>3</v>
      </c>
      <c r="BG175">
        <v>3</v>
      </c>
      <c r="BH175">
        <v>3</v>
      </c>
      <c r="BI175">
        <v>3</v>
      </c>
      <c r="BJ175">
        <v>3</v>
      </c>
    </row>
    <row r="176" spans="1:62" x14ac:dyDescent="0.35">
      <c r="A176" t="s">
        <v>211</v>
      </c>
      <c r="B176" t="s">
        <v>192</v>
      </c>
      <c r="C176">
        <v>39.548999999999999</v>
      </c>
      <c r="D176">
        <v>116.1306</v>
      </c>
      <c r="E176">
        <v>0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2</v>
      </c>
      <c r="X176">
        <v>2</v>
      </c>
      <c r="Y176">
        <v>2</v>
      </c>
      <c r="Z176">
        <v>2</v>
      </c>
      <c r="AA176">
        <v>3</v>
      </c>
      <c r="AB176">
        <v>3</v>
      </c>
      <c r="AC176">
        <v>3</v>
      </c>
      <c r="AD176">
        <v>3</v>
      </c>
      <c r="AE176">
        <v>3</v>
      </c>
      <c r="AF176">
        <v>4</v>
      </c>
      <c r="AG176">
        <v>4</v>
      </c>
      <c r="AH176">
        <v>5</v>
      </c>
      <c r="AI176">
        <v>5</v>
      </c>
      <c r="AJ176">
        <v>6</v>
      </c>
      <c r="AK176">
        <v>6</v>
      </c>
      <c r="AL176">
        <v>6</v>
      </c>
      <c r="AM176">
        <v>6</v>
      </c>
      <c r="AN176">
        <v>6</v>
      </c>
      <c r="AO176">
        <v>6</v>
      </c>
      <c r="AP176">
        <v>6</v>
      </c>
      <c r="AQ176">
        <v>6</v>
      </c>
      <c r="AR176">
        <v>6</v>
      </c>
      <c r="AS176">
        <v>6</v>
      </c>
      <c r="AT176">
        <v>6</v>
      </c>
      <c r="AU176">
        <v>6</v>
      </c>
      <c r="AV176">
        <v>6</v>
      </c>
      <c r="AW176">
        <v>6</v>
      </c>
      <c r="AX176">
        <v>6</v>
      </c>
      <c r="AY176">
        <v>6</v>
      </c>
      <c r="AZ176">
        <v>6</v>
      </c>
      <c r="BA176">
        <v>6</v>
      </c>
      <c r="BB176">
        <v>6</v>
      </c>
      <c r="BC176">
        <v>6</v>
      </c>
      <c r="BD176">
        <v>6</v>
      </c>
      <c r="BE176">
        <v>6</v>
      </c>
      <c r="BF176">
        <v>6</v>
      </c>
      <c r="BG176">
        <v>6</v>
      </c>
      <c r="BH176">
        <v>6</v>
      </c>
      <c r="BI176">
        <v>6</v>
      </c>
      <c r="BJ176">
        <v>6</v>
      </c>
    </row>
    <row r="177" spans="1:62" x14ac:dyDescent="0.35">
      <c r="A177" t="s">
        <v>212</v>
      </c>
      <c r="B177" t="s">
        <v>192</v>
      </c>
      <c r="C177">
        <v>26.078900000000001</v>
      </c>
      <c r="D177">
        <v>117.98739999999999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1</v>
      </c>
      <c r="AI177">
        <v>1</v>
      </c>
      <c r="AJ177">
        <v>1</v>
      </c>
      <c r="AK177">
        <v>1</v>
      </c>
      <c r="AL177">
        <v>1</v>
      </c>
      <c r="AM177">
        <v>1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1</v>
      </c>
      <c r="AX177">
        <v>1</v>
      </c>
      <c r="AY177">
        <v>1</v>
      </c>
      <c r="AZ177">
        <v>1</v>
      </c>
      <c r="BA177">
        <v>1</v>
      </c>
      <c r="BB177">
        <v>1</v>
      </c>
      <c r="BC177">
        <v>1</v>
      </c>
      <c r="BD177">
        <v>1</v>
      </c>
      <c r="BE177">
        <v>1</v>
      </c>
      <c r="BF177">
        <v>1</v>
      </c>
      <c r="BG177">
        <v>1</v>
      </c>
      <c r="BH177">
        <v>1</v>
      </c>
      <c r="BI177">
        <v>1</v>
      </c>
      <c r="BJ177">
        <v>1</v>
      </c>
    </row>
    <row r="178" spans="1:62" x14ac:dyDescent="0.35">
      <c r="A178" t="s">
        <v>213</v>
      </c>
      <c r="B178" t="s">
        <v>192</v>
      </c>
      <c r="C178">
        <v>23.829799999999999</v>
      </c>
      <c r="D178">
        <v>108.7881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1</v>
      </c>
      <c r="X178">
        <v>1</v>
      </c>
      <c r="Y178">
        <v>1</v>
      </c>
      <c r="Z178">
        <v>1</v>
      </c>
      <c r="AA178">
        <v>2</v>
      </c>
      <c r="AB178">
        <v>2</v>
      </c>
      <c r="AC178">
        <v>2</v>
      </c>
      <c r="AD178">
        <v>2</v>
      </c>
      <c r="AE178">
        <v>2</v>
      </c>
      <c r="AF178">
        <v>2</v>
      </c>
      <c r="AG178">
        <v>2</v>
      </c>
      <c r="AH178">
        <v>2</v>
      </c>
      <c r="AI178">
        <v>2</v>
      </c>
      <c r="AJ178">
        <v>2</v>
      </c>
      <c r="AK178">
        <v>2</v>
      </c>
      <c r="AL178">
        <v>2</v>
      </c>
      <c r="AM178">
        <v>2</v>
      </c>
      <c r="AN178">
        <v>2</v>
      </c>
      <c r="AO178">
        <v>2</v>
      </c>
      <c r="AP178">
        <v>2</v>
      </c>
      <c r="AQ178">
        <v>2</v>
      </c>
      <c r="AR178">
        <v>2</v>
      </c>
      <c r="AS178">
        <v>2</v>
      </c>
      <c r="AT178">
        <v>2</v>
      </c>
      <c r="AU178">
        <v>2</v>
      </c>
      <c r="AV178">
        <v>2</v>
      </c>
      <c r="AW178">
        <v>2</v>
      </c>
      <c r="AX178">
        <v>2</v>
      </c>
      <c r="AY178">
        <v>2</v>
      </c>
      <c r="AZ178">
        <v>2</v>
      </c>
      <c r="BA178">
        <v>2</v>
      </c>
      <c r="BB178">
        <v>2</v>
      </c>
      <c r="BC178">
        <v>2</v>
      </c>
      <c r="BD178">
        <v>2</v>
      </c>
      <c r="BE178">
        <v>2</v>
      </c>
      <c r="BF178">
        <v>2</v>
      </c>
      <c r="BG178">
        <v>2</v>
      </c>
      <c r="BH178">
        <v>2</v>
      </c>
      <c r="BI178">
        <v>2</v>
      </c>
      <c r="BJ178">
        <v>2</v>
      </c>
    </row>
    <row r="179" spans="1:62" x14ac:dyDescent="0.35">
      <c r="A179" t="s">
        <v>214</v>
      </c>
      <c r="B179" t="s">
        <v>192</v>
      </c>
      <c r="C179">
        <v>35.191699999999997</v>
      </c>
      <c r="D179">
        <v>108.87009999999999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1</v>
      </c>
      <c r="AI179">
        <v>1</v>
      </c>
      <c r="AJ179">
        <v>1</v>
      </c>
      <c r="AK179">
        <v>1</v>
      </c>
      <c r="AL179">
        <v>1</v>
      </c>
      <c r="AM179">
        <v>1</v>
      </c>
      <c r="AN179">
        <v>1</v>
      </c>
      <c r="AO179">
        <v>1</v>
      </c>
      <c r="AP179">
        <v>1</v>
      </c>
      <c r="AQ179">
        <v>1</v>
      </c>
      <c r="AR179">
        <v>1</v>
      </c>
      <c r="AS179">
        <v>1</v>
      </c>
      <c r="AT179">
        <v>1</v>
      </c>
      <c r="AU179">
        <v>1</v>
      </c>
      <c r="AV179">
        <v>1</v>
      </c>
      <c r="AW179">
        <v>1</v>
      </c>
      <c r="AX179">
        <v>1</v>
      </c>
      <c r="AY179">
        <v>1</v>
      </c>
      <c r="AZ179">
        <v>1</v>
      </c>
      <c r="BA179">
        <v>1</v>
      </c>
      <c r="BB179">
        <v>1</v>
      </c>
      <c r="BC179">
        <v>2</v>
      </c>
      <c r="BD179">
        <v>2</v>
      </c>
      <c r="BE179">
        <v>2</v>
      </c>
      <c r="BF179">
        <v>2</v>
      </c>
      <c r="BG179">
        <v>2</v>
      </c>
      <c r="BH179">
        <v>3</v>
      </c>
      <c r="BI179">
        <v>3</v>
      </c>
      <c r="BJ179">
        <v>3</v>
      </c>
    </row>
    <row r="180" spans="1:62" x14ac:dyDescent="0.35">
      <c r="A180" t="s">
        <v>215</v>
      </c>
      <c r="B180" t="s">
        <v>192</v>
      </c>
      <c r="C180">
        <v>24.974</v>
      </c>
      <c r="D180">
        <v>101.48699999999999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1</v>
      </c>
      <c r="AH180">
        <v>2</v>
      </c>
      <c r="AI180">
        <v>2</v>
      </c>
      <c r="AJ180">
        <v>2</v>
      </c>
      <c r="AK180">
        <v>2</v>
      </c>
      <c r="AL180">
        <v>2</v>
      </c>
      <c r="AM180">
        <v>2</v>
      </c>
      <c r="AN180">
        <v>2</v>
      </c>
      <c r="AO180">
        <v>2</v>
      </c>
      <c r="AP180">
        <v>2</v>
      </c>
      <c r="AQ180">
        <v>2</v>
      </c>
      <c r="AR180">
        <v>2</v>
      </c>
      <c r="AS180">
        <v>2</v>
      </c>
      <c r="AT180">
        <v>2</v>
      </c>
      <c r="AU180">
        <v>2</v>
      </c>
      <c r="AV180">
        <v>2</v>
      </c>
      <c r="AW180">
        <v>2</v>
      </c>
      <c r="AX180">
        <v>2</v>
      </c>
      <c r="AY180">
        <v>2</v>
      </c>
      <c r="AZ180">
        <v>2</v>
      </c>
      <c r="BA180">
        <v>2</v>
      </c>
      <c r="BB180">
        <v>2</v>
      </c>
      <c r="BC180">
        <v>2</v>
      </c>
      <c r="BD180">
        <v>2</v>
      </c>
      <c r="BE180">
        <v>2</v>
      </c>
      <c r="BF180">
        <v>2</v>
      </c>
      <c r="BG180">
        <v>2</v>
      </c>
      <c r="BH180">
        <v>2</v>
      </c>
      <c r="BI180">
        <v>2</v>
      </c>
      <c r="BJ180">
        <v>2</v>
      </c>
    </row>
    <row r="181" spans="1:62" x14ac:dyDescent="0.35">
      <c r="A181" t="s">
        <v>216</v>
      </c>
      <c r="B181" t="s">
        <v>192</v>
      </c>
      <c r="C181">
        <v>19.195900000000002</v>
      </c>
      <c r="D181">
        <v>109.7453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2</v>
      </c>
      <c r="V181">
        <v>2</v>
      </c>
      <c r="W181">
        <v>3</v>
      </c>
      <c r="X181">
        <v>3</v>
      </c>
      <c r="Y181">
        <v>3</v>
      </c>
      <c r="Z181">
        <v>4</v>
      </c>
      <c r="AA181">
        <v>4</v>
      </c>
      <c r="AB181">
        <v>4</v>
      </c>
      <c r="AC181">
        <v>4</v>
      </c>
      <c r="AD181">
        <v>4</v>
      </c>
      <c r="AE181">
        <v>4</v>
      </c>
      <c r="AF181">
        <v>4</v>
      </c>
      <c r="AG181">
        <v>4</v>
      </c>
      <c r="AH181">
        <v>4</v>
      </c>
      <c r="AI181">
        <v>4</v>
      </c>
      <c r="AJ181">
        <v>4</v>
      </c>
      <c r="AK181">
        <v>5</v>
      </c>
      <c r="AL181">
        <v>5</v>
      </c>
      <c r="AM181">
        <v>5</v>
      </c>
      <c r="AN181">
        <v>5</v>
      </c>
      <c r="AO181">
        <v>5</v>
      </c>
      <c r="AP181">
        <v>5</v>
      </c>
      <c r="AQ181">
        <v>5</v>
      </c>
      <c r="AR181">
        <v>5</v>
      </c>
      <c r="AS181">
        <v>5</v>
      </c>
      <c r="AT181">
        <v>5</v>
      </c>
      <c r="AU181">
        <v>5</v>
      </c>
      <c r="AV181">
        <v>6</v>
      </c>
      <c r="AW181">
        <v>6</v>
      </c>
      <c r="AX181">
        <v>6</v>
      </c>
      <c r="AY181">
        <v>6</v>
      </c>
      <c r="AZ181">
        <v>6</v>
      </c>
      <c r="BA181">
        <v>6</v>
      </c>
      <c r="BB181">
        <v>6</v>
      </c>
      <c r="BC181">
        <v>6</v>
      </c>
      <c r="BD181">
        <v>6</v>
      </c>
      <c r="BE181">
        <v>6</v>
      </c>
      <c r="BF181">
        <v>6</v>
      </c>
      <c r="BG181">
        <v>6</v>
      </c>
      <c r="BH181">
        <v>6</v>
      </c>
      <c r="BI181">
        <v>6</v>
      </c>
      <c r="BJ181">
        <v>6</v>
      </c>
    </row>
    <row r="182" spans="1:62" x14ac:dyDescent="0.35">
      <c r="A182" t="s">
        <v>217</v>
      </c>
      <c r="B182" t="s">
        <v>192</v>
      </c>
      <c r="C182">
        <v>26.8154</v>
      </c>
      <c r="D182">
        <v>106.87479999999999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2</v>
      </c>
      <c r="AG182">
        <v>2</v>
      </c>
      <c r="AH182">
        <v>2</v>
      </c>
      <c r="AI182">
        <v>2</v>
      </c>
      <c r="AJ182">
        <v>2</v>
      </c>
      <c r="AK182">
        <v>2</v>
      </c>
      <c r="AL182">
        <v>2</v>
      </c>
      <c r="AM182">
        <v>2</v>
      </c>
      <c r="AN182">
        <v>2</v>
      </c>
      <c r="AO182">
        <v>2</v>
      </c>
      <c r="AP182">
        <v>2</v>
      </c>
      <c r="AQ182">
        <v>2</v>
      </c>
      <c r="AR182">
        <v>2</v>
      </c>
      <c r="AS182">
        <v>2</v>
      </c>
      <c r="AT182">
        <v>2</v>
      </c>
      <c r="AU182">
        <v>2</v>
      </c>
      <c r="AV182">
        <v>2</v>
      </c>
      <c r="AW182">
        <v>2</v>
      </c>
      <c r="AX182">
        <v>2</v>
      </c>
      <c r="AY182">
        <v>2</v>
      </c>
      <c r="AZ182">
        <v>2</v>
      </c>
      <c r="BA182">
        <v>2</v>
      </c>
      <c r="BB182">
        <v>2</v>
      </c>
      <c r="BC182">
        <v>2</v>
      </c>
      <c r="BD182">
        <v>2</v>
      </c>
      <c r="BE182">
        <v>2</v>
      </c>
      <c r="BF182">
        <v>2</v>
      </c>
      <c r="BG182">
        <v>2</v>
      </c>
      <c r="BH182">
        <v>2</v>
      </c>
      <c r="BI182">
        <v>2</v>
      </c>
      <c r="BJ182">
        <v>2</v>
      </c>
    </row>
    <row r="183" spans="1:62" x14ac:dyDescent="0.35">
      <c r="A183" t="s">
        <v>218</v>
      </c>
      <c r="B183" t="s">
        <v>192</v>
      </c>
      <c r="C183">
        <v>39.305399999999999</v>
      </c>
      <c r="D183">
        <v>117.32299999999999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2</v>
      </c>
      <c r="Z183">
        <v>2</v>
      </c>
      <c r="AA183">
        <v>3</v>
      </c>
      <c r="AB183">
        <v>3</v>
      </c>
      <c r="AC183">
        <v>3</v>
      </c>
      <c r="AD183">
        <v>3</v>
      </c>
      <c r="AE183">
        <v>3</v>
      </c>
      <c r="AF183">
        <v>3</v>
      </c>
      <c r="AG183">
        <v>3</v>
      </c>
      <c r="AH183">
        <v>3</v>
      </c>
      <c r="AI183">
        <v>3</v>
      </c>
      <c r="AJ183">
        <v>3</v>
      </c>
      <c r="AK183">
        <v>3</v>
      </c>
      <c r="AL183">
        <v>3</v>
      </c>
      <c r="AM183">
        <v>3</v>
      </c>
      <c r="AN183">
        <v>3</v>
      </c>
      <c r="AO183">
        <v>3</v>
      </c>
      <c r="AP183">
        <v>3</v>
      </c>
      <c r="AQ183">
        <v>3</v>
      </c>
      <c r="AR183">
        <v>3</v>
      </c>
      <c r="AS183">
        <v>3</v>
      </c>
      <c r="AT183">
        <v>3</v>
      </c>
      <c r="AU183">
        <v>3</v>
      </c>
      <c r="AV183">
        <v>3</v>
      </c>
      <c r="AW183">
        <v>3</v>
      </c>
      <c r="AX183">
        <v>3</v>
      </c>
      <c r="AY183">
        <v>3</v>
      </c>
      <c r="AZ183">
        <v>3</v>
      </c>
      <c r="BA183">
        <v>3</v>
      </c>
      <c r="BB183">
        <v>3</v>
      </c>
      <c r="BC183">
        <v>3</v>
      </c>
      <c r="BD183">
        <v>3</v>
      </c>
      <c r="BE183">
        <v>3</v>
      </c>
      <c r="BF183">
        <v>3</v>
      </c>
      <c r="BG183">
        <v>3</v>
      </c>
      <c r="BH183">
        <v>3</v>
      </c>
      <c r="BI183">
        <v>3</v>
      </c>
      <c r="BJ183">
        <v>3</v>
      </c>
    </row>
    <row r="184" spans="1:62" x14ac:dyDescent="0.35">
      <c r="A184" t="s">
        <v>219</v>
      </c>
      <c r="B184" t="s">
        <v>192</v>
      </c>
      <c r="C184">
        <v>37.5777</v>
      </c>
      <c r="D184">
        <v>112.29219999999999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</row>
    <row r="185" spans="1:62" x14ac:dyDescent="0.35">
      <c r="A185" t="s">
        <v>220</v>
      </c>
      <c r="B185" t="s">
        <v>192</v>
      </c>
      <c r="C185">
        <v>37.809899999999999</v>
      </c>
      <c r="D185">
        <v>101.0583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1</v>
      </c>
      <c r="W185">
        <v>2</v>
      </c>
      <c r="X185">
        <v>2</v>
      </c>
      <c r="Y185">
        <v>2</v>
      </c>
      <c r="Z185">
        <v>2</v>
      </c>
      <c r="AA185">
        <v>2</v>
      </c>
      <c r="AB185">
        <v>2</v>
      </c>
      <c r="AC185">
        <v>2</v>
      </c>
      <c r="AD185">
        <v>2</v>
      </c>
      <c r="AE185">
        <v>2</v>
      </c>
      <c r="AF185">
        <v>2</v>
      </c>
      <c r="AG185">
        <v>2</v>
      </c>
      <c r="AH185">
        <v>2</v>
      </c>
      <c r="AI185">
        <v>2</v>
      </c>
      <c r="AJ185">
        <v>2</v>
      </c>
      <c r="AK185">
        <v>2</v>
      </c>
      <c r="AL185">
        <v>2</v>
      </c>
      <c r="AM185">
        <v>2</v>
      </c>
      <c r="AN185">
        <v>2</v>
      </c>
      <c r="AO185">
        <v>2</v>
      </c>
      <c r="AP185">
        <v>2</v>
      </c>
      <c r="AQ185">
        <v>2</v>
      </c>
      <c r="AR185">
        <v>2</v>
      </c>
      <c r="AS185">
        <v>2</v>
      </c>
      <c r="AT185">
        <v>2</v>
      </c>
      <c r="AU185">
        <v>2</v>
      </c>
      <c r="AV185">
        <v>2</v>
      </c>
      <c r="AW185">
        <v>2</v>
      </c>
      <c r="AX185">
        <v>2</v>
      </c>
      <c r="AY185">
        <v>2</v>
      </c>
      <c r="AZ185">
        <v>2</v>
      </c>
      <c r="BA185">
        <v>2</v>
      </c>
      <c r="BB185">
        <v>2</v>
      </c>
      <c r="BC185">
        <v>2</v>
      </c>
      <c r="BD185">
        <v>2</v>
      </c>
      <c r="BE185">
        <v>2</v>
      </c>
      <c r="BF185">
        <v>2</v>
      </c>
      <c r="BG185">
        <v>2</v>
      </c>
      <c r="BH185">
        <v>2</v>
      </c>
      <c r="BI185">
        <v>2</v>
      </c>
      <c r="BJ185">
        <v>2</v>
      </c>
    </row>
    <row r="186" spans="1:62" x14ac:dyDescent="0.35">
      <c r="A186" t="s">
        <v>221</v>
      </c>
      <c r="B186" t="s">
        <v>192</v>
      </c>
      <c r="C186">
        <v>22.3</v>
      </c>
      <c r="D186">
        <v>114.2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2</v>
      </c>
      <c r="AH186">
        <v>2</v>
      </c>
      <c r="AI186">
        <v>2</v>
      </c>
      <c r="AJ186">
        <v>2</v>
      </c>
      <c r="AK186">
        <v>2</v>
      </c>
      <c r="AL186">
        <v>2</v>
      </c>
      <c r="AM186">
        <v>2</v>
      </c>
      <c r="AN186">
        <v>2</v>
      </c>
      <c r="AO186">
        <v>2</v>
      </c>
      <c r="AP186">
        <v>2</v>
      </c>
      <c r="AQ186">
        <v>2</v>
      </c>
      <c r="AR186">
        <v>2</v>
      </c>
      <c r="AS186">
        <v>2</v>
      </c>
      <c r="AT186">
        <v>2</v>
      </c>
      <c r="AU186">
        <v>2</v>
      </c>
      <c r="AV186">
        <v>2</v>
      </c>
      <c r="AW186">
        <v>2</v>
      </c>
      <c r="AX186">
        <v>2</v>
      </c>
      <c r="AY186">
        <v>3</v>
      </c>
      <c r="AZ186">
        <v>3</v>
      </c>
      <c r="BA186">
        <v>3</v>
      </c>
      <c r="BB186">
        <v>3</v>
      </c>
      <c r="BC186">
        <v>3</v>
      </c>
      <c r="BD186">
        <v>4</v>
      </c>
      <c r="BE186">
        <v>4</v>
      </c>
      <c r="BF186">
        <v>4</v>
      </c>
      <c r="BG186">
        <v>4</v>
      </c>
      <c r="BH186">
        <v>4</v>
      </c>
      <c r="BI186">
        <v>4</v>
      </c>
      <c r="BJ186">
        <v>4</v>
      </c>
    </row>
    <row r="187" spans="1:62" x14ac:dyDescent="0.35">
      <c r="A187" t="s">
        <v>222</v>
      </c>
      <c r="B187" t="s">
        <v>192</v>
      </c>
      <c r="C187">
        <v>41.2956</v>
      </c>
      <c r="D187">
        <v>122.60850000000001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  <c r="AM187">
        <v>1</v>
      </c>
      <c r="AN187">
        <v>1</v>
      </c>
      <c r="AO187">
        <v>1</v>
      </c>
      <c r="AP187">
        <v>1</v>
      </c>
      <c r="AQ187">
        <v>1</v>
      </c>
      <c r="AR187">
        <v>1</v>
      </c>
      <c r="AS187">
        <v>1</v>
      </c>
      <c r="AT187">
        <v>1</v>
      </c>
      <c r="AU187">
        <v>1</v>
      </c>
      <c r="AV187">
        <v>1</v>
      </c>
      <c r="AW187">
        <v>1</v>
      </c>
      <c r="AX187">
        <v>1</v>
      </c>
      <c r="AY187">
        <v>1</v>
      </c>
      <c r="AZ187">
        <v>1</v>
      </c>
      <c r="BA187">
        <v>1</v>
      </c>
      <c r="BB187">
        <v>1</v>
      </c>
      <c r="BC187">
        <v>1</v>
      </c>
      <c r="BD187">
        <v>1</v>
      </c>
      <c r="BE187">
        <v>1</v>
      </c>
      <c r="BF187">
        <v>1</v>
      </c>
      <c r="BG187">
        <v>1</v>
      </c>
      <c r="BH187">
        <v>1</v>
      </c>
      <c r="BI187">
        <v>1</v>
      </c>
      <c r="BJ187">
        <v>1</v>
      </c>
    </row>
    <row r="188" spans="1:62" x14ac:dyDescent="0.35">
      <c r="A188" t="s">
        <v>223</v>
      </c>
      <c r="B188" t="s">
        <v>192</v>
      </c>
      <c r="C188">
        <v>43.6661</v>
      </c>
      <c r="D188">
        <v>126.1923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  <c r="AK188">
        <v>1</v>
      </c>
      <c r="AL188">
        <v>1</v>
      </c>
      <c r="AM188">
        <v>1</v>
      </c>
      <c r="AN188">
        <v>1</v>
      </c>
      <c r="AO188">
        <v>1</v>
      </c>
      <c r="AP188">
        <v>1</v>
      </c>
      <c r="AQ188">
        <v>1</v>
      </c>
      <c r="AR188">
        <v>1</v>
      </c>
      <c r="AS188">
        <v>1</v>
      </c>
      <c r="AT188">
        <v>1</v>
      </c>
      <c r="AU188">
        <v>1</v>
      </c>
      <c r="AV188">
        <v>1</v>
      </c>
      <c r="AW188">
        <v>1</v>
      </c>
      <c r="AX188">
        <v>1</v>
      </c>
      <c r="AY188">
        <v>1</v>
      </c>
      <c r="AZ188">
        <v>1</v>
      </c>
      <c r="BA188">
        <v>1</v>
      </c>
      <c r="BB188">
        <v>1</v>
      </c>
      <c r="BC188">
        <v>1</v>
      </c>
      <c r="BD188">
        <v>1</v>
      </c>
      <c r="BE188">
        <v>1</v>
      </c>
      <c r="BF188">
        <v>1</v>
      </c>
      <c r="BG188">
        <v>1</v>
      </c>
      <c r="BH188">
        <v>1</v>
      </c>
      <c r="BI188">
        <v>1</v>
      </c>
      <c r="BJ188">
        <v>1</v>
      </c>
    </row>
    <row r="189" spans="1:62" x14ac:dyDescent="0.35">
      <c r="B189" t="s">
        <v>224</v>
      </c>
      <c r="C189">
        <v>49.817500000000003</v>
      </c>
      <c r="D189">
        <v>15.473000000000001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</row>
    <row r="190" spans="1:62" x14ac:dyDescent="0.35">
      <c r="A190" t="s">
        <v>225</v>
      </c>
      <c r="B190" t="s">
        <v>192</v>
      </c>
      <c r="C190">
        <v>41.112900000000003</v>
      </c>
      <c r="D190">
        <v>85.240099999999998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2</v>
      </c>
      <c r="AK190">
        <v>2</v>
      </c>
      <c r="AL190">
        <v>2</v>
      </c>
      <c r="AM190">
        <v>2</v>
      </c>
      <c r="AN190">
        <v>2</v>
      </c>
      <c r="AO190">
        <v>2</v>
      </c>
      <c r="AP190">
        <v>3</v>
      </c>
      <c r="AQ190">
        <v>3</v>
      </c>
      <c r="AR190">
        <v>3</v>
      </c>
      <c r="AS190">
        <v>3</v>
      </c>
      <c r="AT190">
        <v>3</v>
      </c>
      <c r="AU190">
        <v>3</v>
      </c>
      <c r="AV190">
        <v>3</v>
      </c>
      <c r="AW190">
        <v>3</v>
      </c>
      <c r="AX190">
        <v>3</v>
      </c>
      <c r="AY190">
        <v>3</v>
      </c>
      <c r="AZ190">
        <v>3</v>
      </c>
      <c r="BA190">
        <v>3</v>
      </c>
      <c r="BB190">
        <v>3</v>
      </c>
      <c r="BC190">
        <v>3</v>
      </c>
      <c r="BD190">
        <v>3</v>
      </c>
      <c r="BE190">
        <v>3</v>
      </c>
      <c r="BF190">
        <v>3</v>
      </c>
      <c r="BG190">
        <v>3</v>
      </c>
      <c r="BH190">
        <v>3</v>
      </c>
      <c r="BI190">
        <v>3</v>
      </c>
      <c r="BJ190">
        <v>3</v>
      </c>
    </row>
    <row r="191" spans="1:62" x14ac:dyDescent="0.35">
      <c r="A191" t="s">
        <v>226</v>
      </c>
      <c r="B191" t="s">
        <v>192</v>
      </c>
      <c r="C191">
        <v>44.093499999999999</v>
      </c>
      <c r="D191">
        <v>113.9448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1</v>
      </c>
      <c r="AU191">
        <v>1</v>
      </c>
      <c r="AV191">
        <v>1</v>
      </c>
      <c r="AW191">
        <v>1</v>
      </c>
      <c r="AX191">
        <v>1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1</v>
      </c>
      <c r="BE191">
        <v>1</v>
      </c>
      <c r="BF191">
        <v>1</v>
      </c>
      <c r="BG191">
        <v>1</v>
      </c>
      <c r="BH191">
        <v>1</v>
      </c>
      <c r="BI191">
        <v>1</v>
      </c>
      <c r="BJ191">
        <v>1</v>
      </c>
    </row>
    <row r="192" spans="1:62" x14ac:dyDescent="0.35">
      <c r="A192" t="s">
        <v>227</v>
      </c>
      <c r="B192" t="s">
        <v>192</v>
      </c>
      <c r="C192">
        <v>37.269199999999998</v>
      </c>
      <c r="D192">
        <v>106.16549999999999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</row>
    <row r="193" spans="1:62" x14ac:dyDescent="0.35">
      <c r="B193" t="s">
        <v>228</v>
      </c>
      <c r="C193">
        <v>23.7</v>
      </c>
      <c r="D193">
        <v>121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1</v>
      </c>
      <c r="AM193">
        <v>1</v>
      </c>
      <c r="AN193">
        <v>1</v>
      </c>
      <c r="AO193">
        <v>1</v>
      </c>
      <c r="AP193">
        <v>1</v>
      </c>
      <c r="AQ193">
        <v>1</v>
      </c>
      <c r="AR193">
        <v>1</v>
      </c>
      <c r="AS193">
        <v>1</v>
      </c>
      <c r="AT193">
        <v>1</v>
      </c>
      <c r="AU193">
        <v>1</v>
      </c>
      <c r="AV193">
        <v>1</v>
      </c>
      <c r="AW193">
        <v>1</v>
      </c>
      <c r="AX193">
        <v>1</v>
      </c>
      <c r="AY193">
        <v>1</v>
      </c>
      <c r="AZ193">
        <v>1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</row>
    <row r="194" spans="1:62" x14ac:dyDescent="0.35">
      <c r="B194" t="s">
        <v>229</v>
      </c>
      <c r="C194">
        <v>16</v>
      </c>
      <c r="D194">
        <v>108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</row>
    <row r="195" spans="1:62" x14ac:dyDescent="0.35">
      <c r="B195" t="s">
        <v>230</v>
      </c>
      <c r="C195">
        <v>60</v>
      </c>
      <c r="D195">
        <v>90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1</v>
      </c>
    </row>
    <row r="196" spans="1:62" x14ac:dyDescent="0.35">
      <c r="A196" t="s">
        <v>231</v>
      </c>
      <c r="B196" t="s">
        <v>192</v>
      </c>
      <c r="C196">
        <v>35.745199999999997</v>
      </c>
      <c r="D196">
        <v>95.995599999999996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</row>
    <row r="197" spans="1:62" x14ac:dyDescent="0.35">
      <c r="A197" t="s">
        <v>232</v>
      </c>
      <c r="B197" t="s">
        <v>192</v>
      </c>
      <c r="C197">
        <v>22.166699999999999</v>
      </c>
      <c r="D197">
        <v>113.55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</row>
    <row r="198" spans="1:62" x14ac:dyDescent="0.35">
      <c r="B198" t="s">
        <v>233</v>
      </c>
      <c r="C198">
        <v>47.4116</v>
      </c>
      <c r="D198">
        <v>28.369900000000001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1</v>
      </c>
      <c r="BJ198">
        <v>1</v>
      </c>
    </row>
    <row r="199" spans="1:62" x14ac:dyDescent="0.35">
      <c r="B199" t="s">
        <v>234</v>
      </c>
      <c r="C199">
        <v>-16.290199999999999</v>
      </c>
      <c r="D199">
        <v>-63.588700000000003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</row>
    <row r="200" spans="1:62" x14ac:dyDescent="0.35">
      <c r="A200" t="s">
        <v>235</v>
      </c>
      <c r="B200" t="s">
        <v>208</v>
      </c>
      <c r="C200">
        <v>61.892600000000002</v>
      </c>
      <c r="D200">
        <v>-6.9118000000000004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</row>
    <row r="201" spans="1:62" x14ac:dyDescent="0.35">
      <c r="A201" t="s">
        <v>236</v>
      </c>
      <c r="B201" t="s">
        <v>195</v>
      </c>
      <c r="C201">
        <v>18.070799999999998</v>
      </c>
      <c r="D201">
        <v>-63.0501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</row>
    <row r="202" spans="1:62" x14ac:dyDescent="0.35">
      <c r="B202" t="s">
        <v>237</v>
      </c>
      <c r="C202">
        <v>15.2</v>
      </c>
      <c r="D202">
        <v>-86.241900000000001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</row>
    <row r="203" spans="1:62" x14ac:dyDescent="0.35">
      <c r="A203" t="s">
        <v>238</v>
      </c>
      <c r="B203" t="s">
        <v>239</v>
      </c>
      <c r="C203">
        <v>49.372300000000003</v>
      </c>
      <c r="D203">
        <v>-2.3643999999999998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</row>
    <row r="204" spans="1:62" x14ac:dyDescent="0.35">
      <c r="A204" t="s">
        <v>240</v>
      </c>
      <c r="B204" t="s">
        <v>40</v>
      </c>
      <c r="C204">
        <v>46.565300000000001</v>
      </c>
      <c r="D204">
        <v>-66.4619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</row>
    <row r="205" spans="1:62" x14ac:dyDescent="0.35">
      <c r="A205" t="s">
        <v>241</v>
      </c>
      <c r="B205" t="s">
        <v>192</v>
      </c>
      <c r="C205">
        <v>31.692699999999999</v>
      </c>
      <c r="D205">
        <v>88.092399999999998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</row>
    <row r="206" spans="1:62" x14ac:dyDescent="0.35">
      <c r="B206" t="s">
        <v>242</v>
      </c>
      <c r="C206">
        <v>-4.0382999999999996</v>
      </c>
      <c r="D206">
        <v>21.758700000000001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</row>
    <row r="207" spans="1:62" x14ac:dyDescent="0.35">
      <c r="B207" t="s">
        <v>243</v>
      </c>
      <c r="C207">
        <v>7.54</v>
      </c>
      <c r="D207">
        <v>-5.5471000000000004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</row>
    <row r="208" spans="1:62" x14ac:dyDescent="0.35">
      <c r="A208" t="s">
        <v>244</v>
      </c>
      <c r="B208" t="s">
        <v>195</v>
      </c>
      <c r="C208">
        <v>17.899999999999999</v>
      </c>
      <c r="D208">
        <v>-62.833300000000001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</row>
    <row r="209" spans="1:62" x14ac:dyDescent="0.35">
      <c r="B209" t="s">
        <v>245</v>
      </c>
      <c r="C209">
        <v>18.1096</v>
      </c>
      <c r="D209">
        <v>-77.297499999999999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1</v>
      </c>
    </row>
    <row r="210" spans="1:62" x14ac:dyDescent="0.35">
      <c r="B210" t="s">
        <v>247</v>
      </c>
      <c r="C210">
        <v>38.963700000000003</v>
      </c>
      <c r="D210">
        <v>35.243299999999998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1</v>
      </c>
      <c r="BI210">
        <v>1</v>
      </c>
      <c r="BJ210">
        <v>3</v>
      </c>
    </row>
    <row r="211" spans="1:62" x14ac:dyDescent="0.35">
      <c r="A211" t="s">
        <v>248</v>
      </c>
      <c r="B211" t="s">
        <v>239</v>
      </c>
      <c r="C211">
        <v>36.140799999999999</v>
      </c>
      <c r="D211">
        <v>-5.3536000000000001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</row>
    <row r="212" spans="1:62" x14ac:dyDescent="0.35">
      <c r="A212" t="s">
        <v>249</v>
      </c>
      <c r="B212" t="s">
        <v>136</v>
      </c>
      <c r="C212">
        <v>47.6477</v>
      </c>
      <c r="D212">
        <v>-122.6413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</row>
    <row r="213" spans="1:62" x14ac:dyDescent="0.35">
      <c r="A213" t="s">
        <v>250</v>
      </c>
      <c r="B213" t="s">
        <v>136</v>
      </c>
      <c r="C213">
        <v>38.310499999999998</v>
      </c>
      <c r="D213">
        <v>-121.90179999999999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</row>
    <row r="214" spans="1:62" x14ac:dyDescent="0.35">
      <c r="A214" t="s">
        <v>251</v>
      </c>
      <c r="B214" t="s">
        <v>136</v>
      </c>
      <c r="C214">
        <v>37.045400000000001</v>
      </c>
      <c r="D214">
        <v>-121.958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</row>
    <row r="215" spans="1:62" x14ac:dyDescent="0.35">
      <c r="A215" t="s">
        <v>252</v>
      </c>
      <c r="B215" t="s">
        <v>136</v>
      </c>
      <c r="C215">
        <v>38.502499999999998</v>
      </c>
      <c r="D215">
        <v>-122.2654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</row>
    <row r="216" spans="1:62" x14ac:dyDescent="0.35">
      <c r="A216" t="s">
        <v>253</v>
      </c>
      <c r="B216" t="s">
        <v>136</v>
      </c>
      <c r="C216">
        <v>34.3705</v>
      </c>
      <c r="D216">
        <v>-119.1391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</row>
    <row r="217" spans="1:62" x14ac:dyDescent="0.35">
      <c r="A217" t="s">
        <v>254</v>
      </c>
      <c r="B217" t="s">
        <v>136</v>
      </c>
      <c r="C217">
        <v>42.409700000000001</v>
      </c>
      <c r="D217">
        <v>-71.857100000000003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</row>
    <row r="218" spans="1:62" x14ac:dyDescent="0.35">
      <c r="A218" t="s">
        <v>255</v>
      </c>
      <c r="B218" t="s">
        <v>136</v>
      </c>
      <c r="C218">
        <v>33.9191</v>
      </c>
      <c r="D218">
        <v>-84.0167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</row>
    <row r="219" spans="1:62" x14ac:dyDescent="0.35">
      <c r="A219" t="s">
        <v>256</v>
      </c>
      <c r="B219" t="s">
        <v>136</v>
      </c>
      <c r="C219">
        <v>33.7956</v>
      </c>
      <c r="D219">
        <v>-84.227900000000005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</row>
    <row r="220" spans="1:62" x14ac:dyDescent="0.35">
      <c r="A220" t="s">
        <v>257</v>
      </c>
      <c r="B220" t="s">
        <v>136</v>
      </c>
      <c r="C220">
        <v>37.545499999999997</v>
      </c>
      <c r="D220">
        <v>-82.777900000000002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</row>
    <row r="221" spans="1:62" x14ac:dyDescent="0.35">
      <c r="A221" t="s">
        <v>258</v>
      </c>
      <c r="B221" t="s">
        <v>136</v>
      </c>
      <c r="C221">
        <v>33.450200000000002</v>
      </c>
      <c r="D221">
        <v>-84.4803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</row>
    <row r="222" spans="1:62" x14ac:dyDescent="0.35">
      <c r="A222" t="s">
        <v>259</v>
      </c>
      <c r="B222" t="s">
        <v>136</v>
      </c>
      <c r="C222">
        <v>32.4893</v>
      </c>
      <c r="D222">
        <v>-94.852099999999993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</row>
    <row r="223" spans="1:62" x14ac:dyDescent="0.35">
      <c r="A223" t="s">
        <v>260</v>
      </c>
      <c r="B223" t="s">
        <v>136</v>
      </c>
      <c r="C223">
        <v>40.258899999999997</v>
      </c>
      <c r="D223">
        <v>-74.123999999999995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</row>
    <row r="224" spans="1:62" x14ac:dyDescent="0.35">
      <c r="A224" t="s">
        <v>261</v>
      </c>
      <c r="B224" t="s">
        <v>136</v>
      </c>
      <c r="C224">
        <v>40.071199999999997</v>
      </c>
      <c r="D224">
        <v>-74.864900000000006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</row>
    <row r="225" spans="1:62" x14ac:dyDescent="0.35">
      <c r="A225" t="s">
        <v>262</v>
      </c>
      <c r="B225" t="s">
        <v>136</v>
      </c>
      <c r="C225">
        <v>39.925899999999999</v>
      </c>
      <c r="D225">
        <v>-75.119600000000005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</row>
    <row r="226" spans="1:62" x14ac:dyDescent="0.35">
      <c r="A226" t="s">
        <v>263</v>
      </c>
      <c r="B226" t="s">
        <v>136</v>
      </c>
      <c r="C226">
        <v>40.8568</v>
      </c>
      <c r="D226">
        <v>-74.128500000000003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</row>
    <row r="227" spans="1:62" x14ac:dyDescent="0.35">
      <c r="A227" t="s">
        <v>264</v>
      </c>
      <c r="B227" t="s">
        <v>136</v>
      </c>
      <c r="C227">
        <v>40.697600000000001</v>
      </c>
      <c r="D227">
        <v>-74.263199999999998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</row>
    <row r="228" spans="1:62" x14ac:dyDescent="0.35">
      <c r="A228" t="s">
        <v>265</v>
      </c>
      <c r="B228" t="s">
        <v>136</v>
      </c>
      <c r="C228">
        <v>39.655299999999997</v>
      </c>
      <c r="D228">
        <v>-106.8287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</row>
    <row r="229" spans="1:62" x14ac:dyDescent="0.35">
      <c r="A229" t="s">
        <v>266</v>
      </c>
      <c r="B229" t="s">
        <v>136</v>
      </c>
      <c r="C229">
        <v>40.695599999999999</v>
      </c>
      <c r="D229">
        <v>-105.5943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</row>
    <row r="230" spans="1:62" x14ac:dyDescent="0.35">
      <c r="A230" t="s">
        <v>267</v>
      </c>
      <c r="B230" t="s">
        <v>136</v>
      </c>
      <c r="C230">
        <v>39.6203</v>
      </c>
      <c r="D230">
        <v>-104.3326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</row>
    <row r="231" spans="1:62" x14ac:dyDescent="0.35">
      <c r="A231" t="s">
        <v>268</v>
      </c>
      <c r="B231" t="s">
        <v>136</v>
      </c>
      <c r="C231">
        <v>38.5458</v>
      </c>
      <c r="D231">
        <v>-106.92529999999999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</row>
    <row r="232" spans="1:62" x14ac:dyDescent="0.35">
      <c r="A232" t="s">
        <v>269</v>
      </c>
      <c r="B232" t="s">
        <v>136</v>
      </c>
      <c r="C232">
        <v>41.987900000000003</v>
      </c>
      <c r="D232">
        <v>-88.401600000000002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</row>
    <row r="233" spans="1:62" x14ac:dyDescent="0.35">
      <c r="A233" t="s">
        <v>270</v>
      </c>
      <c r="B233" t="s">
        <v>136</v>
      </c>
      <c r="C233">
        <v>41.0458</v>
      </c>
      <c r="D233">
        <v>-75.247900000000001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</row>
    <row r="234" spans="1:62" x14ac:dyDescent="0.35">
      <c r="A234" t="s">
        <v>271</v>
      </c>
      <c r="B234" t="s">
        <v>136</v>
      </c>
      <c r="C234">
        <v>39.952599999999997</v>
      </c>
      <c r="D234">
        <v>-75.165199999999999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</row>
    <row r="235" spans="1:62" x14ac:dyDescent="0.35">
      <c r="A235" t="s">
        <v>272</v>
      </c>
      <c r="B235" t="s">
        <v>136</v>
      </c>
      <c r="C235">
        <v>36.8508</v>
      </c>
      <c r="D235">
        <v>-76.285899999999998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</row>
    <row r="236" spans="1:62" x14ac:dyDescent="0.35">
      <c r="A236" t="s">
        <v>273</v>
      </c>
      <c r="B236" t="s">
        <v>136</v>
      </c>
      <c r="C236">
        <v>38.881599999999999</v>
      </c>
      <c r="D236">
        <v>-77.090999999999994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</row>
    <row r="237" spans="1:62" x14ac:dyDescent="0.35">
      <c r="A237" t="s">
        <v>274</v>
      </c>
      <c r="B237" t="s">
        <v>136</v>
      </c>
      <c r="C237">
        <v>38.2042</v>
      </c>
      <c r="D237">
        <v>-77.607799999999997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</row>
    <row r="238" spans="1:62" x14ac:dyDescent="0.35">
      <c r="A238" t="s">
        <v>275</v>
      </c>
      <c r="B238" t="s">
        <v>136</v>
      </c>
      <c r="C238">
        <v>39.076799999999999</v>
      </c>
      <c r="D238">
        <v>-77.653599999999997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</row>
    <row r="239" spans="1:62" x14ac:dyDescent="0.35">
      <c r="A239" t="s">
        <v>276</v>
      </c>
      <c r="B239" t="s">
        <v>136</v>
      </c>
      <c r="C239">
        <v>38.7849</v>
      </c>
      <c r="D239">
        <v>-76.872100000000003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</row>
    <row r="240" spans="1:62" x14ac:dyDescent="0.35">
      <c r="A240" t="s">
        <v>277</v>
      </c>
      <c r="B240" t="s">
        <v>136</v>
      </c>
      <c r="C240">
        <v>41.391199999999998</v>
      </c>
      <c r="D240">
        <v>-95.477800000000002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</row>
    <row r="241" spans="1:62" x14ac:dyDescent="0.35">
      <c r="A241" t="s">
        <v>278</v>
      </c>
      <c r="B241" t="s">
        <v>136</v>
      </c>
      <c r="C241">
        <v>34.246499999999997</v>
      </c>
      <c r="D241">
        <v>-80.606999999999999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</row>
    <row r="242" spans="1:62" x14ac:dyDescent="0.35">
      <c r="A242" t="s">
        <v>279</v>
      </c>
      <c r="B242" t="s">
        <v>136</v>
      </c>
      <c r="C242">
        <v>32.057499999999997</v>
      </c>
      <c r="D242">
        <v>-111.6661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</row>
    <row r="243" spans="1:62" x14ac:dyDescent="0.35">
      <c r="A243" t="s">
        <v>280</v>
      </c>
      <c r="B243" t="s">
        <v>136</v>
      </c>
      <c r="C243">
        <v>41.427700000000002</v>
      </c>
      <c r="D243">
        <v>-85.355000000000004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</row>
    <row r="244" spans="1:62" x14ac:dyDescent="0.35">
      <c r="A244" t="s">
        <v>281</v>
      </c>
      <c r="B244" t="s">
        <v>136</v>
      </c>
      <c r="C244">
        <v>39.852200000000003</v>
      </c>
      <c r="D244">
        <v>-77.286500000000004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</row>
    <row r="245" spans="1:62" x14ac:dyDescent="0.35">
      <c r="A245" t="s">
        <v>282</v>
      </c>
      <c r="B245" t="s">
        <v>136</v>
      </c>
      <c r="C245">
        <v>40.010599999999997</v>
      </c>
      <c r="D245">
        <v>-86.499700000000004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</row>
    <row r="246" spans="1:62" x14ac:dyDescent="0.35">
      <c r="A246" t="s">
        <v>283</v>
      </c>
      <c r="B246" t="s">
        <v>136</v>
      </c>
      <c r="C246">
        <v>43.018599999999999</v>
      </c>
      <c r="D246">
        <v>-89.549800000000005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</row>
    <row r="247" spans="1:62" x14ac:dyDescent="0.35">
      <c r="A247" t="s">
        <v>284</v>
      </c>
      <c r="B247" t="s">
        <v>136</v>
      </c>
      <c r="C247">
        <v>44.750900000000001</v>
      </c>
      <c r="D247">
        <v>-92.381399999999999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</row>
    <row r="248" spans="1:62" x14ac:dyDescent="0.35">
      <c r="A248" t="s">
        <v>285</v>
      </c>
      <c r="B248" t="s">
        <v>136</v>
      </c>
      <c r="C248">
        <v>41.433900000000001</v>
      </c>
      <c r="D248">
        <v>-81.675799999999995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</row>
    <row r="249" spans="1:62" x14ac:dyDescent="0.35">
      <c r="A249" t="s">
        <v>286</v>
      </c>
      <c r="B249" t="s">
        <v>136</v>
      </c>
      <c r="C249">
        <v>41.260300000000001</v>
      </c>
      <c r="D249">
        <v>-111.9522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</row>
    <row r="250" spans="1:62" x14ac:dyDescent="0.35">
      <c r="A250" t="s">
        <v>287</v>
      </c>
      <c r="B250" t="s">
        <v>136</v>
      </c>
      <c r="C250">
        <v>43.027900000000002</v>
      </c>
      <c r="D250">
        <v>-73.135000000000005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</row>
    <row r="251" spans="1:62" x14ac:dyDescent="0.35">
      <c r="A251" t="s">
        <v>288</v>
      </c>
      <c r="B251" t="s">
        <v>136</v>
      </c>
      <c r="C251">
        <v>44.825400000000002</v>
      </c>
      <c r="D251">
        <v>-93.784199999999998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</row>
    <row r="252" spans="1:62" x14ac:dyDescent="0.35">
      <c r="A252" t="s">
        <v>289</v>
      </c>
      <c r="B252" t="s">
        <v>136</v>
      </c>
      <c r="C252">
        <v>26.894600000000001</v>
      </c>
      <c r="D252">
        <v>-81.909800000000004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</row>
    <row r="253" spans="1:62" x14ac:dyDescent="0.35">
      <c r="A253" t="s">
        <v>290</v>
      </c>
      <c r="B253" t="s">
        <v>136</v>
      </c>
      <c r="C253">
        <v>34.2515</v>
      </c>
      <c r="D253">
        <v>-84.4803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</row>
    <row r="254" spans="1:62" x14ac:dyDescent="0.35">
      <c r="A254" t="s">
        <v>291</v>
      </c>
      <c r="B254" t="s">
        <v>136</v>
      </c>
      <c r="C254">
        <v>33.179499999999997</v>
      </c>
      <c r="D254">
        <v>-96.492999999999995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</row>
    <row r="255" spans="1:62" x14ac:dyDescent="0.35">
      <c r="A255" t="s">
        <v>292</v>
      </c>
      <c r="B255" t="s">
        <v>136</v>
      </c>
      <c r="C255">
        <v>38.193800000000003</v>
      </c>
      <c r="D255">
        <v>-85.643500000000003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</row>
    <row r="256" spans="1:62" x14ac:dyDescent="0.35">
      <c r="A256" t="s">
        <v>293</v>
      </c>
      <c r="B256" t="s">
        <v>136</v>
      </c>
      <c r="C256">
        <v>29.649899999999999</v>
      </c>
      <c r="D256">
        <v>-90.112099999999998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</row>
    <row r="257" spans="1:62" x14ac:dyDescent="0.35">
      <c r="A257" t="s">
        <v>294</v>
      </c>
      <c r="B257" t="s">
        <v>136</v>
      </c>
      <c r="C257">
        <v>40.790900000000001</v>
      </c>
      <c r="D257">
        <v>-121.84739999999999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</row>
    <row r="258" spans="1:62" x14ac:dyDescent="0.35">
      <c r="A258" t="s">
        <v>295</v>
      </c>
      <c r="B258" t="s">
        <v>136</v>
      </c>
      <c r="C258">
        <v>34.860599999999998</v>
      </c>
      <c r="D258">
        <v>-81.953500000000005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</row>
    <row r="259" spans="1:62" x14ac:dyDescent="0.35">
      <c r="A259" t="s">
        <v>296</v>
      </c>
      <c r="B259" t="s">
        <v>136</v>
      </c>
      <c r="C259">
        <v>38.433300000000003</v>
      </c>
      <c r="D259">
        <v>-84.354200000000006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</row>
    <row r="260" spans="1:62" x14ac:dyDescent="0.35">
      <c r="A260" t="s">
        <v>297</v>
      </c>
      <c r="B260" t="s">
        <v>136</v>
      </c>
      <c r="C260">
        <v>41.669899999999998</v>
      </c>
      <c r="D260">
        <v>-91.598399999999998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</row>
    <row r="261" spans="1:62" x14ac:dyDescent="0.35">
      <c r="A261" t="s">
        <v>298</v>
      </c>
      <c r="B261" t="s">
        <v>136</v>
      </c>
      <c r="C261">
        <v>42.311799999999998</v>
      </c>
      <c r="D261">
        <v>-73.182199999999995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</row>
    <row r="262" spans="1:62" x14ac:dyDescent="0.35">
      <c r="A262" t="s">
        <v>299</v>
      </c>
      <c r="B262" t="s">
        <v>136</v>
      </c>
      <c r="C262">
        <v>36.134300000000003</v>
      </c>
      <c r="D262">
        <v>-86.822000000000003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</row>
    <row r="263" spans="1:62" x14ac:dyDescent="0.35">
      <c r="A263" t="s">
        <v>300</v>
      </c>
      <c r="B263" t="s">
        <v>136</v>
      </c>
      <c r="C263">
        <v>43.126100000000001</v>
      </c>
      <c r="D263">
        <v>-123.2492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</row>
    <row r="264" spans="1:62" x14ac:dyDescent="0.35">
      <c r="A264" t="s">
        <v>301</v>
      </c>
      <c r="B264" t="s">
        <v>136</v>
      </c>
      <c r="C264">
        <v>36.985900000000001</v>
      </c>
      <c r="D264">
        <v>-119.2321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</row>
    <row r="265" spans="1:62" x14ac:dyDescent="0.35">
      <c r="A265" t="s">
        <v>302</v>
      </c>
      <c r="B265" t="s">
        <v>136</v>
      </c>
      <c r="C265">
        <v>39.5839</v>
      </c>
      <c r="D265">
        <v>-76.363699999999994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</row>
    <row r="266" spans="1:62" x14ac:dyDescent="0.35">
      <c r="A266" t="s">
        <v>303</v>
      </c>
      <c r="B266" t="s">
        <v>136</v>
      </c>
      <c r="C266">
        <v>39.8065</v>
      </c>
      <c r="D266">
        <v>-86.540099999999995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</row>
    <row r="267" spans="1:62" x14ac:dyDescent="0.35">
      <c r="A267" t="s">
        <v>304</v>
      </c>
      <c r="B267" t="s">
        <v>136</v>
      </c>
      <c r="C267">
        <v>40.7453</v>
      </c>
      <c r="D267">
        <v>-74.0535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</row>
    <row r="268" spans="1:62" x14ac:dyDescent="0.35">
      <c r="A268" t="s">
        <v>305</v>
      </c>
      <c r="B268" t="s">
        <v>136</v>
      </c>
      <c r="C268">
        <v>38.845399999999998</v>
      </c>
      <c r="D268">
        <v>-94.852099999999993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</row>
    <row r="269" spans="1:62" x14ac:dyDescent="0.35">
      <c r="A269" t="s">
        <v>306</v>
      </c>
      <c r="B269" t="s">
        <v>136</v>
      </c>
      <c r="C269">
        <v>47.174999999999997</v>
      </c>
      <c r="D269">
        <v>-120.9319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</row>
    <row r="270" spans="1:62" x14ac:dyDescent="0.35">
      <c r="A270" t="s">
        <v>307</v>
      </c>
      <c r="B270" t="s">
        <v>136</v>
      </c>
      <c r="C270">
        <v>27.479900000000001</v>
      </c>
      <c r="D270">
        <v>-82.345200000000006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</row>
    <row r="271" spans="1:62" x14ac:dyDescent="0.35">
      <c r="A271" t="s">
        <v>308</v>
      </c>
      <c r="B271" t="s">
        <v>136</v>
      </c>
      <c r="C271">
        <v>44.8446</v>
      </c>
      <c r="D271">
        <v>-122.59269999999999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</row>
    <row r="272" spans="1:62" x14ac:dyDescent="0.35">
      <c r="A272" t="s">
        <v>309</v>
      </c>
      <c r="B272" t="s">
        <v>136</v>
      </c>
      <c r="C272">
        <v>30.577300000000001</v>
      </c>
      <c r="D272">
        <v>-86.661100000000005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</row>
    <row r="273" spans="1:62" x14ac:dyDescent="0.35">
      <c r="A273" t="s">
        <v>310</v>
      </c>
      <c r="B273" t="s">
        <v>136</v>
      </c>
      <c r="C273">
        <v>34.013199999999998</v>
      </c>
      <c r="D273">
        <v>-85.147900000000007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</row>
    <row r="274" spans="1:62" x14ac:dyDescent="0.35">
      <c r="A274" t="s">
        <v>311</v>
      </c>
      <c r="B274" t="s">
        <v>136</v>
      </c>
      <c r="C274">
        <v>33.953299999999999</v>
      </c>
      <c r="D274">
        <v>-117.3961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</row>
    <row r="275" spans="1:62" x14ac:dyDescent="0.35">
      <c r="A275" t="s">
        <v>312</v>
      </c>
      <c r="B275" t="s">
        <v>136</v>
      </c>
      <c r="C275">
        <v>35.126899999999999</v>
      </c>
      <c r="D275">
        <v>-89.925299999999993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</row>
    <row r="276" spans="1:62" x14ac:dyDescent="0.35">
      <c r="A276" t="s">
        <v>313</v>
      </c>
      <c r="B276" t="s">
        <v>136</v>
      </c>
      <c r="C276">
        <v>38.610300000000002</v>
      </c>
      <c r="D276">
        <v>-90.412499999999994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</row>
    <row r="277" spans="1:62" x14ac:dyDescent="0.35">
      <c r="A277" t="s">
        <v>314</v>
      </c>
      <c r="B277" t="s">
        <v>136</v>
      </c>
      <c r="C277">
        <v>40.984900000000003</v>
      </c>
      <c r="D277">
        <v>-72.615099999999998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</row>
    <row r="278" spans="1:62" x14ac:dyDescent="0.35">
      <c r="A278" t="s">
        <v>315</v>
      </c>
      <c r="B278" t="s">
        <v>136</v>
      </c>
      <c r="C278">
        <v>41.858600000000003</v>
      </c>
      <c r="D278">
        <v>-74.311800000000005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</row>
    <row r="279" spans="1:62" x14ac:dyDescent="0.35">
      <c r="A279" t="s">
        <v>316</v>
      </c>
      <c r="B279" t="s">
        <v>136</v>
      </c>
      <c r="C279">
        <v>29.027999999999999</v>
      </c>
      <c r="D279">
        <v>-81.075500000000005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</row>
    <row r="280" spans="1:62" x14ac:dyDescent="0.35">
      <c r="A280" t="s">
        <v>317</v>
      </c>
      <c r="B280" t="s">
        <v>136</v>
      </c>
      <c r="C280">
        <v>38.908499999999997</v>
      </c>
      <c r="D280">
        <v>-77.240499999999997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</row>
    <row r="281" spans="1:62" x14ac:dyDescent="0.35">
      <c r="A281" t="s">
        <v>318</v>
      </c>
      <c r="B281" t="s">
        <v>136</v>
      </c>
      <c r="C281">
        <v>42.993099999999998</v>
      </c>
      <c r="D281">
        <v>-71.049800000000005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</row>
    <row r="282" spans="1:62" x14ac:dyDescent="0.35">
      <c r="A282" t="s">
        <v>319</v>
      </c>
      <c r="B282" t="s">
        <v>136</v>
      </c>
      <c r="C282">
        <v>38.907200000000003</v>
      </c>
      <c r="D282">
        <v>-77.036900000000003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</row>
    <row r="283" spans="1:62" x14ac:dyDescent="0.35">
      <c r="A283" t="s">
        <v>320</v>
      </c>
      <c r="B283" t="s">
        <v>136</v>
      </c>
      <c r="C283">
        <v>40.228999999999999</v>
      </c>
      <c r="D283">
        <v>-75.387900000000002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</row>
    <row r="284" spans="1:62" x14ac:dyDescent="0.35">
      <c r="A284" t="s">
        <v>321</v>
      </c>
      <c r="B284" t="s">
        <v>136</v>
      </c>
      <c r="C284">
        <v>37.601700000000001</v>
      </c>
      <c r="D284">
        <v>-121.7195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</row>
    <row r="285" spans="1:62" x14ac:dyDescent="0.35">
      <c r="A285" t="s">
        <v>322</v>
      </c>
      <c r="B285" t="s">
        <v>136</v>
      </c>
      <c r="C285">
        <v>26.190100000000001</v>
      </c>
      <c r="D285">
        <v>-80.365899999999996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</row>
    <row r="286" spans="1:62" x14ac:dyDescent="0.35">
      <c r="A286" t="s">
        <v>323</v>
      </c>
      <c r="B286" t="s">
        <v>136</v>
      </c>
      <c r="C286">
        <v>26.663</v>
      </c>
      <c r="D286">
        <v>-81.953500000000005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1</v>
      </c>
      <c r="AZ286">
        <v>1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</row>
    <row r="287" spans="1:62" x14ac:dyDescent="0.35">
      <c r="A287" t="s">
        <v>324</v>
      </c>
      <c r="B287" t="s">
        <v>136</v>
      </c>
      <c r="C287">
        <v>32.816200000000002</v>
      </c>
      <c r="D287">
        <v>-111.28449999999999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</row>
    <row r="288" spans="1:62" x14ac:dyDescent="0.35">
      <c r="A288" t="s">
        <v>325</v>
      </c>
      <c r="B288" t="s">
        <v>136</v>
      </c>
      <c r="C288">
        <v>41.148899999999998</v>
      </c>
      <c r="D288">
        <v>-73.983000000000004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</row>
    <row r="289" spans="1:62" x14ac:dyDescent="0.35">
      <c r="A289" t="s">
        <v>326</v>
      </c>
      <c r="B289" t="s">
        <v>136</v>
      </c>
      <c r="C289">
        <v>43.032400000000003</v>
      </c>
      <c r="D289">
        <v>-73.936000000000007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</row>
    <row r="290" spans="1:62" x14ac:dyDescent="0.35">
      <c r="A290" t="s">
        <v>327</v>
      </c>
      <c r="B290" t="s">
        <v>136</v>
      </c>
      <c r="C290">
        <v>32.795699999999997</v>
      </c>
      <c r="D290">
        <v>-79.784800000000004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</row>
    <row r="291" spans="1:62" x14ac:dyDescent="0.35">
      <c r="A291" t="s">
        <v>328</v>
      </c>
      <c r="B291" t="s">
        <v>136</v>
      </c>
      <c r="C291">
        <v>45.746600000000001</v>
      </c>
      <c r="D291">
        <v>-122.5194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</row>
    <row r="292" spans="1:62" x14ac:dyDescent="0.35">
      <c r="A292" t="s">
        <v>329</v>
      </c>
      <c r="B292" t="s">
        <v>136</v>
      </c>
      <c r="C292">
        <v>33.899900000000002</v>
      </c>
      <c r="D292">
        <v>-84.564099999999996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</row>
    <row r="293" spans="1:62" x14ac:dyDescent="0.35">
      <c r="A293" t="s">
        <v>330</v>
      </c>
      <c r="B293" t="s">
        <v>136</v>
      </c>
      <c r="C293">
        <v>40.962899999999998</v>
      </c>
      <c r="D293">
        <v>-112.09529999999999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</row>
    <row r="294" spans="1:62" x14ac:dyDescent="0.35">
      <c r="A294" t="s">
        <v>331</v>
      </c>
      <c r="B294" t="s">
        <v>136</v>
      </c>
      <c r="C294">
        <v>38.910800000000002</v>
      </c>
      <c r="D294">
        <v>-104.4723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</row>
    <row r="295" spans="1:62" x14ac:dyDescent="0.35">
      <c r="A295" t="s">
        <v>332</v>
      </c>
      <c r="B295" t="s">
        <v>136</v>
      </c>
      <c r="C295">
        <v>21.306999999999999</v>
      </c>
      <c r="D295">
        <v>-157.85839999999999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</row>
    <row r="296" spans="1:62" x14ac:dyDescent="0.35">
      <c r="A296" t="s">
        <v>333</v>
      </c>
      <c r="B296" t="s">
        <v>136</v>
      </c>
      <c r="C296">
        <v>42.334499999999998</v>
      </c>
      <c r="D296">
        <v>-122.7647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</row>
    <row r="297" spans="1:62" x14ac:dyDescent="0.35">
      <c r="A297" t="s">
        <v>334</v>
      </c>
      <c r="B297" t="s">
        <v>136</v>
      </c>
      <c r="C297">
        <v>47.7425</v>
      </c>
      <c r="D297">
        <v>-123.304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</row>
    <row r="298" spans="1:62" x14ac:dyDescent="0.35">
      <c r="A298" t="s">
        <v>335</v>
      </c>
      <c r="B298" t="s">
        <v>136</v>
      </c>
      <c r="C298">
        <v>34.367199999999997</v>
      </c>
      <c r="D298">
        <v>-80.588300000000004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</row>
    <row r="299" spans="1:62" x14ac:dyDescent="0.35">
      <c r="A299" t="s">
        <v>336</v>
      </c>
      <c r="B299" t="s">
        <v>136</v>
      </c>
      <c r="C299">
        <v>42.695300000000003</v>
      </c>
      <c r="D299">
        <v>-121.6142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</row>
    <row r="300" spans="1:62" x14ac:dyDescent="0.35">
      <c r="A300" t="s">
        <v>337</v>
      </c>
      <c r="B300" t="s">
        <v>136</v>
      </c>
      <c r="C300">
        <v>37.251899999999999</v>
      </c>
      <c r="D300">
        <v>-119.69629999999999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</row>
    <row r="301" spans="1:62" x14ac:dyDescent="0.35">
      <c r="A301" t="s">
        <v>338</v>
      </c>
      <c r="B301" t="s">
        <v>136</v>
      </c>
      <c r="C301">
        <v>47.067599999999999</v>
      </c>
      <c r="D301">
        <v>-122.12949999999999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</row>
    <row r="302" spans="1:62" x14ac:dyDescent="0.35">
      <c r="A302" t="s">
        <v>339</v>
      </c>
      <c r="B302" t="s">
        <v>136</v>
      </c>
      <c r="C302">
        <v>36.159300000000002</v>
      </c>
      <c r="D302">
        <v>-95.941000000000003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</row>
    <row r="303" spans="1:62" x14ac:dyDescent="0.35">
      <c r="A303" t="s">
        <v>340</v>
      </c>
      <c r="B303" t="s">
        <v>136</v>
      </c>
      <c r="C303">
        <v>39.258699999999997</v>
      </c>
      <c r="D303">
        <v>-104.9389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</row>
    <row r="304" spans="1:62" x14ac:dyDescent="0.35">
      <c r="A304" t="s">
        <v>341</v>
      </c>
      <c r="B304" t="s">
        <v>136</v>
      </c>
      <c r="C304">
        <v>41.888199999999998</v>
      </c>
      <c r="D304">
        <v>-71.477400000000003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</row>
    <row r="305" spans="1:62" x14ac:dyDescent="0.35">
      <c r="A305" t="s">
        <v>342</v>
      </c>
      <c r="B305" t="s">
        <v>136</v>
      </c>
      <c r="C305">
        <v>35.7211</v>
      </c>
      <c r="D305">
        <v>-79.178100000000001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</row>
    <row r="306" spans="1:62" x14ac:dyDescent="0.35">
      <c r="A306" t="s">
        <v>343</v>
      </c>
      <c r="B306" t="s">
        <v>136</v>
      </c>
      <c r="C306">
        <v>39.907800000000002</v>
      </c>
      <c r="D306">
        <v>-75.387900000000002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</row>
    <row r="307" spans="1:62" x14ac:dyDescent="0.35">
      <c r="A307" t="s">
        <v>344</v>
      </c>
      <c r="B307" t="s">
        <v>136</v>
      </c>
      <c r="C307">
        <v>41.314799999999998</v>
      </c>
      <c r="D307">
        <v>-96.195099999999996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</row>
    <row r="308" spans="1:62" x14ac:dyDescent="0.35">
      <c r="A308" t="s">
        <v>345</v>
      </c>
      <c r="B308" t="s">
        <v>136</v>
      </c>
      <c r="C308">
        <v>38.060600000000001</v>
      </c>
      <c r="D308">
        <v>-84.4803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</row>
    <row r="309" spans="1:62" x14ac:dyDescent="0.35">
      <c r="A309" t="s">
        <v>346</v>
      </c>
      <c r="B309" t="s">
        <v>136</v>
      </c>
      <c r="C309">
        <v>39.836199999999998</v>
      </c>
      <c r="D309">
        <v>-86.175200000000004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</row>
    <row r="310" spans="1:62" x14ac:dyDescent="0.35">
      <c r="A310" t="s">
        <v>347</v>
      </c>
      <c r="B310" t="s">
        <v>136</v>
      </c>
      <c r="C310">
        <v>42.467199999999998</v>
      </c>
      <c r="D310">
        <v>-71.287400000000005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</row>
    <row r="311" spans="1:62" x14ac:dyDescent="0.35">
      <c r="A311" t="s">
        <v>348</v>
      </c>
      <c r="B311" t="s">
        <v>136</v>
      </c>
      <c r="C311">
        <v>40.654600000000002</v>
      </c>
      <c r="D311">
        <v>-73.559399999999997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</row>
    <row r="312" spans="1:62" x14ac:dyDescent="0.35">
      <c r="A312" t="s">
        <v>349</v>
      </c>
      <c r="B312" t="s">
        <v>136</v>
      </c>
      <c r="C312">
        <v>44.996400000000001</v>
      </c>
      <c r="D312">
        <v>-93.061599999999999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</row>
    <row r="313" spans="1:62" x14ac:dyDescent="0.35">
      <c r="A313" t="s">
        <v>350</v>
      </c>
      <c r="B313" t="s">
        <v>136</v>
      </c>
      <c r="C313">
        <v>40.5608</v>
      </c>
      <c r="D313">
        <v>-119.6035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</row>
    <row r="314" spans="1:62" x14ac:dyDescent="0.35">
      <c r="A314" t="s">
        <v>351</v>
      </c>
      <c r="B314" t="s">
        <v>136</v>
      </c>
      <c r="C314">
        <v>41.673900000000003</v>
      </c>
      <c r="D314">
        <v>-75.247900000000001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</row>
    <row r="315" spans="1:62" x14ac:dyDescent="0.35">
      <c r="A315" t="s">
        <v>352</v>
      </c>
      <c r="B315" t="s">
        <v>136</v>
      </c>
      <c r="C315">
        <v>38.764600000000002</v>
      </c>
      <c r="D315">
        <v>-121.90179999999999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</row>
    <row r="316" spans="1:62" x14ac:dyDescent="0.35">
      <c r="A316" t="s">
        <v>353</v>
      </c>
      <c r="B316" t="s">
        <v>136</v>
      </c>
      <c r="C316">
        <v>37.354100000000003</v>
      </c>
      <c r="D316">
        <v>-121.9552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</row>
    <row r="317" spans="1:62" x14ac:dyDescent="0.35">
      <c r="A317" t="s">
        <v>354</v>
      </c>
      <c r="B317" t="s">
        <v>136</v>
      </c>
      <c r="C317">
        <v>36.079599999999999</v>
      </c>
      <c r="D317">
        <v>-115.09399999999999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</row>
    <row r="318" spans="1:62" x14ac:dyDescent="0.35">
      <c r="A318" t="s">
        <v>355</v>
      </c>
      <c r="B318" t="s">
        <v>136</v>
      </c>
      <c r="C318">
        <v>29.569299999999998</v>
      </c>
      <c r="D318">
        <v>-95.814300000000003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</row>
    <row r="319" spans="1:62" x14ac:dyDescent="0.35">
      <c r="A319" t="s">
        <v>356</v>
      </c>
      <c r="B319" t="s">
        <v>136</v>
      </c>
      <c r="C319">
        <v>47.198099999999997</v>
      </c>
      <c r="D319">
        <v>-119.3732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1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</row>
    <row r="320" spans="1:62" x14ac:dyDescent="0.35">
      <c r="A320" t="s">
        <v>357</v>
      </c>
      <c r="B320" t="s">
        <v>136</v>
      </c>
      <c r="C320">
        <v>30.768999999999998</v>
      </c>
      <c r="D320">
        <v>-86.982399999999998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1</v>
      </c>
      <c r="AZ320">
        <v>1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</row>
    <row r="321" spans="1:62" x14ac:dyDescent="0.35">
      <c r="A321" t="s">
        <v>358</v>
      </c>
      <c r="B321" t="s">
        <v>136</v>
      </c>
      <c r="C321">
        <v>35.917900000000003</v>
      </c>
      <c r="D321">
        <v>-86.862200000000001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</row>
    <row r="322" spans="1:62" x14ac:dyDescent="0.35">
      <c r="A322" t="s">
        <v>359</v>
      </c>
      <c r="B322" t="s">
        <v>136</v>
      </c>
      <c r="C322">
        <v>40.712800000000001</v>
      </c>
      <c r="D322">
        <v>-74.006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</row>
    <row r="323" spans="1:62" x14ac:dyDescent="0.35">
      <c r="A323" t="s">
        <v>360</v>
      </c>
      <c r="B323" t="s">
        <v>136</v>
      </c>
      <c r="C323">
        <v>39.154699999999998</v>
      </c>
      <c r="D323">
        <v>-77.240499999999997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</row>
    <row r="324" spans="1:62" x14ac:dyDescent="0.35">
      <c r="A324" t="s">
        <v>361</v>
      </c>
      <c r="B324" t="s">
        <v>136</v>
      </c>
      <c r="C324">
        <v>42.360100000000003</v>
      </c>
      <c r="D324">
        <v>-71.058899999999994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</row>
    <row r="325" spans="1:62" x14ac:dyDescent="0.35">
      <c r="A325" t="s">
        <v>362</v>
      </c>
      <c r="B325" t="s">
        <v>136</v>
      </c>
      <c r="C325">
        <v>39.739199999999997</v>
      </c>
      <c r="D325">
        <v>-104.9903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</row>
    <row r="326" spans="1:62" x14ac:dyDescent="0.35">
      <c r="A326" t="s">
        <v>363</v>
      </c>
      <c r="B326" t="s">
        <v>136</v>
      </c>
      <c r="C326">
        <v>39.591200000000001</v>
      </c>
      <c r="D326">
        <v>-106.06399999999999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</row>
    <row r="327" spans="1:62" x14ac:dyDescent="0.35">
      <c r="A327" t="s">
        <v>364</v>
      </c>
      <c r="B327" t="s">
        <v>136</v>
      </c>
      <c r="C327">
        <v>40.926299999999998</v>
      </c>
      <c r="D327">
        <v>-74.076999999999998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</row>
    <row r="328" spans="1:62" x14ac:dyDescent="0.35">
      <c r="A328" t="s">
        <v>365</v>
      </c>
      <c r="B328" t="s">
        <v>136</v>
      </c>
      <c r="C328">
        <v>29.775200000000002</v>
      </c>
      <c r="D328">
        <v>-95.310299999999998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</row>
    <row r="329" spans="1:62" x14ac:dyDescent="0.35">
      <c r="A329" t="s">
        <v>366</v>
      </c>
      <c r="B329" t="s">
        <v>136</v>
      </c>
      <c r="C329">
        <v>37.774900000000002</v>
      </c>
      <c r="D329">
        <v>-122.4194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</row>
    <row r="330" spans="1:62" x14ac:dyDescent="0.35">
      <c r="A330" t="s">
        <v>367</v>
      </c>
      <c r="B330" t="s">
        <v>136</v>
      </c>
      <c r="C330">
        <v>37.853400000000001</v>
      </c>
      <c r="D330">
        <v>-121.90179999999999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</row>
    <row r="331" spans="1:62" x14ac:dyDescent="0.35">
      <c r="A331" t="s">
        <v>368</v>
      </c>
      <c r="B331" t="s">
        <v>136</v>
      </c>
      <c r="C331">
        <v>33.7879</v>
      </c>
      <c r="D331">
        <v>-117.8531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</row>
    <row r="332" spans="1:62" x14ac:dyDescent="0.35">
      <c r="A332" t="s">
        <v>369</v>
      </c>
      <c r="B332" t="s">
        <v>136</v>
      </c>
      <c r="C332">
        <v>42.176699999999997</v>
      </c>
      <c r="D332">
        <v>-71.144900000000007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</row>
    <row r="333" spans="1:62" x14ac:dyDescent="0.35">
      <c r="A333" t="s">
        <v>370</v>
      </c>
      <c r="B333" t="s">
        <v>136</v>
      </c>
      <c r="C333">
        <v>33.291800000000002</v>
      </c>
      <c r="D333">
        <v>-112.42910000000001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</row>
    <row r="334" spans="1:62" x14ac:dyDescent="0.35">
      <c r="A334" t="s">
        <v>371</v>
      </c>
      <c r="B334" t="s">
        <v>136</v>
      </c>
      <c r="C334">
        <v>35.803199999999997</v>
      </c>
      <c r="D334">
        <v>-78.566100000000006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</row>
    <row r="335" spans="1:62" x14ac:dyDescent="0.35">
      <c r="A335" t="s">
        <v>372</v>
      </c>
      <c r="B335" t="s">
        <v>136</v>
      </c>
      <c r="C335">
        <v>41.122</v>
      </c>
      <c r="D335">
        <v>-73.794899999999998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</row>
    <row r="336" spans="1:62" x14ac:dyDescent="0.35">
      <c r="A336" t="s">
        <v>373</v>
      </c>
      <c r="B336" t="s">
        <v>136</v>
      </c>
      <c r="C336">
        <v>43.908799999999999</v>
      </c>
      <c r="D336">
        <v>-71.825999999999993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</row>
    <row r="337" spans="1:62" x14ac:dyDescent="0.35">
      <c r="A337" t="s">
        <v>374</v>
      </c>
      <c r="B337" t="s">
        <v>136</v>
      </c>
      <c r="C337">
        <v>27.990400000000001</v>
      </c>
      <c r="D337">
        <v>-82.3018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</row>
    <row r="338" spans="1:62" x14ac:dyDescent="0.35">
      <c r="A338" t="s">
        <v>375</v>
      </c>
      <c r="B338" t="s">
        <v>136</v>
      </c>
      <c r="C338">
        <v>39.0916</v>
      </c>
      <c r="D338">
        <v>-120.8039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1</v>
      </c>
      <c r="AV338">
        <v>1</v>
      </c>
      <c r="AW338">
        <v>1</v>
      </c>
      <c r="AX338">
        <v>1</v>
      </c>
      <c r="AY338">
        <v>1</v>
      </c>
      <c r="AZ338">
        <v>1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</row>
    <row r="339" spans="1:62" x14ac:dyDescent="0.35">
      <c r="A339" t="s">
        <v>376</v>
      </c>
      <c r="B339" t="s">
        <v>136</v>
      </c>
      <c r="C339">
        <v>37.563000000000002</v>
      </c>
      <c r="D339">
        <v>-122.32550000000001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</row>
    <row r="340" spans="1:62" x14ac:dyDescent="0.35">
      <c r="A340" t="s">
        <v>377</v>
      </c>
      <c r="B340" t="s">
        <v>136</v>
      </c>
      <c r="C340">
        <v>38.578000000000003</v>
      </c>
      <c r="D340">
        <v>-122.9888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</row>
    <row r="341" spans="1:62" x14ac:dyDescent="0.35">
      <c r="A341" t="s">
        <v>378</v>
      </c>
      <c r="B341" t="s">
        <v>136</v>
      </c>
      <c r="C341">
        <v>45.774999999999999</v>
      </c>
      <c r="D341">
        <v>-118.7606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</row>
    <row r="342" spans="1:62" x14ac:dyDescent="0.35">
      <c r="A342" t="s">
        <v>379</v>
      </c>
      <c r="B342" t="s">
        <v>136</v>
      </c>
      <c r="C342">
        <v>33.803400000000003</v>
      </c>
      <c r="D342">
        <v>-84.396299999999997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</row>
    <row r="343" spans="1:62" x14ac:dyDescent="0.35">
      <c r="A343" t="s">
        <v>380</v>
      </c>
      <c r="B343" t="s">
        <v>136</v>
      </c>
      <c r="C343">
        <v>45.546999999999997</v>
      </c>
      <c r="D343">
        <v>-123.1386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</row>
    <row r="344" spans="1:62" x14ac:dyDescent="0.35">
      <c r="A344" t="s">
        <v>381</v>
      </c>
      <c r="B344" t="s">
        <v>136</v>
      </c>
      <c r="C344">
        <v>48.033000000000001</v>
      </c>
      <c r="D344">
        <v>-121.8339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1</v>
      </c>
      <c r="AT344">
        <v>1</v>
      </c>
      <c r="AU344">
        <v>1</v>
      </c>
      <c r="AV344">
        <v>1</v>
      </c>
      <c r="AW344">
        <v>1</v>
      </c>
      <c r="AX344">
        <v>1</v>
      </c>
      <c r="AY344">
        <v>1</v>
      </c>
      <c r="AZ344">
        <v>1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</row>
    <row r="345" spans="1:62" x14ac:dyDescent="0.35">
      <c r="A345" t="s">
        <v>382</v>
      </c>
      <c r="B345" t="s">
        <v>136</v>
      </c>
      <c r="C345">
        <v>40.744999999999997</v>
      </c>
      <c r="D345">
        <v>-123.8695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</row>
    <row r="346" spans="1:62" x14ac:dyDescent="0.35">
      <c r="A346" t="s">
        <v>383</v>
      </c>
      <c r="B346" t="s">
        <v>136</v>
      </c>
      <c r="C346">
        <v>38.474699999999999</v>
      </c>
      <c r="D346">
        <v>-121.35420000000001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</row>
    <row r="347" spans="1:62" x14ac:dyDescent="0.35">
      <c r="A347" t="s">
        <v>384</v>
      </c>
      <c r="B347" t="s">
        <v>136</v>
      </c>
      <c r="C347">
        <v>32.715699999999998</v>
      </c>
      <c r="D347">
        <v>-117.1611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</row>
    <row r="348" spans="1:62" x14ac:dyDescent="0.35">
      <c r="A348" t="s">
        <v>385</v>
      </c>
      <c r="B348" t="s">
        <v>136</v>
      </c>
      <c r="C348">
        <v>36.576099999999997</v>
      </c>
      <c r="D348">
        <v>-120.9876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</row>
    <row r="349" spans="1:62" x14ac:dyDescent="0.35">
      <c r="A349" t="s">
        <v>386</v>
      </c>
      <c r="B349" t="s">
        <v>136</v>
      </c>
      <c r="C349">
        <v>34.052199999999999</v>
      </c>
      <c r="D349">
        <v>-118.2437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</row>
    <row r="350" spans="1:62" x14ac:dyDescent="0.35">
      <c r="A350" t="s">
        <v>387</v>
      </c>
      <c r="B350" t="s">
        <v>136</v>
      </c>
      <c r="C350">
        <v>47.606200000000001</v>
      </c>
      <c r="D350">
        <v>-122.3321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1</v>
      </c>
      <c r="AR350">
        <v>1</v>
      </c>
      <c r="AS350">
        <v>5</v>
      </c>
      <c r="AT350">
        <v>6</v>
      </c>
      <c r="AU350">
        <v>9</v>
      </c>
      <c r="AV350">
        <v>10</v>
      </c>
      <c r="AW350">
        <v>12</v>
      </c>
      <c r="AX350">
        <v>15</v>
      </c>
      <c r="AY350">
        <v>17</v>
      </c>
      <c r="AZ350">
        <v>17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</row>
    <row r="351" spans="1:62" x14ac:dyDescent="0.35">
      <c r="A351" t="s">
        <v>388</v>
      </c>
      <c r="B351" t="s">
        <v>136</v>
      </c>
      <c r="C351">
        <v>41.737699999999997</v>
      </c>
      <c r="D351">
        <v>-87.697599999999994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</row>
    <row r="352" spans="1:62" x14ac:dyDescent="0.35">
      <c r="A352" t="s">
        <v>389</v>
      </c>
      <c r="B352" t="s">
        <v>136</v>
      </c>
      <c r="C352">
        <v>48.424199999999999</v>
      </c>
      <c r="D352">
        <v>-121.7114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</row>
    <row r="353" spans="1:62" x14ac:dyDescent="0.35">
      <c r="A353" t="s">
        <v>390</v>
      </c>
      <c r="B353" t="s">
        <v>136</v>
      </c>
      <c r="C353">
        <v>46.864600000000003</v>
      </c>
      <c r="D353">
        <v>-122.7696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</row>
    <row r="354" spans="1:62" x14ac:dyDescent="0.35">
      <c r="A354" t="s">
        <v>391</v>
      </c>
      <c r="B354" t="s">
        <v>136</v>
      </c>
      <c r="C354">
        <v>48.197600000000001</v>
      </c>
      <c r="D354">
        <v>-122.5795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</row>
    <row r="355" spans="1:62" x14ac:dyDescent="0.35">
      <c r="A355" t="s">
        <v>392</v>
      </c>
      <c r="B355" t="s">
        <v>136</v>
      </c>
      <c r="C355">
        <v>48.878700000000002</v>
      </c>
      <c r="D355">
        <v>-121.97190000000001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</row>
    <row r="356" spans="1:62" x14ac:dyDescent="0.35">
      <c r="A356" t="s">
        <v>393</v>
      </c>
      <c r="B356" t="s">
        <v>136</v>
      </c>
      <c r="C356">
        <v>38.083399999999997</v>
      </c>
      <c r="D356">
        <v>-122.7633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</row>
    <row r="357" spans="1:62" x14ac:dyDescent="0.35">
      <c r="A357" t="s">
        <v>394</v>
      </c>
      <c r="B357" t="s">
        <v>136</v>
      </c>
      <c r="C357">
        <v>38.195999999999998</v>
      </c>
      <c r="D357">
        <v>-120.68049999999999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</row>
    <row r="358" spans="1:62" x14ac:dyDescent="0.35">
      <c r="A358" t="s">
        <v>395</v>
      </c>
      <c r="B358" t="s">
        <v>136</v>
      </c>
      <c r="C358">
        <v>37.509099999999997</v>
      </c>
      <c r="D358">
        <v>-120.9876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</row>
    <row r="359" spans="1:62" x14ac:dyDescent="0.35">
      <c r="A359" t="s">
        <v>396</v>
      </c>
      <c r="B359" t="s">
        <v>136</v>
      </c>
      <c r="C359">
        <v>36.6066</v>
      </c>
      <c r="D359">
        <v>-120.18899999999999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</row>
    <row r="360" spans="1:62" x14ac:dyDescent="0.35">
      <c r="A360" t="s">
        <v>397</v>
      </c>
      <c r="B360" t="s">
        <v>136</v>
      </c>
      <c r="C360">
        <v>42.631999999999998</v>
      </c>
      <c r="D360">
        <v>-70.782899999999998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</row>
    <row r="361" spans="1:62" x14ac:dyDescent="0.35">
      <c r="A361" t="s">
        <v>398</v>
      </c>
      <c r="B361" t="s">
        <v>136</v>
      </c>
      <c r="C361">
        <v>30.791699999999999</v>
      </c>
      <c r="D361">
        <v>-82.084299999999999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</row>
    <row r="362" spans="1:62" x14ac:dyDescent="0.35">
      <c r="A362" t="s">
        <v>399</v>
      </c>
      <c r="B362" t="s">
        <v>136</v>
      </c>
      <c r="C362">
        <v>26.07</v>
      </c>
      <c r="D362">
        <v>-81.427899999999994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</row>
    <row r="363" spans="1:62" x14ac:dyDescent="0.35">
      <c r="A363" t="s">
        <v>400</v>
      </c>
      <c r="B363" t="s">
        <v>136</v>
      </c>
      <c r="C363">
        <v>27.8764</v>
      </c>
      <c r="D363">
        <v>-82.777900000000002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</row>
    <row r="364" spans="1:62" x14ac:dyDescent="0.35">
      <c r="A364" t="s">
        <v>401</v>
      </c>
      <c r="B364" t="s">
        <v>136</v>
      </c>
      <c r="C364">
        <v>29.793800000000001</v>
      </c>
      <c r="D364">
        <v>-82.494399999999999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</row>
    <row r="365" spans="1:62" x14ac:dyDescent="0.35">
      <c r="A365" t="s">
        <v>402</v>
      </c>
      <c r="B365" t="s">
        <v>136</v>
      </c>
      <c r="C365">
        <v>30.592700000000001</v>
      </c>
      <c r="D365">
        <v>-81.822400000000002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</row>
    <row r="366" spans="1:62" x14ac:dyDescent="0.35">
      <c r="A366" t="s">
        <v>403</v>
      </c>
      <c r="B366" t="s">
        <v>136</v>
      </c>
      <c r="C366">
        <v>28.3232</v>
      </c>
      <c r="D366">
        <v>-82.431899999999999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</row>
    <row r="367" spans="1:62" x14ac:dyDescent="0.35">
      <c r="A367" t="s">
        <v>404</v>
      </c>
      <c r="B367" t="s">
        <v>136</v>
      </c>
      <c r="C367">
        <v>32.776699999999998</v>
      </c>
      <c r="D367">
        <v>-96.796999999999997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</row>
    <row r="368" spans="1:62" x14ac:dyDescent="0.35">
      <c r="A368" t="s">
        <v>405</v>
      </c>
      <c r="B368" t="s">
        <v>136</v>
      </c>
      <c r="C368">
        <v>32.773200000000003</v>
      </c>
      <c r="D368">
        <v>-97.351699999999994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</row>
    <row r="369" spans="1:62" x14ac:dyDescent="0.35">
      <c r="A369" t="s">
        <v>406</v>
      </c>
      <c r="B369" t="s">
        <v>136</v>
      </c>
      <c r="C369">
        <v>30.388300000000001</v>
      </c>
      <c r="D369">
        <v>-95.696299999999994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</row>
    <row r="370" spans="1:62" x14ac:dyDescent="0.35">
      <c r="A370" t="s">
        <v>407</v>
      </c>
      <c r="B370" t="s">
        <v>136</v>
      </c>
      <c r="C370">
        <v>40.572600000000001</v>
      </c>
      <c r="D370">
        <v>-74.492699999999999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</row>
    <row r="371" spans="1:62" x14ac:dyDescent="0.35">
      <c r="A371" t="s">
        <v>408</v>
      </c>
      <c r="B371" t="s">
        <v>136</v>
      </c>
      <c r="C371">
        <v>39.58</v>
      </c>
      <c r="D371">
        <v>-105.2663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</row>
    <row r="372" spans="1:62" x14ac:dyDescent="0.35">
      <c r="A372" t="s">
        <v>409</v>
      </c>
      <c r="B372" t="s">
        <v>136</v>
      </c>
      <c r="C372">
        <v>45.514600000000002</v>
      </c>
      <c r="D372">
        <v>-122.58629999999999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</row>
    <row r="373" spans="1:62" x14ac:dyDescent="0.35">
      <c r="A373" t="s">
        <v>410</v>
      </c>
      <c r="B373" t="s">
        <v>136</v>
      </c>
      <c r="C373">
        <v>44.926699999999997</v>
      </c>
      <c r="D373">
        <v>-123.4919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</row>
    <row r="374" spans="1:62" x14ac:dyDescent="0.35">
      <c r="A374" t="s">
        <v>411</v>
      </c>
      <c r="B374" t="s">
        <v>136</v>
      </c>
      <c r="C374">
        <v>43.832500000000003</v>
      </c>
      <c r="D374">
        <v>-121.2617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</row>
    <row r="375" spans="1:62" x14ac:dyDescent="0.35">
      <c r="A375" t="s">
        <v>412</v>
      </c>
      <c r="B375" t="s">
        <v>136</v>
      </c>
      <c r="C375">
        <v>42.333399999999997</v>
      </c>
      <c r="D375">
        <v>-88.266800000000003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</row>
    <row r="376" spans="1:62" x14ac:dyDescent="0.35">
      <c r="A376" t="s">
        <v>413</v>
      </c>
      <c r="B376" t="s">
        <v>136</v>
      </c>
      <c r="C376">
        <v>42.368899999999996</v>
      </c>
      <c r="D376">
        <v>-87.827200000000005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</row>
    <row r="377" spans="1:62" x14ac:dyDescent="0.35">
      <c r="A377" t="s">
        <v>414</v>
      </c>
      <c r="B377" t="s">
        <v>136</v>
      </c>
      <c r="C377">
        <v>40.410800000000002</v>
      </c>
      <c r="D377">
        <v>-75.247900000000001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</row>
    <row r="378" spans="1:62" x14ac:dyDescent="0.35">
      <c r="A378" t="s">
        <v>415</v>
      </c>
      <c r="B378" t="s">
        <v>136</v>
      </c>
      <c r="C378">
        <v>37.777200000000001</v>
      </c>
      <c r="D378">
        <v>-77.516099999999994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</row>
    <row r="379" spans="1:62" x14ac:dyDescent="0.35">
      <c r="A379" t="s">
        <v>416</v>
      </c>
      <c r="B379" t="s">
        <v>136</v>
      </c>
      <c r="C379">
        <v>34.725299999999997</v>
      </c>
      <c r="D379">
        <v>-80.677099999999996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</row>
    <row r="380" spans="1:62" x14ac:dyDescent="0.35">
      <c r="A380" t="s">
        <v>417</v>
      </c>
      <c r="B380" t="s">
        <v>136</v>
      </c>
      <c r="C380">
        <v>36.493299999999998</v>
      </c>
      <c r="D380">
        <v>-82.345200000000006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</row>
    <row r="381" spans="1:62" x14ac:dyDescent="0.35">
      <c r="A381" t="s">
        <v>418</v>
      </c>
      <c r="B381" t="s">
        <v>136</v>
      </c>
      <c r="C381">
        <v>39.463799999999999</v>
      </c>
      <c r="D381">
        <v>-86.134500000000003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</row>
    <row r="382" spans="1:62" x14ac:dyDescent="0.35">
      <c r="A382" t="s">
        <v>419</v>
      </c>
      <c r="B382" t="s">
        <v>136</v>
      </c>
      <c r="C382">
        <v>40.448300000000003</v>
      </c>
      <c r="D382">
        <v>-86.134500000000003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</row>
    <row r="383" spans="1:62" x14ac:dyDescent="0.35">
      <c r="A383" t="s">
        <v>420</v>
      </c>
      <c r="B383" t="s">
        <v>136</v>
      </c>
      <c r="C383">
        <v>41.622799999999998</v>
      </c>
      <c r="D383">
        <v>-86.337699999999998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</row>
    <row r="384" spans="1:62" x14ac:dyDescent="0.35">
      <c r="A384" t="s">
        <v>421</v>
      </c>
      <c r="B384" t="s">
        <v>136</v>
      </c>
      <c r="C384">
        <v>42.671199999999999</v>
      </c>
      <c r="D384">
        <v>-97.872200000000007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</row>
    <row r="385" spans="1:62" x14ac:dyDescent="0.35">
      <c r="A385" t="s">
        <v>422</v>
      </c>
      <c r="B385" t="s">
        <v>136</v>
      </c>
      <c r="C385">
        <v>40.868499999999997</v>
      </c>
      <c r="D385">
        <v>-81.251900000000006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</row>
    <row r="386" spans="1:62" x14ac:dyDescent="0.35">
      <c r="A386" t="s">
        <v>423</v>
      </c>
      <c r="B386" t="s">
        <v>136</v>
      </c>
      <c r="C386">
        <v>45.329300000000003</v>
      </c>
      <c r="D386">
        <v>-93.219700000000003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</row>
    <row r="387" spans="1:62" x14ac:dyDescent="0.35">
      <c r="A387" t="s">
        <v>424</v>
      </c>
      <c r="B387" t="s">
        <v>136</v>
      </c>
      <c r="C387">
        <v>43.995199999999997</v>
      </c>
      <c r="D387">
        <v>-92.381399999999999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</row>
    <row r="388" spans="1:62" x14ac:dyDescent="0.35">
      <c r="A388" t="s">
        <v>425</v>
      </c>
      <c r="B388" t="s">
        <v>136</v>
      </c>
      <c r="C388">
        <v>40.829799999999999</v>
      </c>
      <c r="D388">
        <v>-110.9984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</row>
    <row r="389" spans="1:62" x14ac:dyDescent="0.35">
      <c r="A389" t="s">
        <v>426</v>
      </c>
      <c r="B389" t="s">
        <v>136</v>
      </c>
      <c r="C389">
        <v>41.256</v>
      </c>
      <c r="D389">
        <v>-73.370900000000006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</row>
    <row r="390" spans="1:62" x14ac:dyDescent="0.35">
      <c r="A390" t="s">
        <v>427</v>
      </c>
      <c r="B390" t="s">
        <v>136</v>
      </c>
      <c r="C390">
        <v>41.7866</v>
      </c>
      <c r="D390">
        <v>-73.276499999999999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</row>
    <row r="391" spans="1:62" x14ac:dyDescent="0.35">
      <c r="A391" t="s">
        <v>428</v>
      </c>
      <c r="B391" t="s">
        <v>136</v>
      </c>
      <c r="C391">
        <v>29.9511</v>
      </c>
      <c r="D391">
        <v>-90.0715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</row>
    <row r="392" spans="1:62" x14ac:dyDescent="0.35">
      <c r="A392" t="s">
        <v>429</v>
      </c>
      <c r="B392" t="s">
        <v>136</v>
      </c>
      <c r="C392">
        <v>43.890099999999997</v>
      </c>
      <c r="D392">
        <v>-102.2548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</row>
    <row r="393" spans="1:62" x14ac:dyDescent="0.35">
      <c r="A393" t="s">
        <v>430</v>
      </c>
      <c r="B393" t="s">
        <v>136</v>
      </c>
      <c r="C393">
        <v>44.479700000000001</v>
      </c>
      <c r="D393">
        <v>-98.221299999999999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</row>
    <row r="394" spans="1:62" x14ac:dyDescent="0.35">
      <c r="A394" t="s">
        <v>431</v>
      </c>
      <c r="B394" t="s">
        <v>136</v>
      </c>
      <c r="C394">
        <v>43.098500000000001</v>
      </c>
      <c r="D394">
        <v>-98.396500000000003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</row>
    <row r="395" spans="1:62" x14ac:dyDescent="0.35">
      <c r="A395" t="s">
        <v>432</v>
      </c>
      <c r="B395" t="s">
        <v>136</v>
      </c>
      <c r="C395">
        <v>43.724200000000003</v>
      </c>
      <c r="D395">
        <v>-98.221299999999999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</row>
    <row r="396" spans="1:62" x14ac:dyDescent="0.35">
      <c r="A396" t="s">
        <v>433</v>
      </c>
      <c r="B396" t="s">
        <v>136</v>
      </c>
      <c r="C396">
        <v>43.663200000000003</v>
      </c>
      <c r="D396">
        <v>-96.835099999999997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</row>
    <row r="397" spans="1:62" x14ac:dyDescent="0.35">
      <c r="A397" t="s">
        <v>434</v>
      </c>
      <c r="B397" t="s">
        <v>136</v>
      </c>
      <c r="C397">
        <v>42.981499999999997</v>
      </c>
      <c r="D397">
        <v>-97.872200000000007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</row>
    <row r="398" spans="1:62" x14ac:dyDescent="0.35">
      <c r="A398" t="s">
        <v>435</v>
      </c>
      <c r="B398" t="s">
        <v>136</v>
      </c>
      <c r="C398">
        <v>33.883699999999997</v>
      </c>
      <c r="D398">
        <v>-106.7235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</row>
    <row r="399" spans="1:62" x14ac:dyDescent="0.35">
      <c r="A399" t="s">
        <v>436</v>
      </c>
      <c r="B399" t="s">
        <v>136</v>
      </c>
      <c r="C399">
        <v>35.017800000000001</v>
      </c>
      <c r="D399">
        <v>-106.62909999999999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</row>
    <row r="400" spans="1:62" x14ac:dyDescent="0.35">
      <c r="A400" t="s">
        <v>437</v>
      </c>
      <c r="B400" t="s">
        <v>136</v>
      </c>
      <c r="C400">
        <v>42.592199999999998</v>
      </c>
      <c r="D400">
        <v>-83.336200000000005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</row>
    <row r="401" spans="1:62" x14ac:dyDescent="0.35">
      <c r="A401" t="s">
        <v>438</v>
      </c>
      <c r="B401" t="s">
        <v>136</v>
      </c>
      <c r="C401">
        <v>42.2791</v>
      </c>
      <c r="D401">
        <v>-83.336200000000005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</row>
    <row r="402" spans="1:62" x14ac:dyDescent="0.35">
      <c r="A402" t="s">
        <v>439</v>
      </c>
      <c r="B402" t="s">
        <v>136</v>
      </c>
      <c r="C402">
        <v>39.539299999999997</v>
      </c>
      <c r="D402">
        <v>-75.667400000000001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</row>
    <row r="403" spans="1:62" x14ac:dyDescent="0.35">
      <c r="B403" t="s">
        <v>440</v>
      </c>
      <c r="C403">
        <v>22</v>
      </c>
      <c r="D403">
        <v>-80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1</v>
      </c>
      <c r="BJ403">
        <v>1</v>
      </c>
    </row>
    <row r="404" spans="1:62" x14ac:dyDescent="0.35">
      <c r="B404" t="s">
        <v>441</v>
      </c>
      <c r="C404">
        <v>5</v>
      </c>
      <c r="D404">
        <v>-58.75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1</v>
      </c>
      <c r="BD404">
        <v>1</v>
      </c>
      <c r="BE404">
        <v>1</v>
      </c>
      <c r="BF404">
        <v>1</v>
      </c>
      <c r="BG404">
        <v>1</v>
      </c>
      <c r="BH404">
        <v>1</v>
      </c>
      <c r="BI404">
        <v>1</v>
      </c>
      <c r="BJ404">
        <v>1</v>
      </c>
    </row>
    <row r="405" spans="1:62" x14ac:dyDescent="0.35">
      <c r="A405" t="s">
        <v>442</v>
      </c>
      <c r="B405" t="s">
        <v>42</v>
      </c>
      <c r="C405">
        <v>-35.473500000000001</v>
      </c>
      <c r="D405">
        <v>149.01240000000001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</row>
    <row r="406" spans="1:62" x14ac:dyDescent="0.35">
      <c r="A406" t="s">
        <v>239</v>
      </c>
      <c r="B406" t="s">
        <v>239</v>
      </c>
      <c r="C406">
        <v>55.378100000000003</v>
      </c>
      <c r="D406">
        <v>-3.4359999999999999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1</v>
      </c>
      <c r="AW406">
        <v>2</v>
      </c>
      <c r="AX406">
        <v>2</v>
      </c>
      <c r="AY406">
        <v>3</v>
      </c>
      <c r="AZ406">
        <v>4</v>
      </c>
      <c r="BA406">
        <v>6</v>
      </c>
      <c r="BB406">
        <v>8</v>
      </c>
      <c r="BC406">
        <v>8</v>
      </c>
      <c r="BD406">
        <v>8</v>
      </c>
      <c r="BE406">
        <v>21</v>
      </c>
      <c r="BF406">
        <v>21</v>
      </c>
      <c r="BG406">
        <v>55</v>
      </c>
      <c r="BH406">
        <v>55</v>
      </c>
      <c r="BI406">
        <v>71</v>
      </c>
      <c r="BJ406">
        <v>137</v>
      </c>
    </row>
    <row r="407" spans="1:62" x14ac:dyDescent="0.35">
      <c r="B407" t="s">
        <v>443</v>
      </c>
      <c r="C407">
        <v>48.019599999999997</v>
      </c>
      <c r="D407">
        <v>66.923699999999997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</row>
    <row r="408" spans="1:62" x14ac:dyDescent="0.35">
      <c r="A408" t="s">
        <v>444</v>
      </c>
      <c r="B408" t="s">
        <v>195</v>
      </c>
      <c r="C408">
        <v>-17.6797</v>
      </c>
      <c r="D408">
        <v>149.4068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</row>
    <row r="409" spans="1:62" x14ac:dyDescent="0.35">
      <c r="A409" t="s">
        <v>447</v>
      </c>
      <c r="B409" t="s">
        <v>40</v>
      </c>
      <c r="C409">
        <v>53.760899999999999</v>
      </c>
      <c r="D409">
        <v>-98.813900000000004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</row>
    <row r="410" spans="1:62" x14ac:dyDescent="0.35">
      <c r="A410" t="s">
        <v>448</v>
      </c>
      <c r="B410" t="s">
        <v>40</v>
      </c>
      <c r="C410">
        <v>52.939900000000002</v>
      </c>
      <c r="D410">
        <v>-106.4509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</row>
    <row r="411" spans="1:62" x14ac:dyDescent="0.35">
      <c r="B411" t="s">
        <v>449</v>
      </c>
      <c r="C411">
        <v>9.1449999999999996</v>
      </c>
      <c r="D411">
        <v>40.489699999999999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</row>
    <row r="412" spans="1:62" x14ac:dyDescent="0.35">
      <c r="B412" t="s">
        <v>450</v>
      </c>
      <c r="C412">
        <v>12.8628</v>
      </c>
      <c r="D412">
        <v>30.217600000000001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1</v>
      </c>
      <c r="BE412">
        <v>1</v>
      </c>
      <c r="BF412">
        <v>1</v>
      </c>
      <c r="BG412">
        <v>1</v>
      </c>
      <c r="BH412">
        <v>1</v>
      </c>
      <c r="BI412">
        <v>1</v>
      </c>
      <c r="BJ412">
        <v>1</v>
      </c>
    </row>
    <row r="413" spans="1:62" x14ac:dyDescent="0.35">
      <c r="B413" t="s">
        <v>452</v>
      </c>
      <c r="C413">
        <v>9.9456000000000007</v>
      </c>
      <c r="D413">
        <v>-9.6966000000000001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</row>
    <row r="414" spans="1:62" x14ac:dyDescent="0.35">
      <c r="A414" t="s">
        <v>141</v>
      </c>
      <c r="B414" t="s">
        <v>40</v>
      </c>
      <c r="C414">
        <v>37.648899999999998</v>
      </c>
      <c r="D414">
        <v>-122.66549999999999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</row>
    <row r="415" spans="1:62" x14ac:dyDescent="0.35">
      <c r="B415" t="s">
        <v>451</v>
      </c>
      <c r="C415">
        <v>-2.3599999999999999E-2</v>
      </c>
      <c r="D415">
        <v>37.906199999999998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</row>
    <row r="416" spans="1:62" x14ac:dyDescent="0.35">
      <c r="B416" t="s">
        <v>454</v>
      </c>
      <c r="C416">
        <v>17.0608</v>
      </c>
      <c r="D416">
        <v>-61.796399999999998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</row>
    <row r="417" spans="1:62" x14ac:dyDescent="0.35">
      <c r="A417" t="s">
        <v>455</v>
      </c>
      <c r="B417" t="s">
        <v>136</v>
      </c>
      <c r="C417">
        <v>32.318199999999997</v>
      </c>
      <c r="D417">
        <v>-86.902299999999997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</row>
    <row r="418" spans="1:62" x14ac:dyDescent="0.35">
      <c r="B418" t="s">
        <v>456</v>
      </c>
      <c r="C418">
        <v>-32.522799999999997</v>
      </c>
      <c r="D418">
        <v>-55.765799999999999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</row>
    <row r="419" spans="1:62" x14ac:dyDescent="0.35">
      <c r="B419" t="s">
        <v>457</v>
      </c>
      <c r="C419">
        <v>7.9465000000000003</v>
      </c>
      <c r="D419">
        <v>-1.0232000000000001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</row>
    <row r="420" spans="1:62" x14ac:dyDescent="0.35">
      <c r="A420" t="s">
        <v>458</v>
      </c>
      <c r="B420" t="s">
        <v>136</v>
      </c>
      <c r="C420">
        <v>18.220800000000001</v>
      </c>
      <c r="D420">
        <v>-66.590100000000007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</row>
    <row r="421" spans="1:62" x14ac:dyDescent="0.35">
      <c r="B421" t="s">
        <v>459</v>
      </c>
      <c r="C421">
        <v>-22.957599999999999</v>
      </c>
      <c r="D421">
        <v>18.490400000000001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</row>
    <row r="422" spans="1:62" x14ac:dyDescent="0.35">
      <c r="B422" t="s">
        <v>460</v>
      </c>
      <c r="C422">
        <v>-4.6795999999999998</v>
      </c>
      <c r="D422">
        <v>55.491999999999997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</row>
    <row r="423" spans="1:62" x14ac:dyDescent="0.35">
      <c r="B423" t="s">
        <v>461</v>
      </c>
      <c r="C423">
        <v>10.691800000000001</v>
      </c>
      <c r="D423">
        <v>-61.222499999999997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</row>
    <row r="424" spans="1:62" x14ac:dyDescent="0.35">
      <c r="B424" t="s">
        <v>462</v>
      </c>
      <c r="C424">
        <v>6.4238</v>
      </c>
      <c r="D424">
        <v>-66.589699999999993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</row>
    <row r="425" spans="1:62" x14ac:dyDescent="0.35">
      <c r="B425" t="s">
        <v>464</v>
      </c>
      <c r="C425">
        <v>-26.522500000000001</v>
      </c>
      <c r="D425">
        <v>31.465900000000001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</row>
    <row r="426" spans="1:62" x14ac:dyDescent="0.35">
      <c r="B426" t="s">
        <v>465</v>
      </c>
      <c r="C426">
        <v>-0.80369999999999997</v>
      </c>
      <c r="D426">
        <v>11.609400000000001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</row>
    <row r="427" spans="1:62" x14ac:dyDescent="0.35">
      <c r="B427" t="s">
        <v>466</v>
      </c>
      <c r="C427">
        <v>15.7835</v>
      </c>
      <c r="D427">
        <v>-90.230800000000002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1</v>
      </c>
      <c r="BH427">
        <v>1</v>
      </c>
      <c r="BI427">
        <v>1</v>
      </c>
      <c r="BJ427">
        <v>1</v>
      </c>
    </row>
    <row r="428" spans="1:62" x14ac:dyDescent="0.35">
      <c r="B428" t="s">
        <v>467</v>
      </c>
      <c r="C428">
        <v>21.007899999999999</v>
      </c>
      <c r="D428">
        <v>10.940799999999999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</row>
    <row r="429" spans="1:62" x14ac:dyDescent="0.35">
      <c r="B429" t="s">
        <v>468</v>
      </c>
      <c r="C429">
        <v>-1.9402999999999999</v>
      </c>
      <c r="D429">
        <v>29.873899999999999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</row>
    <row r="430" spans="1:62" x14ac:dyDescent="0.35">
      <c r="B430" t="s">
        <v>469</v>
      </c>
      <c r="C430">
        <v>13.9094</v>
      </c>
      <c r="D430">
        <v>-60.978900000000003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</row>
    <row r="431" spans="1:62" x14ac:dyDescent="0.35">
      <c r="B431" t="s">
        <v>470</v>
      </c>
      <c r="C431">
        <v>12.984299999999999</v>
      </c>
      <c r="D431">
        <v>-61.287199999999999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</row>
    <row r="432" spans="1:62" x14ac:dyDescent="0.35">
      <c r="B432" t="s">
        <v>471</v>
      </c>
      <c r="C432">
        <v>3.9192999999999998</v>
      </c>
      <c r="D432">
        <v>-56.027799999999999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</row>
    <row r="433" spans="1:62" x14ac:dyDescent="0.35">
      <c r="A433" t="s">
        <v>472</v>
      </c>
      <c r="B433" t="s">
        <v>195</v>
      </c>
      <c r="C433">
        <v>3.9339</v>
      </c>
      <c r="D433">
        <v>-53.125799999999998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</row>
    <row r="434" spans="1:62" x14ac:dyDescent="0.35">
      <c r="A434" t="s">
        <v>473</v>
      </c>
      <c r="B434" t="s">
        <v>136</v>
      </c>
      <c r="C434">
        <v>13.4443</v>
      </c>
      <c r="D434">
        <v>144.7937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</row>
    <row r="435" spans="1:62" x14ac:dyDescent="0.35">
      <c r="B435" t="s">
        <v>474</v>
      </c>
      <c r="C435">
        <v>42.602600000000002</v>
      </c>
      <c r="D435">
        <v>20.902999999999999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</row>
    <row r="436" spans="1:62" x14ac:dyDescent="0.35">
      <c r="A436" t="s">
        <v>475</v>
      </c>
      <c r="B436" t="s">
        <v>40</v>
      </c>
      <c r="C436">
        <v>53.1355</v>
      </c>
      <c r="D436">
        <v>-57.660400000000003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</row>
    <row r="437" spans="1:62" x14ac:dyDescent="0.35">
      <c r="A437" t="s">
        <v>476</v>
      </c>
      <c r="B437" t="s">
        <v>40</v>
      </c>
      <c r="C437">
        <v>46.5107</v>
      </c>
      <c r="D437">
        <v>-63.416800000000002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</row>
    <row r="438" spans="1:62" x14ac:dyDescent="0.35">
      <c r="B438" t="s">
        <v>477</v>
      </c>
      <c r="C438">
        <v>6.6111000000000004</v>
      </c>
      <c r="D438">
        <v>20.939399999999999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</row>
    <row r="439" spans="1:62" x14ac:dyDescent="0.35">
      <c r="B439" t="s">
        <v>478</v>
      </c>
      <c r="C439">
        <v>-4.0382999999999996</v>
      </c>
      <c r="D439">
        <v>21.758700000000001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</row>
    <row r="440" spans="1:62" x14ac:dyDescent="0.35">
      <c r="B440" t="s">
        <v>479</v>
      </c>
      <c r="C440">
        <v>1.5</v>
      </c>
      <c r="D440">
        <v>10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</row>
    <row r="441" spans="1:62" x14ac:dyDescent="0.35">
      <c r="A441" t="s">
        <v>480</v>
      </c>
      <c r="B441" t="s">
        <v>195</v>
      </c>
      <c r="C441">
        <v>-12.827500000000001</v>
      </c>
      <c r="D441">
        <v>45.166200000000003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</row>
    <row r="442" spans="1:62" x14ac:dyDescent="0.35">
      <c r="B442" t="s">
        <v>481</v>
      </c>
      <c r="C442">
        <v>41.377499999999998</v>
      </c>
      <c r="D442">
        <v>64.585300000000004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</row>
    <row r="443" spans="1:62" x14ac:dyDescent="0.35">
      <c r="A443" t="s">
        <v>78</v>
      </c>
      <c r="B443" t="s">
        <v>78</v>
      </c>
      <c r="C443">
        <v>52.132599999999996</v>
      </c>
      <c r="D443">
        <v>5.2912999999999997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1</v>
      </c>
      <c r="AX443">
        <v>1</v>
      </c>
      <c r="AY443">
        <v>3</v>
      </c>
      <c r="AZ443">
        <v>3</v>
      </c>
      <c r="BA443">
        <v>4</v>
      </c>
      <c r="BB443">
        <v>5</v>
      </c>
      <c r="BC443">
        <v>5</v>
      </c>
      <c r="BD443">
        <v>10</v>
      </c>
      <c r="BE443">
        <v>12</v>
      </c>
      <c r="BF443">
        <v>20</v>
      </c>
      <c r="BG443">
        <v>24</v>
      </c>
      <c r="BH443">
        <v>43</v>
      </c>
      <c r="BI443">
        <v>58</v>
      </c>
      <c r="BJ443">
        <v>76</v>
      </c>
    </row>
    <row r="444" spans="1:62" x14ac:dyDescent="0.35">
      <c r="A444" t="s">
        <v>488</v>
      </c>
      <c r="B444" t="s">
        <v>40</v>
      </c>
      <c r="C444">
        <v>44.682000000000002</v>
      </c>
      <c r="D444">
        <v>-63.744300000000003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</row>
    <row r="445" spans="1:62" x14ac:dyDescent="0.35">
      <c r="A445" t="s">
        <v>446</v>
      </c>
      <c r="B445" t="s">
        <v>195</v>
      </c>
      <c r="C445">
        <v>16.25</v>
      </c>
      <c r="D445">
        <v>-61.583300000000001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</row>
    <row r="446" spans="1:62" x14ac:dyDescent="0.35">
      <c r="B446" t="s">
        <v>489</v>
      </c>
      <c r="C446">
        <v>9.3077000000000005</v>
      </c>
      <c r="D446">
        <v>2.3157999999999999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</row>
    <row r="447" spans="1:62" x14ac:dyDescent="0.35">
      <c r="B447" t="s">
        <v>491</v>
      </c>
      <c r="C447">
        <v>6.4280999999999997</v>
      </c>
      <c r="D447">
        <v>-9.4295000000000009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</row>
    <row r="448" spans="1:62" x14ac:dyDescent="0.35">
      <c r="A448" t="s">
        <v>463</v>
      </c>
      <c r="B448" t="s">
        <v>78</v>
      </c>
      <c r="C448">
        <v>12.169600000000001</v>
      </c>
      <c r="D448">
        <v>-68.989999999999995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1</v>
      </c>
    </row>
    <row r="449" spans="1:62" x14ac:dyDescent="0.35">
      <c r="B449" t="s">
        <v>492</v>
      </c>
      <c r="C449">
        <v>5.1520999999999999</v>
      </c>
      <c r="D449">
        <v>46.199599999999997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</row>
    <row r="450" spans="1:62" x14ac:dyDescent="0.35">
      <c r="B450" t="s">
        <v>493</v>
      </c>
      <c r="C450">
        <v>-6.3689999999999998</v>
      </c>
      <c r="D450">
        <v>34.888800000000003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</row>
    <row r="451" spans="1:62" x14ac:dyDescent="0.35">
      <c r="A451" t="s">
        <v>494</v>
      </c>
      <c r="B451" t="s">
        <v>136</v>
      </c>
      <c r="C451">
        <v>18.335799999999999</v>
      </c>
      <c r="D451">
        <v>-64.896299999999997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</row>
    <row r="452" spans="1:62" x14ac:dyDescent="0.35">
      <c r="A452" t="s">
        <v>445</v>
      </c>
      <c r="B452" t="s">
        <v>239</v>
      </c>
      <c r="C452">
        <v>19.313300000000002</v>
      </c>
      <c r="D452">
        <v>-81.254599999999996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1</v>
      </c>
      <c r="BH452">
        <v>1</v>
      </c>
      <c r="BI452">
        <v>1</v>
      </c>
      <c r="BJ452">
        <v>1</v>
      </c>
    </row>
    <row r="453" spans="1:62" x14ac:dyDescent="0.35">
      <c r="A453" t="s">
        <v>246</v>
      </c>
      <c r="B453" t="s">
        <v>195</v>
      </c>
      <c r="C453">
        <v>-21.135100000000001</v>
      </c>
      <c r="D453">
        <v>55.247100000000003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</row>
    <row r="454" spans="1:62" x14ac:dyDescent="0.35">
      <c r="B454" t="s">
        <v>495</v>
      </c>
      <c r="C454">
        <v>13.193899999999999</v>
      </c>
      <c r="D454">
        <v>-59.543199999999999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</row>
    <row r="455" spans="1:62" x14ac:dyDescent="0.35">
      <c r="B455" t="s">
        <v>496</v>
      </c>
      <c r="C455">
        <v>42.5</v>
      </c>
      <c r="D455">
        <v>19.3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</row>
    <row r="456" spans="1:62" x14ac:dyDescent="0.35">
      <c r="B456" t="s">
        <v>497</v>
      </c>
      <c r="C456">
        <v>41.2044</v>
      </c>
      <c r="D456">
        <v>74.766099999999994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</row>
    <row r="457" spans="1:62" x14ac:dyDescent="0.35">
      <c r="B457" t="s">
        <v>498</v>
      </c>
      <c r="C457">
        <v>-20.2</v>
      </c>
      <c r="D457">
        <v>57.5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</row>
    <row r="458" spans="1:62" x14ac:dyDescent="0.35">
      <c r="A458" t="s">
        <v>453</v>
      </c>
      <c r="B458" t="s">
        <v>78</v>
      </c>
      <c r="C458">
        <v>12.518599999999999</v>
      </c>
      <c r="D458">
        <v>-70.035799999999995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</row>
    <row r="459" spans="1:62" x14ac:dyDescent="0.35">
      <c r="B459" t="s">
        <v>499</v>
      </c>
      <c r="C459">
        <v>-15.416700000000001</v>
      </c>
      <c r="D459">
        <v>28.283300000000001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</row>
    <row r="460" spans="1:62" x14ac:dyDescent="0.35">
      <c r="B460" t="s">
        <v>500</v>
      </c>
      <c r="C460">
        <v>11.825100000000001</v>
      </c>
      <c r="D460">
        <v>42.590299999999999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</row>
    <row r="461" spans="1:62" x14ac:dyDescent="0.35">
      <c r="B461" t="s">
        <v>501</v>
      </c>
      <c r="C461">
        <v>13.443199999999999</v>
      </c>
      <c r="D461">
        <v>-15.3101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</row>
    <row r="462" spans="1:62" x14ac:dyDescent="0.35">
      <c r="A462" t="s">
        <v>502</v>
      </c>
      <c r="B462" t="s">
        <v>239</v>
      </c>
      <c r="C462">
        <v>16.7425</v>
      </c>
      <c r="D462">
        <v>-62.187399999999997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</row>
    <row r="463" spans="1:62" x14ac:dyDescent="0.35">
      <c r="B463" t="s">
        <v>507</v>
      </c>
      <c r="C463">
        <v>25.034300000000002</v>
      </c>
      <c r="D463">
        <v>-77.396299999999997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</row>
    <row r="464" spans="1:62" x14ac:dyDescent="0.35">
      <c r="A464" t="s">
        <v>490</v>
      </c>
      <c r="B464" t="s">
        <v>208</v>
      </c>
      <c r="C464">
        <v>71.706900000000005</v>
      </c>
      <c r="D464">
        <v>-42.604300000000002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</row>
    <row r="465" spans="1:62" x14ac:dyDescent="0.35">
      <c r="A465" t="s">
        <v>508</v>
      </c>
      <c r="B465" t="s">
        <v>195</v>
      </c>
      <c r="C465">
        <v>-20.904299999999999</v>
      </c>
      <c r="D465">
        <v>165.61799999999999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</row>
    <row r="466" spans="1:62" x14ac:dyDescent="0.35">
      <c r="A466" t="s">
        <v>509</v>
      </c>
      <c r="B466" t="s">
        <v>239</v>
      </c>
      <c r="C466">
        <v>32.3078</v>
      </c>
      <c r="D466">
        <v>-64.750500000000002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</row>
    <row r="467" spans="1:62" x14ac:dyDescent="0.35">
      <c r="B467" t="s">
        <v>510</v>
      </c>
      <c r="C467">
        <v>15.4542</v>
      </c>
      <c r="D467">
        <v>18.732199999999999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</row>
    <row r="468" spans="1:62" x14ac:dyDescent="0.35">
      <c r="B468" t="s">
        <v>511</v>
      </c>
      <c r="C468">
        <v>13.7942</v>
      </c>
      <c r="D468">
        <v>-88.896500000000003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</row>
    <row r="469" spans="1:62" x14ac:dyDescent="0.35">
      <c r="B469" t="s">
        <v>512</v>
      </c>
      <c r="C469">
        <v>-17.7134</v>
      </c>
      <c r="D469">
        <v>178.065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</row>
    <row r="470" spans="1:62" x14ac:dyDescent="0.35">
      <c r="B470" t="s">
        <v>513</v>
      </c>
      <c r="C470">
        <v>12.865399999999999</v>
      </c>
      <c r="D470">
        <v>-85.2072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470"/>
  <sheetViews>
    <sheetView topLeftCell="AT1" workbookViewId="0">
      <selection activeCell="BJ1" sqref="BJ1"/>
    </sheetView>
  </sheetViews>
  <sheetFormatPr defaultRowHeight="14.5" x14ac:dyDescent="0.35"/>
  <sheetData>
    <row r="1" spans="1:62" x14ac:dyDescent="0.35">
      <c r="E1">
        <f>SUM(E3:E470)</f>
        <v>28</v>
      </c>
      <c r="F1">
        <f t="shared" ref="F1:BJ1" si="0">SUM(F3:F470)</f>
        <v>30</v>
      </c>
      <c r="G1">
        <f t="shared" si="0"/>
        <v>36</v>
      </c>
      <c r="H1">
        <f t="shared" si="0"/>
        <v>39</v>
      </c>
      <c r="I1">
        <f t="shared" si="0"/>
        <v>52</v>
      </c>
      <c r="J1">
        <f t="shared" si="0"/>
        <v>61</v>
      </c>
      <c r="K1">
        <f t="shared" si="0"/>
        <v>107</v>
      </c>
      <c r="L1">
        <f t="shared" si="0"/>
        <v>126</v>
      </c>
      <c r="M1">
        <f t="shared" si="0"/>
        <v>143</v>
      </c>
      <c r="N1">
        <f t="shared" si="0"/>
        <v>222</v>
      </c>
      <c r="O1">
        <f t="shared" si="0"/>
        <v>284</v>
      </c>
      <c r="P1">
        <f t="shared" si="0"/>
        <v>472</v>
      </c>
      <c r="Q1">
        <f t="shared" si="0"/>
        <v>623</v>
      </c>
      <c r="R1">
        <f t="shared" si="0"/>
        <v>852</v>
      </c>
      <c r="S1">
        <f t="shared" si="0"/>
        <v>1124</v>
      </c>
      <c r="T1">
        <f t="shared" si="0"/>
        <v>1487</v>
      </c>
      <c r="U1">
        <f t="shared" si="0"/>
        <v>2011</v>
      </c>
      <c r="V1">
        <f t="shared" si="0"/>
        <v>2616</v>
      </c>
      <c r="W1">
        <f t="shared" si="0"/>
        <v>3244</v>
      </c>
      <c r="X1">
        <f t="shared" si="0"/>
        <v>3946</v>
      </c>
      <c r="Y1">
        <f t="shared" si="0"/>
        <v>4683</v>
      </c>
      <c r="Z1">
        <f t="shared" si="0"/>
        <v>5150</v>
      </c>
      <c r="AA1">
        <f t="shared" si="0"/>
        <v>6295</v>
      </c>
      <c r="AB1">
        <f t="shared" si="0"/>
        <v>8058</v>
      </c>
      <c r="AC1">
        <f t="shared" si="0"/>
        <v>9395</v>
      </c>
      <c r="AD1">
        <f t="shared" si="0"/>
        <v>10865</v>
      </c>
      <c r="AE1">
        <f t="shared" si="0"/>
        <v>12583</v>
      </c>
      <c r="AF1">
        <f t="shared" si="0"/>
        <v>14352</v>
      </c>
      <c r="AG1">
        <f t="shared" si="0"/>
        <v>16121</v>
      </c>
      <c r="AH1">
        <f t="shared" si="0"/>
        <v>18177</v>
      </c>
      <c r="AI1">
        <f t="shared" si="0"/>
        <v>18890</v>
      </c>
      <c r="AJ1">
        <f t="shared" si="0"/>
        <v>22886</v>
      </c>
      <c r="AK1">
        <f t="shared" si="0"/>
        <v>23394</v>
      </c>
      <c r="AL1">
        <f t="shared" si="0"/>
        <v>25227</v>
      </c>
      <c r="AM1">
        <f t="shared" si="0"/>
        <v>27905</v>
      </c>
      <c r="AN1">
        <f t="shared" si="0"/>
        <v>30384</v>
      </c>
      <c r="AO1">
        <f t="shared" si="0"/>
        <v>33277</v>
      </c>
      <c r="AP1">
        <f t="shared" si="0"/>
        <v>36711</v>
      </c>
      <c r="AQ1">
        <f t="shared" si="0"/>
        <v>39782</v>
      </c>
      <c r="AR1">
        <f t="shared" si="0"/>
        <v>42716</v>
      </c>
      <c r="AS1">
        <f t="shared" si="0"/>
        <v>45602</v>
      </c>
      <c r="AT1">
        <f t="shared" si="0"/>
        <v>48228</v>
      </c>
      <c r="AU1">
        <f t="shared" si="0"/>
        <v>51170</v>
      </c>
      <c r="AV1">
        <f t="shared" si="0"/>
        <v>53796</v>
      </c>
      <c r="AW1">
        <f t="shared" si="0"/>
        <v>55865</v>
      </c>
      <c r="AX1">
        <f t="shared" si="0"/>
        <v>58358</v>
      </c>
      <c r="AY1">
        <f t="shared" si="0"/>
        <v>60694</v>
      </c>
      <c r="AZ1">
        <f t="shared" si="0"/>
        <v>62494</v>
      </c>
      <c r="BA1">
        <f t="shared" si="0"/>
        <v>64404</v>
      </c>
      <c r="BB1">
        <f t="shared" si="0"/>
        <v>67003</v>
      </c>
      <c r="BC1">
        <f t="shared" si="0"/>
        <v>68324</v>
      </c>
      <c r="BD1">
        <f t="shared" si="0"/>
        <v>70251</v>
      </c>
      <c r="BE1">
        <f t="shared" si="0"/>
        <v>72624</v>
      </c>
      <c r="BF1">
        <f t="shared" si="0"/>
        <v>76034</v>
      </c>
      <c r="BG1">
        <f t="shared" si="0"/>
        <v>78088</v>
      </c>
      <c r="BH1">
        <f t="shared" si="0"/>
        <v>80840</v>
      </c>
      <c r="BI1">
        <f t="shared" si="0"/>
        <v>83207</v>
      </c>
      <c r="BJ1">
        <f t="shared" si="0"/>
        <v>84854</v>
      </c>
    </row>
    <row r="2" spans="1:62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485</v>
      </c>
      <c r="BH2" t="s">
        <v>486</v>
      </c>
      <c r="BI2" t="s">
        <v>487</v>
      </c>
      <c r="BJ2" t="s">
        <v>506</v>
      </c>
    </row>
    <row r="3" spans="1:62" x14ac:dyDescent="0.35">
      <c r="B3" t="s">
        <v>34</v>
      </c>
      <c r="C3">
        <v>15</v>
      </c>
      <c r="D3">
        <v>101</v>
      </c>
      <c r="E3">
        <v>0</v>
      </c>
      <c r="F3">
        <v>0</v>
      </c>
      <c r="G3">
        <v>0</v>
      </c>
      <c r="H3">
        <v>0</v>
      </c>
      <c r="I3">
        <v>2</v>
      </c>
      <c r="J3">
        <v>2</v>
      </c>
      <c r="K3">
        <v>5</v>
      </c>
      <c r="L3">
        <v>5</v>
      </c>
      <c r="M3">
        <v>5</v>
      </c>
      <c r="N3">
        <v>5</v>
      </c>
      <c r="O3">
        <v>5</v>
      </c>
      <c r="P3">
        <v>5</v>
      </c>
      <c r="Q3">
        <v>5</v>
      </c>
      <c r="R3">
        <v>5</v>
      </c>
      <c r="S3">
        <v>5</v>
      </c>
      <c r="T3">
        <v>5</v>
      </c>
      <c r="U3">
        <v>5</v>
      </c>
      <c r="V3">
        <v>10</v>
      </c>
      <c r="W3">
        <v>10</v>
      </c>
      <c r="X3">
        <v>10</v>
      </c>
      <c r="Y3">
        <v>10</v>
      </c>
      <c r="Z3">
        <v>10</v>
      </c>
      <c r="AA3">
        <v>12</v>
      </c>
      <c r="AB3">
        <v>12</v>
      </c>
      <c r="AC3">
        <v>12</v>
      </c>
      <c r="AD3">
        <v>14</v>
      </c>
      <c r="AE3">
        <v>15</v>
      </c>
      <c r="AF3">
        <v>15</v>
      </c>
      <c r="AG3">
        <v>15</v>
      </c>
      <c r="AH3">
        <v>15</v>
      </c>
      <c r="AI3">
        <v>17</v>
      </c>
      <c r="AJ3">
        <v>17</v>
      </c>
      <c r="AK3">
        <v>21</v>
      </c>
      <c r="AL3">
        <v>21</v>
      </c>
      <c r="AM3">
        <v>22</v>
      </c>
      <c r="AN3">
        <v>22</v>
      </c>
      <c r="AO3">
        <v>22</v>
      </c>
      <c r="AP3">
        <v>28</v>
      </c>
      <c r="AQ3">
        <v>28</v>
      </c>
      <c r="AR3">
        <v>28</v>
      </c>
      <c r="AS3">
        <v>31</v>
      </c>
      <c r="AT3">
        <v>31</v>
      </c>
      <c r="AU3">
        <v>31</v>
      </c>
      <c r="AV3">
        <v>31</v>
      </c>
      <c r="AW3">
        <v>31</v>
      </c>
      <c r="AX3">
        <v>31</v>
      </c>
      <c r="AY3">
        <v>31</v>
      </c>
      <c r="AZ3">
        <v>31</v>
      </c>
      <c r="BA3">
        <v>33</v>
      </c>
      <c r="BB3">
        <v>34</v>
      </c>
      <c r="BC3">
        <v>34</v>
      </c>
      <c r="BD3">
        <v>35</v>
      </c>
      <c r="BE3">
        <v>35</v>
      </c>
      <c r="BF3">
        <v>35</v>
      </c>
      <c r="BG3">
        <v>35</v>
      </c>
      <c r="BH3">
        <v>41</v>
      </c>
      <c r="BI3">
        <v>42</v>
      </c>
      <c r="BJ3">
        <v>42</v>
      </c>
    </row>
    <row r="4" spans="1:62" x14ac:dyDescent="0.35">
      <c r="B4" t="s">
        <v>35</v>
      </c>
      <c r="C4">
        <v>36</v>
      </c>
      <c r="D4">
        <v>138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4</v>
      </c>
      <c r="Y4">
        <v>9</v>
      </c>
      <c r="Z4">
        <v>9</v>
      </c>
      <c r="AA4">
        <v>9</v>
      </c>
      <c r="AB4">
        <v>9</v>
      </c>
      <c r="AC4">
        <v>12</v>
      </c>
      <c r="AD4">
        <v>12</v>
      </c>
      <c r="AE4">
        <v>12</v>
      </c>
      <c r="AF4">
        <v>13</v>
      </c>
      <c r="AG4">
        <v>18</v>
      </c>
      <c r="AH4">
        <v>18</v>
      </c>
      <c r="AI4">
        <v>22</v>
      </c>
      <c r="AJ4">
        <v>22</v>
      </c>
      <c r="AK4">
        <v>22</v>
      </c>
      <c r="AL4">
        <v>22</v>
      </c>
      <c r="AM4">
        <v>22</v>
      </c>
      <c r="AN4">
        <v>22</v>
      </c>
      <c r="AO4">
        <v>22</v>
      </c>
      <c r="AP4">
        <v>22</v>
      </c>
      <c r="AQ4">
        <v>32</v>
      </c>
      <c r="AR4">
        <v>32</v>
      </c>
      <c r="AS4">
        <v>32</v>
      </c>
      <c r="AT4">
        <v>43</v>
      </c>
      <c r="AU4">
        <v>43</v>
      </c>
      <c r="AV4">
        <v>43</v>
      </c>
      <c r="AW4">
        <v>46</v>
      </c>
      <c r="AX4">
        <v>76</v>
      </c>
      <c r="AY4">
        <v>76</v>
      </c>
      <c r="AZ4">
        <v>76</v>
      </c>
      <c r="BA4">
        <v>101</v>
      </c>
      <c r="BB4">
        <v>118</v>
      </c>
      <c r="BC4">
        <v>118</v>
      </c>
      <c r="BD4">
        <v>118</v>
      </c>
      <c r="BE4">
        <v>118</v>
      </c>
      <c r="BF4">
        <v>118</v>
      </c>
      <c r="BG4">
        <v>144</v>
      </c>
      <c r="BH4">
        <v>144</v>
      </c>
      <c r="BI4">
        <v>144</v>
      </c>
      <c r="BJ4">
        <v>150</v>
      </c>
    </row>
    <row r="5" spans="1:62" x14ac:dyDescent="0.35">
      <c r="B5" t="s">
        <v>36</v>
      </c>
      <c r="C5">
        <v>1.2833000000000001</v>
      </c>
      <c r="D5">
        <v>103.83329999999999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</v>
      </c>
      <c r="W5">
        <v>2</v>
      </c>
      <c r="X5">
        <v>2</v>
      </c>
      <c r="Y5">
        <v>9</v>
      </c>
      <c r="Z5">
        <v>15</v>
      </c>
      <c r="AA5">
        <v>15</v>
      </c>
      <c r="AB5">
        <v>17</v>
      </c>
      <c r="AC5">
        <v>18</v>
      </c>
      <c r="AD5">
        <v>18</v>
      </c>
      <c r="AE5">
        <v>24</v>
      </c>
      <c r="AF5">
        <v>29</v>
      </c>
      <c r="AG5">
        <v>34</v>
      </c>
      <c r="AH5">
        <v>34</v>
      </c>
      <c r="AI5">
        <v>37</v>
      </c>
      <c r="AJ5">
        <v>37</v>
      </c>
      <c r="AK5">
        <v>51</v>
      </c>
      <c r="AL5">
        <v>51</v>
      </c>
      <c r="AM5">
        <v>53</v>
      </c>
      <c r="AN5">
        <v>62</v>
      </c>
      <c r="AO5">
        <v>62</v>
      </c>
      <c r="AP5">
        <v>62</v>
      </c>
      <c r="AQ5">
        <v>72</v>
      </c>
      <c r="AR5">
        <v>72</v>
      </c>
      <c r="AS5">
        <v>78</v>
      </c>
      <c r="AT5">
        <v>78</v>
      </c>
      <c r="AU5">
        <v>78</v>
      </c>
      <c r="AV5">
        <v>78</v>
      </c>
      <c r="AW5">
        <v>78</v>
      </c>
      <c r="AX5">
        <v>78</v>
      </c>
      <c r="AY5">
        <v>78</v>
      </c>
      <c r="AZ5">
        <v>78</v>
      </c>
      <c r="BA5">
        <v>78</v>
      </c>
      <c r="BB5">
        <v>96</v>
      </c>
      <c r="BC5">
        <v>96</v>
      </c>
      <c r="BD5">
        <v>97</v>
      </c>
      <c r="BE5">
        <v>105</v>
      </c>
      <c r="BF5">
        <v>105</v>
      </c>
      <c r="BG5">
        <v>109</v>
      </c>
      <c r="BH5">
        <v>114</v>
      </c>
      <c r="BI5">
        <v>114</v>
      </c>
      <c r="BJ5">
        <v>114</v>
      </c>
    </row>
    <row r="6" spans="1:62" x14ac:dyDescent="0.35">
      <c r="B6" t="s">
        <v>37</v>
      </c>
      <c r="C6">
        <v>28.166699999999999</v>
      </c>
      <c r="D6">
        <v>84.25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</row>
    <row r="7" spans="1:62" x14ac:dyDescent="0.35">
      <c r="B7" t="s">
        <v>38</v>
      </c>
      <c r="C7">
        <v>2.5</v>
      </c>
      <c r="D7">
        <v>112.5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1</v>
      </c>
      <c r="W7">
        <v>1</v>
      </c>
      <c r="X7">
        <v>1</v>
      </c>
      <c r="Y7">
        <v>3</v>
      </c>
      <c r="Z7">
        <v>3</v>
      </c>
      <c r="AA7">
        <v>3</v>
      </c>
      <c r="AB7">
        <v>3</v>
      </c>
      <c r="AC7">
        <v>7</v>
      </c>
      <c r="AD7">
        <v>7</v>
      </c>
      <c r="AE7">
        <v>7</v>
      </c>
      <c r="AF7">
        <v>13</v>
      </c>
      <c r="AG7">
        <v>15</v>
      </c>
      <c r="AH7">
        <v>15</v>
      </c>
      <c r="AI7">
        <v>15</v>
      </c>
      <c r="AJ7">
        <v>15</v>
      </c>
      <c r="AK7">
        <v>15</v>
      </c>
      <c r="AL7">
        <v>18</v>
      </c>
      <c r="AM7">
        <v>18</v>
      </c>
      <c r="AN7">
        <v>18</v>
      </c>
      <c r="AO7">
        <v>18</v>
      </c>
      <c r="AP7">
        <v>18</v>
      </c>
      <c r="AQ7">
        <v>18</v>
      </c>
      <c r="AR7">
        <v>18</v>
      </c>
      <c r="AS7">
        <v>18</v>
      </c>
      <c r="AT7">
        <v>22</v>
      </c>
      <c r="AU7">
        <v>22</v>
      </c>
      <c r="AV7">
        <v>22</v>
      </c>
      <c r="AW7">
        <v>22</v>
      </c>
      <c r="AX7">
        <v>23</v>
      </c>
      <c r="AY7">
        <v>24</v>
      </c>
      <c r="AZ7">
        <v>24</v>
      </c>
      <c r="BA7">
        <v>24</v>
      </c>
      <c r="BB7">
        <v>26</v>
      </c>
      <c r="BC7">
        <v>26</v>
      </c>
      <c r="BD7">
        <v>26</v>
      </c>
      <c r="BE7">
        <v>35</v>
      </c>
      <c r="BF7">
        <v>42</v>
      </c>
      <c r="BG7">
        <v>42</v>
      </c>
      <c r="BH7">
        <v>49</v>
      </c>
      <c r="BI7">
        <v>60</v>
      </c>
      <c r="BJ7">
        <v>75</v>
      </c>
    </row>
    <row r="8" spans="1:62" x14ac:dyDescent="0.35">
      <c r="A8" t="s">
        <v>39</v>
      </c>
      <c r="B8" t="s">
        <v>40</v>
      </c>
      <c r="C8">
        <v>49.282699999999998</v>
      </c>
      <c r="D8">
        <v>-123.1207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4</v>
      </c>
      <c r="AY8">
        <v>4</v>
      </c>
      <c r="AZ8">
        <v>4</v>
      </c>
      <c r="BA8">
        <v>4</v>
      </c>
      <c r="BB8">
        <v>4</v>
      </c>
      <c r="BC8">
        <v>4</v>
      </c>
      <c r="BD8">
        <v>4</v>
      </c>
      <c r="BE8">
        <v>4</v>
      </c>
      <c r="BF8">
        <v>4</v>
      </c>
      <c r="BG8">
        <v>4</v>
      </c>
      <c r="BH8">
        <v>4</v>
      </c>
      <c r="BI8">
        <v>4</v>
      </c>
      <c r="BJ8">
        <v>4</v>
      </c>
    </row>
    <row r="9" spans="1:62" x14ac:dyDescent="0.35">
      <c r="A9" t="s">
        <v>41</v>
      </c>
      <c r="B9" t="s">
        <v>42</v>
      </c>
      <c r="C9">
        <v>-33.8688</v>
      </c>
      <c r="D9">
        <v>151.20930000000001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</v>
      </c>
      <c r="N9">
        <v>2</v>
      </c>
      <c r="O9">
        <v>2</v>
      </c>
      <c r="P9">
        <v>2</v>
      </c>
      <c r="Q9">
        <v>2</v>
      </c>
      <c r="R9">
        <v>2</v>
      </c>
      <c r="S9">
        <v>2</v>
      </c>
      <c r="T9">
        <v>2</v>
      </c>
      <c r="U9">
        <v>2</v>
      </c>
      <c r="V9">
        <v>2</v>
      </c>
      <c r="W9">
        <v>2</v>
      </c>
      <c r="X9">
        <v>2</v>
      </c>
      <c r="Y9">
        <v>2</v>
      </c>
      <c r="Z9">
        <v>2</v>
      </c>
      <c r="AA9">
        <v>4</v>
      </c>
      <c r="AB9">
        <v>4</v>
      </c>
      <c r="AC9">
        <v>4</v>
      </c>
      <c r="AD9">
        <v>4</v>
      </c>
      <c r="AE9">
        <v>4</v>
      </c>
      <c r="AF9">
        <v>4</v>
      </c>
      <c r="AG9">
        <v>4</v>
      </c>
      <c r="AH9">
        <v>4</v>
      </c>
      <c r="AI9">
        <v>4</v>
      </c>
      <c r="AJ9">
        <v>4</v>
      </c>
      <c r="AK9">
        <v>4</v>
      </c>
      <c r="AL9">
        <v>4</v>
      </c>
      <c r="AM9">
        <v>4</v>
      </c>
      <c r="AN9">
        <v>4</v>
      </c>
      <c r="AO9">
        <v>4</v>
      </c>
      <c r="AP9">
        <v>4</v>
      </c>
      <c r="AQ9">
        <v>4</v>
      </c>
      <c r="AR9">
        <v>4</v>
      </c>
      <c r="AS9">
        <v>4</v>
      </c>
      <c r="AT9">
        <v>4</v>
      </c>
      <c r="AU9">
        <v>4</v>
      </c>
      <c r="AV9">
        <v>4</v>
      </c>
      <c r="AW9">
        <v>4</v>
      </c>
      <c r="AX9">
        <v>4</v>
      </c>
      <c r="AY9">
        <v>4</v>
      </c>
      <c r="AZ9">
        <v>4</v>
      </c>
      <c r="BA9">
        <v>4</v>
      </c>
      <c r="BB9">
        <v>4</v>
      </c>
      <c r="BC9">
        <v>4</v>
      </c>
      <c r="BD9">
        <v>4</v>
      </c>
      <c r="BE9">
        <v>4</v>
      </c>
      <c r="BF9">
        <v>4</v>
      </c>
      <c r="BG9">
        <v>4</v>
      </c>
      <c r="BH9">
        <v>4</v>
      </c>
      <c r="BI9">
        <v>4</v>
      </c>
      <c r="BJ9">
        <v>4</v>
      </c>
    </row>
    <row r="10" spans="1:62" x14ac:dyDescent="0.35">
      <c r="A10" t="s">
        <v>43</v>
      </c>
      <c r="B10" t="s">
        <v>42</v>
      </c>
      <c r="C10">
        <v>-37.813600000000001</v>
      </c>
      <c r="D10">
        <v>144.9631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4</v>
      </c>
      <c r="AB10">
        <v>4</v>
      </c>
      <c r="AC10">
        <v>4</v>
      </c>
      <c r="AD10">
        <v>4</v>
      </c>
      <c r="AE10">
        <v>4</v>
      </c>
      <c r="AF10">
        <v>4</v>
      </c>
      <c r="AG10">
        <v>4</v>
      </c>
      <c r="AH10">
        <v>4</v>
      </c>
      <c r="AI10">
        <v>4</v>
      </c>
      <c r="AJ10">
        <v>4</v>
      </c>
      <c r="AK10">
        <v>4</v>
      </c>
      <c r="AL10">
        <v>4</v>
      </c>
      <c r="AM10">
        <v>4</v>
      </c>
      <c r="AN10">
        <v>4</v>
      </c>
      <c r="AO10">
        <v>4</v>
      </c>
      <c r="AP10">
        <v>4</v>
      </c>
      <c r="AQ10">
        <v>4</v>
      </c>
      <c r="AR10">
        <v>4</v>
      </c>
      <c r="AS10">
        <v>4</v>
      </c>
      <c r="AT10">
        <v>4</v>
      </c>
      <c r="AU10">
        <v>4</v>
      </c>
      <c r="AV10">
        <v>7</v>
      </c>
      <c r="AW10">
        <v>7</v>
      </c>
      <c r="AX10">
        <v>7</v>
      </c>
      <c r="AY10">
        <v>7</v>
      </c>
      <c r="AZ10">
        <v>7</v>
      </c>
      <c r="BA10">
        <v>7</v>
      </c>
      <c r="BB10">
        <v>7</v>
      </c>
      <c r="BC10">
        <v>7</v>
      </c>
      <c r="BD10">
        <v>8</v>
      </c>
      <c r="BE10">
        <v>8</v>
      </c>
      <c r="BF10">
        <v>8</v>
      </c>
      <c r="BG10">
        <v>8</v>
      </c>
      <c r="BH10">
        <v>8</v>
      </c>
      <c r="BI10">
        <v>8</v>
      </c>
      <c r="BJ10">
        <v>8</v>
      </c>
    </row>
    <row r="11" spans="1:62" x14ac:dyDescent="0.35">
      <c r="A11" t="s">
        <v>44</v>
      </c>
      <c r="B11" t="s">
        <v>42</v>
      </c>
      <c r="C11">
        <v>-28.0167</v>
      </c>
      <c r="D11">
        <v>153.4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8</v>
      </c>
      <c r="AW11">
        <v>8</v>
      </c>
      <c r="AX11">
        <v>8</v>
      </c>
      <c r="AY11">
        <v>8</v>
      </c>
      <c r="AZ11">
        <v>8</v>
      </c>
      <c r="BA11">
        <v>8</v>
      </c>
      <c r="BB11">
        <v>8</v>
      </c>
      <c r="BC11">
        <v>8</v>
      </c>
      <c r="BD11">
        <v>8</v>
      </c>
      <c r="BE11">
        <v>8</v>
      </c>
      <c r="BF11">
        <v>8</v>
      </c>
      <c r="BG11">
        <v>8</v>
      </c>
      <c r="BH11">
        <v>8</v>
      </c>
      <c r="BI11">
        <v>8</v>
      </c>
      <c r="BJ11">
        <v>8</v>
      </c>
    </row>
    <row r="12" spans="1:62" x14ac:dyDescent="0.35">
      <c r="B12" t="s">
        <v>45</v>
      </c>
      <c r="C12">
        <v>11.55</v>
      </c>
      <c r="D12">
        <v>104.91670000000001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</row>
    <row r="13" spans="1:62" x14ac:dyDescent="0.35">
      <c r="B13" t="s">
        <v>46</v>
      </c>
      <c r="C13">
        <v>7</v>
      </c>
      <c r="D13">
        <v>81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3</v>
      </c>
    </row>
    <row r="14" spans="1:62" x14ac:dyDescent="0.35">
      <c r="B14" t="s">
        <v>47</v>
      </c>
      <c r="C14">
        <v>51</v>
      </c>
      <c r="D14">
        <v>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12</v>
      </c>
      <c r="AG14">
        <v>12</v>
      </c>
      <c r="AH14">
        <v>12</v>
      </c>
      <c r="AI14">
        <v>14</v>
      </c>
      <c r="AJ14">
        <v>14</v>
      </c>
      <c r="AK14">
        <v>14</v>
      </c>
      <c r="AL14">
        <v>14</v>
      </c>
      <c r="AM14">
        <v>14</v>
      </c>
      <c r="AN14">
        <v>15</v>
      </c>
      <c r="AO14">
        <v>16</v>
      </c>
      <c r="AP14">
        <v>16</v>
      </c>
      <c r="AQ14">
        <v>16</v>
      </c>
      <c r="AR14">
        <v>16</v>
      </c>
      <c r="AS14">
        <v>16</v>
      </c>
      <c r="AT14">
        <v>16</v>
      </c>
      <c r="AU14">
        <v>16</v>
      </c>
      <c r="AV14">
        <v>16</v>
      </c>
      <c r="AW14">
        <v>17</v>
      </c>
      <c r="AX14">
        <v>18</v>
      </c>
      <c r="AY14">
        <v>18</v>
      </c>
      <c r="AZ14">
        <v>18</v>
      </c>
      <c r="BA14">
        <v>18</v>
      </c>
      <c r="BB14">
        <v>25</v>
      </c>
      <c r="BC14">
        <v>25</v>
      </c>
      <c r="BD14">
        <v>46</v>
      </c>
      <c r="BE14">
        <v>46</v>
      </c>
      <c r="BF14">
        <v>46</v>
      </c>
      <c r="BG14">
        <v>67</v>
      </c>
      <c r="BH14">
        <v>67</v>
      </c>
      <c r="BI14">
        <v>105</v>
      </c>
      <c r="BJ14">
        <v>113</v>
      </c>
    </row>
    <row r="15" spans="1:62" x14ac:dyDescent="0.35">
      <c r="B15" t="s">
        <v>48</v>
      </c>
      <c r="C15">
        <v>64</v>
      </c>
      <c r="D15">
        <v>26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10</v>
      </c>
      <c r="BG15">
        <v>10</v>
      </c>
      <c r="BH15">
        <v>10</v>
      </c>
      <c r="BI15">
        <v>10</v>
      </c>
      <c r="BJ15">
        <v>10</v>
      </c>
    </row>
    <row r="16" spans="1:62" x14ac:dyDescent="0.35">
      <c r="B16" t="s">
        <v>49</v>
      </c>
      <c r="C16">
        <v>24</v>
      </c>
      <c r="D16">
        <v>54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</v>
      </c>
      <c r="AA16">
        <v>1</v>
      </c>
      <c r="AB16">
        <v>1</v>
      </c>
      <c r="AC16">
        <v>3</v>
      </c>
      <c r="AD16">
        <v>4</v>
      </c>
      <c r="AE16">
        <v>4</v>
      </c>
      <c r="AF16">
        <v>4</v>
      </c>
      <c r="AG16">
        <v>4</v>
      </c>
      <c r="AH16">
        <v>4</v>
      </c>
      <c r="AI16">
        <v>4</v>
      </c>
      <c r="AJ16">
        <v>4</v>
      </c>
      <c r="AK16">
        <v>4</v>
      </c>
      <c r="AL16">
        <v>4</v>
      </c>
      <c r="AM16">
        <v>4</v>
      </c>
      <c r="AN16">
        <v>4</v>
      </c>
      <c r="AO16">
        <v>4</v>
      </c>
      <c r="AP16">
        <v>5</v>
      </c>
      <c r="AQ16">
        <v>5</v>
      </c>
      <c r="AR16">
        <v>5</v>
      </c>
      <c r="AS16">
        <v>5</v>
      </c>
      <c r="AT16">
        <v>5</v>
      </c>
      <c r="AU16">
        <v>5</v>
      </c>
      <c r="AV16">
        <v>5</v>
      </c>
      <c r="AW16">
        <v>5</v>
      </c>
      <c r="AX16">
        <v>7</v>
      </c>
      <c r="AY16">
        <v>7</v>
      </c>
      <c r="AZ16">
        <v>7</v>
      </c>
      <c r="BA16">
        <v>12</v>
      </c>
      <c r="BB16">
        <v>17</v>
      </c>
      <c r="BC16">
        <v>17</v>
      </c>
      <c r="BD16">
        <v>17</v>
      </c>
      <c r="BE16">
        <v>17</v>
      </c>
      <c r="BF16">
        <v>23</v>
      </c>
      <c r="BG16">
        <v>23</v>
      </c>
      <c r="BH16">
        <v>23</v>
      </c>
      <c r="BI16">
        <v>26</v>
      </c>
      <c r="BJ16">
        <v>31</v>
      </c>
    </row>
    <row r="17" spans="1:62" x14ac:dyDescent="0.35">
      <c r="B17" t="s">
        <v>50</v>
      </c>
      <c r="C17">
        <v>13</v>
      </c>
      <c r="D17">
        <v>122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2</v>
      </c>
      <c r="BB17">
        <v>2</v>
      </c>
      <c r="BC17">
        <v>2</v>
      </c>
      <c r="BD17">
        <v>2</v>
      </c>
      <c r="BE17">
        <v>2</v>
      </c>
      <c r="BF17">
        <v>2</v>
      </c>
      <c r="BG17">
        <v>2</v>
      </c>
      <c r="BH17">
        <v>5</v>
      </c>
      <c r="BI17">
        <v>5</v>
      </c>
      <c r="BJ17">
        <v>8</v>
      </c>
    </row>
    <row r="18" spans="1:62" x14ac:dyDescent="0.35">
      <c r="B18" t="s">
        <v>51</v>
      </c>
      <c r="C18">
        <v>21</v>
      </c>
      <c r="D18">
        <v>78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4</v>
      </c>
      <c r="BB18">
        <v>4</v>
      </c>
      <c r="BC18">
        <v>4</v>
      </c>
      <c r="BD18">
        <v>4</v>
      </c>
      <c r="BE18">
        <v>4</v>
      </c>
      <c r="BF18">
        <v>13</v>
      </c>
      <c r="BG18">
        <v>13</v>
      </c>
      <c r="BH18">
        <v>14</v>
      </c>
      <c r="BI18">
        <v>14</v>
      </c>
      <c r="BJ18">
        <v>15</v>
      </c>
    </row>
    <row r="19" spans="1:62" x14ac:dyDescent="0.35">
      <c r="B19" t="s">
        <v>52</v>
      </c>
      <c r="C19">
        <v>43</v>
      </c>
      <c r="D19">
        <v>12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</v>
      </c>
      <c r="AK19">
        <v>2</v>
      </c>
      <c r="AL19">
        <v>1</v>
      </c>
      <c r="AM19">
        <v>1</v>
      </c>
      <c r="AN19">
        <v>3</v>
      </c>
      <c r="AO19">
        <v>45</v>
      </c>
      <c r="AP19">
        <v>46</v>
      </c>
      <c r="AQ19">
        <v>46</v>
      </c>
      <c r="AR19">
        <v>83</v>
      </c>
      <c r="AS19">
        <v>149</v>
      </c>
      <c r="AT19">
        <v>160</v>
      </c>
      <c r="AU19">
        <v>276</v>
      </c>
      <c r="AV19">
        <v>414</v>
      </c>
      <c r="AW19">
        <v>523</v>
      </c>
      <c r="AX19">
        <v>589</v>
      </c>
      <c r="AY19">
        <v>622</v>
      </c>
      <c r="AZ19">
        <v>724</v>
      </c>
      <c r="BA19">
        <v>724</v>
      </c>
      <c r="BB19">
        <v>1045</v>
      </c>
      <c r="BC19">
        <v>1045</v>
      </c>
      <c r="BD19">
        <v>1439</v>
      </c>
      <c r="BE19">
        <v>1966</v>
      </c>
      <c r="BF19">
        <v>2335</v>
      </c>
      <c r="BG19">
        <v>2749</v>
      </c>
      <c r="BH19">
        <v>2941</v>
      </c>
      <c r="BI19">
        <v>4025</v>
      </c>
      <c r="BJ19">
        <v>4440</v>
      </c>
    </row>
    <row r="20" spans="1:62" x14ac:dyDescent="0.35">
      <c r="B20" t="s">
        <v>53</v>
      </c>
      <c r="C20">
        <v>63</v>
      </c>
      <c r="D20">
        <v>16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16</v>
      </c>
    </row>
    <row r="21" spans="1:62" x14ac:dyDescent="0.35">
      <c r="B21" t="s">
        <v>54</v>
      </c>
      <c r="C21">
        <v>40</v>
      </c>
      <c r="D21">
        <v>-4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2</v>
      </c>
      <c r="AD21">
        <v>2</v>
      </c>
      <c r="AE21">
        <v>2</v>
      </c>
      <c r="AF21">
        <v>2</v>
      </c>
      <c r="AG21">
        <v>2</v>
      </c>
      <c r="AH21">
        <v>2</v>
      </c>
      <c r="AI21">
        <v>2</v>
      </c>
      <c r="AJ21">
        <v>2</v>
      </c>
      <c r="AK21">
        <v>2</v>
      </c>
      <c r="AL21">
        <v>2</v>
      </c>
      <c r="AM21">
        <v>2</v>
      </c>
      <c r="AN21">
        <v>2</v>
      </c>
      <c r="AO21">
        <v>2</v>
      </c>
      <c r="AP21">
        <v>2</v>
      </c>
      <c r="AQ21">
        <v>2</v>
      </c>
      <c r="AR21">
        <v>2</v>
      </c>
      <c r="AS21">
        <v>2</v>
      </c>
      <c r="AT21">
        <v>2</v>
      </c>
      <c r="AU21">
        <v>2</v>
      </c>
      <c r="AV21">
        <v>2</v>
      </c>
      <c r="AW21">
        <v>2</v>
      </c>
      <c r="AX21">
        <v>30</v>
      </c>
      <c r="AY21">
        <v>30</v>
      </c>
      <c r="AZ21">
        <v>32</v>
      </c>
      <c r="BA21">
        <v>32</v>
      </c>
      <c r="BB21">
        <v>183</v>
      </c>
      <c r="BC21">
        <v>183</v>
      </c>
      <c r="BD21">
        <v>193</v>
      </c>
      <c r="BE21">
        <v>517</v>
      </c>
      <c r="BF21">
        <v>517</v>
      </c>
      <c r="BG21">
        <v>530</v>
      </c>
      <c r="BH21">
        <v>1028</v>
      </c>
      <c r="BI21">
        <v>1081</v>
      </c>
      <c r="BJ21">
        <v>1107</v>
      </c>
    </row>
    <row r="22" spans="1:62" x14ac:dyDescent="0.35">
      <c r="A22" t="s">
        <v>55</v>
      </c>
      <c r="B22" t="s">
        <v>42</v>
      </c>
      <c r="C22">
        <v>-34.9285</v>
      </c>
      <c r="D22">
        <v>138.60069999999999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2</v>
      </c>
      <c r="AF22">
        <v>2</v>
      </c>
      <c r="AG22">
        <v>2</v>
      </c>
      <c r="AH22">
        <v>2</v>
      </c>
      <c r="AI22">
        <v>2</v>
      </c>
      <c r="AJ22">
        <v>2</v>
      </c>
      <c r="AK22">
        <v>2</v>
      </c>
      <c r="AL22">
        <v>2</v>
      </c>
      <c r="AM22">
        <v>2</v>
      </c>
      <c r="AN22">
        <v>2</v>
      </c>
      <c r="AO22">
        <v>2</v>
      </c>
      <c r="AP22">
        <v>2</v>
      </c>
      <c r="AQ22">
        <v>2</v>
      </c>
      <c r="AR22">
        <v>2</v>
      </c>
      <c r="AS22">
        <v>2</v>
      </c>
      <c r="AT22">
        <v>2</v>
      </c>
      <c r="AU22">
        <v>2</v>
      </c>
      <c r="AV22">
        <v>2</v>
      </c>
      <c r="AW22">
        <v>2</v>
      </c>
      <c r="AX22">
        <v>2</v>
      </c>
      <c r="AY22">
        <v>2</v>
      </c>
      <c r="AZ22">
        <v>2</v>
      </c>
      <c r="BA22">
        <v>2</v>
      </c>
      <c r="BB22">
        <v>2</v>
      </c>
      <c r="BC22">
        <v>2</v>
      </c>
      <c r="BD22">
        <v>3</v>
      </c>
      <c r="BE22">
        <v>3</v>
      </c>
      <c r="BF22">
        <v>3</v>
      </c>
      <c r="BG22">
        <v>3</v>
      </c>
      <c r="BH22">
        <v>3</v>
      </c>
      <c r="BI22">
        <v>3</v>
      </c>
      <c r="BJ22">
        <v>3</v>
      </c>
    </row>
    <row r="23" spans="1:62" x14ac:dyDescent="0.35">
      <c r="B23" t="s">
        <v>56</v>
      </c>
      <c r="C23">
        <v>50.833300000000001</v>
      </c>
      <c r="D23">
        <v>4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31</v>
      </c>
      <c r="BJ23">
        <v>31</v>
      </c>
    </row>
    <row r="24" spans="1:62" x14ac:dyDescent="0.35">
      <c r="B24" t="s">
        <v>57</v>
      </c>
      <c r="C24">
        <v>26</v>
      </c>
      <c r="D24">
        <v>30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27</v>
      </c>
      <c r="BC24">
        <v>27</v>
      </c>
      <c r="BD24">
        <v>27</v>
      </c>
      <c r="BE24">
        <v>27</v>
      </c>
      <c r="BF24">
        <v>21</v>
      </c>
      <c r="BG24">
        <v>27</v>
      </c>
      <c r="BH24">
        <v>32</v>
      </c>
      <c r="BI24">
        <v>32</v>
      </c>
      <c r="BJ24">
        <v>32</v>
      </c>
    </row>
    <row r="25" spans="1:62" x14ac:dyDescent="0.35">
      <c r="A25" t="s">
        <v>58</v>
      </c>
      <c r="B25" t="s">
        <v>42</v>
      </c>
      <c r="C25">
        <v>35.4437</v>
      </c>
      <c r="D25">
        <v>139.63800000000001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</row>
    <row r="26" spans="1:62" x14ac:dyDescent="0.35">
      <c r="B26" t="s">
        <v>59</v>
      </c>
      <c r="C26">
        <v>33.854700000000001</v>
      </c>
      <c r="D26">
        <v>35.862299999999998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3</v>
      </c>
      <c r="BI26">
        <v>3</v>
      </c>
      <c r="BJ26">
        <v>4</v>
      </c>
    </row>
    <row r="27" spans="1:62" x14ac:dyDescent="0.35">
      <c r="B27" t="s">
        <v>60</v>
      </c>
      <c r="C27">
        <v>33</v>
      </c>
      <c r="D27">
        <v>44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3</v>
      </c>
      <c r="BA27">
        <v>3</v>
      </c>
      <c r="BB27">
        <v>15</v>
      </c>
      <c r="BC27">
        <v>15</v>
      </c>
      <c r="BD27">
        <v>24</v>
      </c>
      <c r="BE27">
        <v>26</v>
      </c>
      <c r="BF27">
        <v>26</v>
      </c>
      <c r="BG27">
        <v>26</v>
      </c>
      <c r="BH27">
        <v>32</v>
      </c>
      <c r="BI27">
        <v>43</v>
      </c>
      <c r="BJ27">
        <v>43</v>
      </c>
    </row>
    <row r="28" spans="1:62" x14ac:dyDescent="0.35">
      <c r="B28" t="s">
        <v>61</v>
      </c>
      <c r="C28">
        <v>21</v>
      </c>
      <c r="D28">
        <v>57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</v>
      </c>
      <c r="AR28">
        <v>1</v>
      </c>
      <c r="AS28">
        <v>1</v>
      </c>
      <c r="AT28">
        <v>2</v>
      </c>
      <c r="AU28">
        <v>2</v>
      </c>
      <c r="AV28">
        <v>2</v>
      </c>
      <c r="AW28">
        <v>2</v>
      </c>
      <c r="AX28">
        <v>2</v>
      </c>
      <c r="AY28">
        <v>2</v>
      </c>
      <c r="AZ28">
        <v>2</v>
      </c>
      <c r="BA28">
        <v>9</v>
      </c>
      <c r="BB28">
        <v>9</v>
      </c>
      <c r="BC28">
        <v>9</v>
      </c>
      <c r="BD28">
        <v>9</v>
      </c>
      <c r="BE28">
        <v>9</v>
      </c>
      <c r="BF28">
        <v>9</v>
      </c>
      <c r="BG28">
        <v>9</v>
      </c>
      <c r="BH28">
        <v>9</v>
      </c>
      <c r="BI28">
        <v>12</v>
      </c>
      <c r="BJ28">
        <v>12</v>
      </c>
    </row>
    <row r="29" spans="1:62" x14ac:dyDescent="0.35">
      <c r="B29" t="s">
        <v>62</v>
      </c>
      <c r="C29">
        <v>33</v>
      </c>
      <c r="D29">
        <v>65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1</v>
      </c>
      <c r="BH29">
        <v>1</v>
      </c>
      <c r="BI29">
        <v>1</v>
      </c>
      <c r="BJ29">
        <v>1</v>
      </c>
    </row>
    <row r="30" spans="1:62" x14ac:dyDescent="0.35">
      <c r="B30" t="s">
        <v>63</v>
      </c>
      <c r="C30">
        <v>26.0275</v>
      </c>
      <c r="D30">
        <v>50.55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4</v>
      </c>
      <c r="AX30">
        <v>4</v>
      </c>
      <c r="AY30">
        <v>4</v>
      </c>
      <c r="AZ30">
        <v>14</v>
      </c>
      <c r="BA30">
        <v>22</v>
      </c>
      <c r="BB30">
        <v>35</v>
      </c>
      <c r="BC30">
        <v>35</v>
      </c>
      <c r="BD30">
        <v>44</v>
      </c>
      <c r="BE30">
        <v>44</v>
      </c>
      <c r="BF30">
        <v>60</v>
      </c>
      <c r="BG30">
        <v>77</v>
      </c>
      <c r="BH30">
        <v>81</v>
      </c>
      <c r="BI30">
        <v>88</v>
      </c>
      <c r="BJ30">
        <v>100</v>
      </c>
    </row>
    <row r="31" spans="1:62" x14ac:dyDescent="0.35">
      <c r="B31" t="s">
        <v>64</v>
      </c>
      <c r="C31">
        <v>29.5</v>
      </c>
      <c r="D31">
        <v>47.75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1</v>
      </c>
      <c r="AZ31">
        <v>1</v>
      </c>
      <c r="BA31">
        <v>1</v>
      </c>
      <c r="BB31">
        <v>2</v>
      </c>
      <c r="BC31">
        <v>5</v>
      </c>
      <c r="BD31">
        <v>5</v>
      </c>
      <c r="BE31">
        <v>5</v>
      </c>
      <c r="BF31">
        <v>5</v>
      </c>
      <c r="BG31">
        <v>9</v>
      </c>
      <c r="BH31">
        <v>9</v>
      </c>
      <c r="BI31">
        <v>15</v>
      </c>
      <c r="BJ31">
        <v>18</v>
      </c>
    </row>
    <row r="32" spans="1:62" x14ac:dyDescent="0.35">
      <c r="B32" t="s">
        <v>65</v>
      </c>
      <c r="C32">
        <v>28.033899999999999</v>
      </c>
      <c r="D32">
        <v>1.6596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8</v>
      </c>
      <c r="BD32">
        <v>8</v>
      </c>
      <c r="BE32">
        <v>12</v>
      </c>
      <c r="BF32">
        <v>12</v>
      </c>
      <c r="BG32">
        <v>12</v>
      </c>
      <c r="BH32">
        <v>12</v>
      </c>
      <c r="BI32">
        <v>12</v>
      </c>
      <c r="BJ32">
        <v>32</v>
      </c>
    </row>
    <row r="33" spans="2:62" x14ac:dyDescent="0.35">
      <c r="B33" t="s">
        <v>66</v>
      </c>
      <c r="C33">
        <v>45.1</v>
      </c>
      <c r="D33">
        <v>15.2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1</v>
      </c>
      <c r="BE33">
        <v>1</v>
      </c>
      <c r="BF33">
        <v>1</v>
      </c>
      <c r="BG33">
        <v>2</v>
      </c>
      <c r="BH33">
        <v>4</v>
      </c>
      <c r="BI33">
        <v>4</v>
      </c>
      <c r="BJ33">
        <v>5</v>
      </c>
    </row>
    <row r="34" spans="2:62" x14ac:dyDescent="0.35">
      <c r="B34" t="s">
        <v>67</v>
      </c>
      <c r="C34">
        <v>46.818199999999997</v>
      </c>
      <c r="D34">
        <v>8.2274999999999991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2</v>
      </c>
      <c r="AU34">
        <v>3</v>
      </c>
      <c r="AV34">
        <v>3</v>
      </c>
      <c r="AW34">
        <v>3</v>
      </c>
      <c r="AX34">
        <v>3</v>
      </c>
      <c r="AY34">
        <v>3</v>
      </c>
      <c r="AZ34">
        <v>3</v>
      </c>
      <c r="BA34">
        <v>3</v>
      </c>
      <c r="BB34">
        <v>4</v>
      </c>
      <c r="BC34">
        <v>4</v>
      </c>
      <c r="BD34">
        <v>4</v>
      </c>
      <c r="BE34">
        <v>4</v>
      </c>
      <c r="BF34">
        <v>4</v>
      </c>
      <c r="BG34">
        <v>4</v>
      </c>
      <c r="BH34">
        <v>4</v>
      </c>
      <c r="BI34">
        <v>15</v>
      </c>
      <c r="BJ34">
        <v>15</v>
      </c>
    </row>
    <row r="35" spans="2:62" x14ac:dyDescent="0.35">
      <c r="B35" t="s">
        <v>68</v>
      </c>
      <c r="C35">
        <v>47.516199999999998</v>
      </c>
      <c r="D35">
        <v>14.5501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2</v>
      </c>
      <c r="BA35">
        <v>4</v>
      </c>
      <c r="BB35">
        <v>4</v>
      </c>
      <c r="BC35">
        <v>4</v>
      </c>
      <c r="BD35">
        <v>6</v>
      </c>
      <c r="BE35">
        <v>6</v>
      </c>
      <c r="BF35">
        <v>6</v>
      </c>
      <c r="BG35">
        <v>6</v>
      </c>
      <c r="BH35">
        <v>1</v>
      </c>
      <c r="BI35">
        <v>9</v>
      </c>
      <c r="BJ35">
        <v>9</v>
      </c>
    </row>
    <row r="36" spans="2:62" x14ac:dyDescent="0.35">
      <c r="B36" t="s">
        <v>69</v>
      </c>
      <c r="C36">
        <v>31</v>
      </c>
      <c r="D36">
        <v>35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2</v>
      </c>
      <c r="AX36">
        <v>2</v>
      </c>
      <c r="AY36">
        <v>2</v>
      </c>
      <c r="AZ36">
        <v>2</v>
      </c>
      <c r="BA36">
        <v>4</v>
      </c>
      <c r="BB36">
        <v>4</v>
      </c>
      <c r="BC36">
        <v>4</v>
      </c>
      <c r="BD36">
        <v>4</v>
      </c>
      <c r="BE36">
        <v>4</v>
      </c>
      <c r="BF36">
        <v>4</v>
      </c>
      <c r="BG36">
        <v>4</v>
      </c>
      <c r="BH36">
        <v>11</v>
      </c>
      <c r="BI36">
        <v>11</v>
      </c>
      <c r="BJ36">
        <v>11</v>
      </c>
    </row>
    <row r="37" spans="2:62" x14ac:dyDescent="0.35">
      <c r="B37" t="s">
        <v>70</v>
      </c>
      <c r="C37">
        <v>30.375299999999999</v>
      </c>
      <c r="D37">
        <v>69.345100000000002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1</v>
      </c>
      <c r="AZ37">
        <v>1</v>
      </c>
      <c r="BA37">
        <v>1</v>
      </c>
      <c r="BB37">
        <v>2</v>
      </c>
      <c r="BC37">
        <v>2</v>
      </c>
      <c r="BD37">
        <v>2</v>
      </c>
      <c r="BE37">
        <v>2</v>
      </c>
      <c r="BF37">
        <v>2</v>
      </c>
      <c r="BG37">
        <v>2</v>
      </c>
      <c r="BH37">
        <v>2</v>
      </c>
      <c r="BI37">
        <v>2</v>
      </c>
      <c r="BJ37">
        <v>13</v>
      </c>
    </row>
    <row r="38" spans="2:62" x14ac:dyDescent="0.35">
      <c r="B38" t="s">
        <v>71</v>
      </c>
      <c r="C38">
        <v>-14.234999999999999</v>
      </c>
      <c r="D38">
        <v>-51.9253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1</v>
      </c>
      <c r="BH38">
        <v>2</v>
      </c>
      <c r="BI38">
        <v>2</v>
      </c>
      <c r="BJ38">
        <v>2</v>
      </c>
    </row>
    <row r="39" spans="2:62" x14ac:dyDescent="0.35">
      <c r="B39" t="s">
        <v>72</v>
      </c>
      <c r="C39">
        <v>42.315399999999997</v>
      </c>
      <c r="D39">
        <v>43.356900000000003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1</v>
      </c>
      <c r="BH39">
        <v>1</v>
      </c>
      <c r="BI39">
        <v>1</v>
      </c>
      <c r="BJ39">
        <v>1</v>
      </c>
    </row>
    <row r="40" spans="2:62" x14ac:dyDescent="0.35">
      <c r="B40" t="s">
        <v>73</v>
      </c>
      <c r="C40">
        <v>39.074199999999998</v>
      </c>
      <c r="D40">
        <v>21.824300000000001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8</v>
      </c>
      <c r="BF40">
        <v>8</v>
      </c>
      <c r="BG40">
        <v>8</v>
      </c>
      <c r="BH40">
        <v>8</v>
      </c>
      <c r="BI40">
        <v>8</v>
      </c>
      <c r="BJ40">
        <v>8</v>
      </c>
    </row>
    <row r="41" spans="2:62" x14ac:dyDescent="0.35">
      <c r="B41" t="s">
        <v>74</v>
      </c>
      <c r="C41">
        <v>41.608600000000003</v>
      </c>
      <c r="D41">
        <v>21.7453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</row>
    <row r="42" spans="2:62" x14ac:dyDescent="0.35">
      <c r="B42" t="s">
        <v>75</v>
      </c>
      <c r="C42">
        <v>60.472000000000001</v>
      </c>
      <c r="D42">
        <v>8.4688999999999997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</row>
    <row r="43" spans="2:62" x14ac:dyDescent="0.35">
      <c r="B43" t="s">
        <v>76</v>
      </c>
      <c r="C43">
        <v>45.943199999999997</v>
      </c>
      <c r="D43">
        <v>24.966799999999999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1</v>
      </c>
      <c r="AV43">
        <v>1</v>
      </c>
      <c r="AW43">
        <v>1</v>
      </c>
      <c r="AX43">
        <v>3</v>
      </c>
      <c r="AY43">
        <v>3</v>
      </c>
      <c r="AZ43">
        <v>3</v>
      </c>
      <c r="BA43">
        <v>3</v>
      </c>
      <c r="BB43">
        <v>6</v>
      </c>
      <c r="BC43">
        <v>6</v>
      </c>
      <c r="BD43">
        <v>7</v>
      </c>
      <c r="BE43">
        <v>9</v>
      </c>
      <c r="BF43">
        <v>9</v>
      </c>
      <c r="BG43">
        <v>9</v>
      </c>
      <c r="BH43">
        <v>16</v>
      </c>
      <c r="BI43">
        <v>19</v>
      </c>
      <c r="BJ43">
        <v>25</v>
      </c>
    </row>
    <row r="44" spans="2:62" x14ac:dyDescent="0.35">
      <c r="B44" t="s">
        <v>77</v>
      </c>
      <c r="C44">
        <v>58.595300000000002</v>
      </c>
      <c r="D44">
        <v>25.0136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1</v>
      </c>
      <c r="BG44">
        <v>1</v>
      </c>
      <c r="BH44">
        <v>1</v>
      </c>
      <c r="BI44">
        <v>1</v>
      </c>
      <c r="BJ44">
        <v>1</v>
      </c>
    </row>
    <row r="45" spans="2:62" x14ac:dyDescent="0.35">
      <c r="B45" t="s">
        <v>79</v>
      </c>
      <c r="C45">
        <v>43.942399999999999</v>
      </c>
      <c r="D45">
        <v>12.457800000000001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4</v>
      </c>
      <c r="BF45">
        <v>4</v>
      </c>
      <c r="BG45">
        <v>4</v>
      </c>
      <c r="BH45">
        <v>4</v>
      </c>
      <c r="BI45">
        <v>4</v>
      </c>
      <c r="BJ45">
        <v>4</v>
      </c>
    </row>
    <row r="46" spans="2:62" x14ac:dyDescent="0.35">
      <c r="B46" t="s">
        <v>80</v>
      </c>
      <c r="C46">
        <v>53.709800000000001</v>
      </c>
      <c r="D46">
        <v>27.953399999999998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1</v>
      </c>
      <c r="BA46">
        <v>3</v>
      </c>
      <c r="BB46">
        <v>3</v>
      </c>
      <c r="BC46">
        <v>3</v>
      </c>
      <c r="BD46">
        <v>3</v>
      </c>
      <c r="BE46">
        <v>3</v>
      </c>
      <c r="BF46">
        <v>3</v>
      </c>
      <c r="BG46">
        <v>3</v>
      </c>
      <c r="BH46">
        <v>3</v>
      </c>
      <c r="BI46">
        <v>5</v>
      </c>
      <c r="BJ46">
        <v>5</v>
      </c>
    </row>
    <row r="47" spans="2:62" x14ac:dyDescent="0.35">
      <c r="B47" t="s">
        <v>81</v>
      </c>
      <c r="C47">
        <v>64.963099999999997</v>
      </c>
      <c r="D47">
        <v>-19.020800000000001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8</v>
      </c>
      <c r="BG47">
        <v>0</v>
      </c>
      <c r="BH47">
        <v>0</v>
      </c>
      <c r="BI47">
        <v>5</v>
      </c>
      <c r="BJ47">
        <v>5</v>
      </c>
    </row>
    <row r="48" spans="2:62" x14ac:dyDescent="0.35">
      <c r="B48" t="s">
        <v>82</v>
      </c>
      <c r="C48">
        <v>55.169400000000003</v>
      </c>
      <c r="D48">
        <v>23.8813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1</v>
      </c>
      <c r="BG48">
        <v>1</v>
      </c>
      <c r="BH48">
        <v>1</v>
      </c>
      <c r="BI48">
        <v>1</v>
      </c>
      <c r="BJ48">
        <v>1</v>
      </c>
    </row>
    <row r="49" spans="1:62" x14ac:dyDescent="0.35">
      <c r="B49" t="s">
        <v>83</v>
      </c>
      <c r="C49">
        <v>23.634499999999999</v>
      </c>
      <c r="D49">
        <v>-102.5528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4</v>
      </c>
      <c r="BB49">
        <v>4</v>
      </c>
      <c r="BC49">
        <v>4</v>
      </c>
      <c r="BD49">
        <v>4</v>
      </c>
      <c r="BE49">
        <v>4</v>
      </c>
      <c r="BF49">
        <v>4</v>
      </c>
      <c r="BG49">
        <v>4</v>
      </c>
      <c r="BH49">
        <v>4</v>
      </c>
      <c r="BI49">
        <v>4</v>
      </c>
      <c r="BJ49">
        <v>4</v>
      </c>
    </row>
    <row r="50" spans="1:62" x14ac:dyDescent="0.35">
      <c r="B50" t="s">
        <v>84</v>
      </c>
      <c r="C50">
        <v>-40.900599999999997</v>
      </c>
      <c r="D50">
        <v>174.886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</row>
    <row r="51" spans="1:62" x14ac:dyDescent="0.35">
      <c r="B51" t="s">
        <v>85</v>
      </c>
      <c r="C51">
        <v>9.0820000000000007</v>
      </c>
      <c r="D51">
        <v>8.6753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1</v>
      </c>
      <c r="BJ51">
        <v>1</v>
      </c>
    </row>
    <row r="52" spans="1:62" x14ac:dyDescent="0.35">
      <c r="A52" t="s">
        <v>86</v>
      </c>
      <c r="B52" t="s">
        <v>42</v>
      </c>
      <c r="C52">
        <v>-31.950500000000002</v>
      </c>
      <c r="D52">
        <v>115.8605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</row>
    <row r="53" spans="1:62" x14ac:dyDescent="0.35">
      <c r="B53" t="s">
        <v>87</v>
      </c>
      <c r="C53">
        <v>53.142400000000002</v>
      </c>
      <c r="D53">
        <v>-7.6920999999999999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5</v>
      </c>
      <c r="BI53">
        <v>5</v>
      </c>
      <c r="BJ53">
        <v>5</v>
      </c>
    </row>
    <row r="54" spans="1:62" x14ac:dyDescent="0.35">
      <c r="B54" t="s">
        <v>88</v>
      </c>
      <c r="C54">
        <v>49.815300000000001</v>
      </c>
      <c r="D54">
        <v>6.1295999999999999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</row>
    <row r="55" spans="1:62" x14ac:dyDescent="0.35">
      <c r="B55" t="s">
        <v>89</v>
      </c>
      <c r="C55">
        <v>43.7333</v>
      </c>
      <c r="D55">
        <v>7.4166999999999996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</row>
    <row r="56" spans="1:62" x14ac:dyDescent="0.35">
      <c r="B56" t="s">
        <v>90</v>
      </c>
      <c r="C56">
        <v>25.354800000000001</v>
      </c>
      <c r="D56">
        <v>51.183900000000001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4</v>
      </c>
      <c r="BF56">
        <v>4</v>
      </c>
      <c r="BG56">
        <v>4</v>
      </c>
      <c r="BH56">
        <v>4</v>
      </c>
      <c r="BI56">
        <v>4</v>
      </c>
      <c r="BJ56">
        <v>4</v>
      </c>
    </row>
    <row r="57" spans="1:62" x14ac:dyDescent="0.35">
      <c r="B57" t="s">
        <v>91</v>
      </c>
      <c r="C57">
        <v>-1.8311999999999999</v>
      </c>
      <c r="D57">
        <v>-78.183400000000006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</row>
    <row r="58" spans="1:62" x14ac:dyDescent="0.35">
      <c r="B58" t="s">
        <v>92</v>
      </c>
      <c r="C58">
        <v>40.143099999999997</v>
      </c>
      <c r="D58">
        <v>47.576900000000002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3</v>
      </c>
      <c r="BC58">
        <v>3</v>
      </c>
      <c r="BD58">
        <v>3</v>
      </c>
      <c r="BE58">
        <v>3</v>
      </c>
      <c r="BF58">
        <v>6</v>
      </c>
      <c r="BG58">
        <v>6</v>
      </c>
      <c r="BH58">
        <v>6</v>
      </c>
      <c r="BI58">
        <v>6</v>
      </c>
      <c r="BJ58">
        <v>6</v>
      </c>
    </row>
    <row r="59" spans="1:62" x14ac:dyDescent="0.35">
      <c r="B59" t="s">
        <v>93</v>
      </c>
      <c r="C59">
        <v>40.069099999999999</v>
      </c>
      <c r="D59">
        <v>45.038200000000003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1</v>
      </c>
      <c r="BI59">
        <v>1</v>
      </c>
      <c r="BJ59">
        <v>1</v>
      </c>
    </row>
    <row r="60" spans="1:62" x14ac:dyDescent="0.35">
      <c r="B60" t="s">
        <v>94</v>
      </c>
      <c r="C60">
        <v>18.735700000000001</v>
      </c>
      <c r="D60">
        <v>-70.162700000000001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</row>
    <row r="61" spans="1:62" x14ac:dyDescent="0.35">
      <c r="B61" t="s">
        <v>95</v>
      </c>
      <c r="C61">
        <v>-0.7893</v>
      </c>
      <c r="D61">
        <v>113.9213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2</v>
      </c>
      <c r="BB61">
        <v>2</v>
      </c>
      <c r="BC61">
        <v>2</v>
      </c>
      <c r="BD61">
        <v>2</v>
      </c>
      <c r="BE61">
        <v>8</v>
      </c>
      <c r="BF61">
        <v>8</v>
      </c>
      <c r="BG61">
        <v>8</v>
      </c>
      <c r="BH61">
        <v>8</v>
      </c>
      <c r="BI61">
        <v>11</v>
      </c>
      <c r="BJ61">
        <v>11</v>
      </c>
    </row>
    <row r="62" spans="1:62" x14ac:dyDescent="0.35">
      <c r="B62" t="s">
        <v>96</v>
      </c>
      <c r="C62">
        <v>39.399900000000002</v>
      </c>
      <c r="D62">
        <v>-8.2245000000000008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1</v>
      </c>
      <c r="BE62">
        <v>2</v>
      </c>
      <c r="BF62">
        <v>2</v>
      </c>
      <c r="BG62">
        <v>3</v>
      </c>
      <c r="BH62">
        <v>3</v>
      </c>
      <c r="BI62">
        <v>3</v>
      </c>
      <c r="BJ62">
        <v>3</v>
      </c>
    </row>
    <row r="63" spans="1:62" x14ac:dyDescent="0.35">
      <c r="B63" t="s">
        <v>97</v>
      </c>
      <c r="C63">
        <v>42.506300000000003</v>
      </c>
      <c r="D63">
        <v>1.5218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1</v>
      </c>
      <c r="BD63">
        <v>0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</row>
    <row r="64" spans="1:62" x14ac:dyDescent="0.35">
      <c r="A64" t="s">
        <v>98</v>
      </c>
      <c r="B64" t="s">
        <v>42</v>
      </c>
      <c r="C64">
        <v>-41.454500000000003</v>
      </c>
      <c r="D64">
        <v>145.97069999999999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3</v>
      </c>
    </row>
    <row r="65" spans="1:62" x14ac:dyDescent="0.35">
      <c r="B65" t="s">
        <v>99</v>
      </c>
      <c r="C65">
        <v>56.879600000000003</v>
      </c>
      <c r="D65">
        <v>24.603200000000001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</row>
    <row r="66" spans="1:62" x14ac:dyDescent="0.35">
      <c r="B66" t="s">
        <v>100</v>
      </c>
      <c r="C66">
        <v>31.791699999999999</v>
      </c>
      <c r="D66">
        <v>-7.0926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</row>
    <row r="67" spans="1:62" x14ac:dyDescent="0.35">
      <c r="B67" t="s">
        <v>101</v>
      </c>
      <c r="C67">
        <v>24</v>
      </c>
      <c r="D67">
        <v>45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2</v>
      </c>
      <c r="BH67">
        <v>6</v>
      </c>
      <c r="BI67">
        <v>6</v>
      </c>
      <c r="BJ67">
        <v>6</v>
      </c>
    </row>
    <row r="68" spans="1:62" x14ac:dyDescent="0.35">
      <c r="B68" t="s">
        <v>102</v>
      </c>
      <c r="C68">
        <v>14.497400000000001</v>
      </c>
      <c r="D68">
        <v>-14.452400000000001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2</v>
      </c>
      <c r="BH68">
        <v>2</v>
      </c>
      <c r="BI68">
        <v>2</v>
      </c>
      <c r="BJ68">
        <v>2</v>
      </c>
    </row>
    <row r="69" spans="1:62" x14ac:dyDescent="0.35">
      <c r="B69" t="s">
        <v>103</v>
      </c>
      <c r="C69">
        <v>-38.4161</v>
      </c>
      <c r="D69">
        <v>-63.616700000000002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1</v>
      </c>
      <c r="BF69">
        <v>1</v>
      </c>
      <c r="BG69">
        <v>1</v>
      </c>
      <c r="BH69">
        <v>3</v>
      </c>
      <c r="BI69">
        <v>3</v>
      </c>
      <c r="BJ69">
        <v>3</v>
      </c>
    </row>
    <row r="70" spans="1:62" x14ac:dyDescent="0.35">
      <c r="B70" t="s">
        <v>104</v>
      </c>
      <c r="C70">
        <v>-35.6751</v>
      </c>
      <c r="D70">
        <v>-71.543000000000006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</row>
    <row r="71" spans="1:62" x14ac:dyDescent="0.35">
      <c r="B71" t="s">
        <v>105</v>
      </c>
      <c r="C71">
        <v>31.24</v>
      </c>
      <c r="D71">
        <v>36.51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</row>
    <row r="72" spans="1:62" x14ac:dyDescent="0.35">
      <c r="B72" t="s">
        <v>106</v>
      </c>
      <c r="C72">
        <v>48.379399999999997</v>
      </c>
      <c r="D72">
        <v>31.165600000000001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</row>
    <row r="73" spans="1:62" x14ac:dyDescent="0.35">
      <c r="B73" t="s">
        <v>107</v>
      </c>
      <c r="C73">
        <v>47.162500000000001</v>
      </c>
      <c r="D73">
        <v>19.503299999999999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1</v>
      </c>
      <c r="BF73">
        <v>1</v>
      </c>
      <c r="BG73">
        <v>1</v>
      </c>
      <c r="BH73">
        <v>2</v>
      </c>
      <c r="BI73">
        <v>2</v>
      </c>
      <c r="BJ73">
        <v>2</v>
      </c>
    </row>
    <row r="74" spans="1:62" x14ac:dyDescent="0.35">
      <c r="A74" t="s">
        <v>108</v>
      </c>
      <c r="B74" t="s">
        <v>42</v>
      </c>
      <c r="C74">
        <v>-12.4634</v>
      </c>
      <c r="D74">
        <v>130.84559999999999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</row>
    <row r="75" spans="1:62" x14ac:dyDescent="0.35">
      <c r="B75" t="s">
        <v>109</v>
      </c>
      <c r="C75">
        <v>47.14</v>
      </c>
      <c r="D75">
        <v>9.5500000000000007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</row>
    <row r="76" spans="1:62" x14ac:dyDescent="0.35">
      <c r="B76" t="s">
        <v>110</v>
      </c>
      <c r="C76">
        <v>51.919400000000003</v>
      </c>
      <c r="D76">
        <v>19.145099999999999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13</v>
      </c>
      <c r="BH76">
        <v>13</v>
      </c>
      <c r="BI76">
        <v>13</v>
      </c>
      <c r="BJ76">
        <v>1</v>
      </c>
    </row>
    <row r="77" spans="1:62" x14ac:dyDescent="0.35">
      <c r="B77" t="s">
        <v>111</v>
      </c>
      <c r="C77">
        <v>34</v>
      </c>
      <c r="D77">
        <v>9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</row>
    <row r="78" spans="1:62" x14ac:dyDescent="0.35">
      <c r="B78" t="s">
        <v>112</v>
      </c>
      <c r="C78">
        <v>43.915900000000001</v>
      </c>
      <c r="D78">
        <v>17.679099999999998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2</v>
      </c>
      <c r="BI78">
        <v>2</v>
      </c>
      <c r="BJ78">
        <v>2</v>
      </c>
    </row>
    <row r="79" spans="1:62" x14ac:dyDescent="0.35">
      <c r="B79" t="s">
        <v>113</v>
      </c>
      <c r="C79">
        <v>46.151200000000003</v>
      </c>
      <c r="D79">
        <v>14.9955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</row>
    <row r="80" spans="1:62" x14ac:dyDescent="0.35">
      <c r="B80" t="s">
        <v>114</v>
      </c>
      <c r="C80">
        <v>-30.5595</v>
      </c>
      <c r="D80">
        <v>22.9375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</row>
    <row r="81" spans="1:62" x14ac:dyDescent="0.35">
      <c r="B81" t="s">
        <v>115</v>
      </c>
      <c r="C81">
        <v>27.514199999999999</v>
      </c>
      <c r="D81">
        <v>90.433599999999998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</row>
    <row r="82" spans="1:62" x14ac:dyDescent="0.35">
      <c r="B82" t="s">
        <v>116</v>
      </c>
      <c r="C82">
        <v>3.8479999999999999</v>
      </c>
      <c r="D82">
        <v>11.5021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</row>
    <row r="83" spans="1:62" x14ac:dyDescent="0.35">
      <c r="B83" t="s">
        <v>117</v>
      </c>
      <c r="C83">
        <v>4.5709</v>
      </c>
      <c r="D83">
        <v>-74.297300000000007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1</v>
      </c>
      <c r="BI83">
        <v>1</v>
      </c>
      <c r="BJ83">
        <v>1</v>
      </c>
    </row>
    <row r="84" spans="1:62" x14ac:dyDescent="0.35">
      <c r="B84" t="s">
        <v>118</v>
      </c>
      <c r="C84">
        <v>9.7489000000000008</v>
      </c>
      <c r="D84">
        <v>-83.753399999999999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</row>
    <row r="85" spans="1:62" x14ac:dyDescent="0.35">
      <c r="B85" t="s">
        <v>119</v>
      </c>
      <c r="C85">
        <v>-9.19</v>
      </c>
      <c r="D85">
        <v>-75.015199999999993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1</v>
      </c>
      <c r="BI85">
        <v>1</v>
      </c>
      <c r="BJ85">
        <v>1</v>
      </c>
    </row>
    <row r="86" spans="1:62" x14ac:dyDescent="0.35">
      <c r="B86" t="s">
        <v>120</v>
      </c>
      <c r="C86">
        <v>44.016500000000001</v>
      </c>
      <c r="D86">
        <v>21.0059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1</v>
      </c>
      <c r="BH86">
        <v>1</v>
      </c>
      <c r="BI86">
        <v>1</v>
      </c>
      <c r="BJ86">
        <v>1</v>
      </c>
    </row>
    <row r="87" spans="1:62" x14ac:dyDescent="0.35">
      <c r="B87" t="s">
        <v>121</v>
      </c>
      <c r="C87">
        <v>48.668999999999997</v>
      </c>
      <c r="D87">
        <v>19.699000000000002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</row>
    <row r="88" spans="1:62" x14ac:dyDescent="0.35">
      <c r="B88" t="s">
        <v>122</v>
      </c>
      <c r="C88">
        <v>8.6195000000000004</v>
      </c>
      <c r="D88">
        <v>0.82479999999999998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</row>
    <row r="89" spans="1:62" x14ac:dyDescent="0.35">
      <c r="B89" t="s">
        <v>123</v>
      </c>
      <c r="C89">
        <v>35.9375</v>
      </c>
      <c r="D89">
        <v>14.375400000000001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1</v>
      </c>
      <c r="BE89">
        <v>1</v>
      </c>
      <c r="BF89">
        <v>1</v>
      </c>
      <c r="BG89">
        <v>2</v>
      </c>
      <c r="BH89">
        <v>2</v>
      </c>
      <c r="BI89">
        <v>2</v>
      </c>
      <c r="BJ89">
        <v>2</v>
      </c>
    </row>
    <row r="90" spans="1:62" x14ac:dyDescent="0.35">
      <c r="B90" t="s">
        <v>124</v>
      </c>
      <c r="C90">
        <v>14.641500000000001</v>
      </c>
      <c r="D90">
        <v>-61.0242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</row>
    <row r="91" spans="1:62" x14ac:dyDescent="0.35">
      <c r="B91" t="s">
        <v>125</v>
      </c>
      <c r="C91">
        <v>42.733899999999998</v>
      </c>
      <c r="D91">
        <v>25.485800000000001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</row>
    <row r="92" spans="1:62" x14ac:dyDescent="0.35">
      <c r="B92" t="s">
        <v>126</v>
      </c>
      <c r="C92">
        <v>3.2027999999999999</v>
      </c>
      <c r="D92">
        <v>73.220699999999994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</row>
    <row r="93" spans="1:62" x14ac:dyDescent="0.35">
      <c r="B93" t="s">
        <v>127</v>
      </c>
      <c r="C93">
        <v>23.684999999999999</v>
      </c>
      <c r="D93">
        <v>90.356300000000005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2</v>
      </c>
      <c r="BH93">
        <v>3</v>
      </c>
      <c r="BI93">
        <v>3</v>
      </c>
      <c r="BJ93">
        <v>3</v>
      </c>
    </row>
    <row r="94" spans="1:62" x14ac:dyDescent="0.35">
      <c r="B94" t="s">
        <v>128</v>
      </c>
      <c r="C94">
        <v>-23.442499999999999</v>
      </c>
      <c r="D94">
        <v>-58.443800000000003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</row>
    <row r="95" spans="1:62" x14ac:dyDescent="0.35">
      <c r="A95" t="s">
        <v>129</v>
      </c>
      <c r="B95" t="s">
        <v>40</v>
      </c>
      <c r="C95">
        <v>51.253799999999998</v>
      </c>
      <c r="D95">
        <v>-85.3232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3</v>
      </c>
      <c r="AJ95">
        <v>3</v>
      </c>
      <c r="AK95">
        <v>3</v>
      </c>
      <c r="AL95">
        <v>3</v>
      </c>
      <c r="AM95">
        <v>3</v>
      </c>
      <c r="AN95">
        <v>3</v>
      </c>
      <c r="AO95">
        <v>3</v>
      </c>
      <c r="AP95">
        <v>3</v>
      </c>
      <c r="AQ95">
        <v>3</v>
      </c>
      <c r="AR95">
        <v>3</v>
      </c>
      <c r="AS95">
        <v>3</v>
      </c>
      <c r="AT95">
        <v>3</v>
      </c>
      <c r="AU95">
        <v>3</v>
      </c>
      <c r="AV95">
        <v>3</v>
      </c>
      <c r="AW95">
        <v>3</v>
      </c>
      <c r="AX95">
        <v>4</v>
      </c>
      <c r="AY95">
        <v>4</v>
      </c>
      <c r="AZ95">
        <v>4</v>
      </c>
      <c r="BA95">
        <v>4</v>
      </c>
      <c r="BB95">
        <v>4</v>
      </c>
      <c r="BC95">
        <v>4</v>
      </c>
      <c r="BD95">
        <v>4</v>
      </c>
      <c r="BE95">
        <v>4</v>
      </c>
      <c r="BF95">
        <v>4</v>
      </c>
      <c r="BG95">
        <v>5</v>
      </c>
      <c r="BH95">
        <v>5</v>
      </c>
      <c r="BI95">
        <v>5</v>
      </c>
      <c r="BJ95">
        <v>5</v>
      </c>
    </row>
    <row r="96" spans="1:62" x14ac:dyDescent="0.35">
      <c r="A96" t="s">
        <v>130</v>
      </c>
      <c r="B96" t="s">
        <v>40</v>
      </c>
      <c r="C96">
        <v>53.933300000000003</v>
      </c>
      <c r="D96">
        <v>-116.5765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</row>
    <row r="97" spans="1:62" x14ac:dyDescent="0.35">
      <c r="A97" t="s">
        <v>131</v>
      </c>
      <c r="B97" t="s">
        <v>40</v>
      </c>
      <c r="C97">
        <v>52.939900000000002</v>
      </c>
      <c r="D97">
        <v>-73.549099999999996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</row>
    <row r="98" spans="1:62" x14ac:dyDescent="0.35">
      <c r="B98" t="s">
        <v>132</v>
      </c>
      <c r="C98">
        <v>41.153300000000002</v>
      </c>
      <c r="D98">
        <v>20.168299999999999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</row>
    <row r="99" spans="1:62" x14ac:dyDescent="0.35">
      <c r="B99" t="s">
        <v>133</v>
      </c>
      <c r="C99">
        <v>35.126399999999997</v>
      </c>
      <c r="D99">
        <v>33.429900000000004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</row>
    <row r="100" spans="1:62" x14ac:dyDescent="0.35">
      <c r="B100" t="s">
        <v>134</v>
      </c>
      <c r="C100">
        <v>4.5353000000000003</v>
      </c>
      <c r="D100">
        <v>114.7277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</row>
    <row r="101" spans="1:62" x14ac:dyDescent="0.35">
      <c r="A101" t="s">
        <v>135</v>
      </c>
      <c r="B101" t="s">
        <v>136</v>
      </c>
      <c r="C101">
        <v>47.4009</v>
      </c>
      <c r="D101">
        <v>-121.4905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</v>
      </c>
      <c r="BG101">
        <v>1</v>
      </c>
      <c r="BH101">
        <v>1</v>
      </c>
      <c r="BI101">
        <v>0</v>
      </c>
      <c r="BJ101">
        <v>0</v>
      </c>
    </row>
    <row r="102" spans="1:62" x14ac:dyDescent="0.35">
      <c r="A102" t="s">
        <v>137</v>
      </c>
      <c r="B102" t="s">
        <v>136</v>
      </c>
      <c r="C102">
        <v>42.165700000000001</v>
      </c>
      <c r="D102">
        <v>-74.948099999999997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</row>
    <row r="103" spans="1:62" x14ac:dyDescent="0.35">
      <c r="A103" t="s">
        <v>138</v>
      </c>
      <c r="B103" t="s">
        <v>136</v>
      </c>
      <c r="C103">
        <v>36.116199999999999</v>
      </c>
      <c r="D103">
        <v>-119.6816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2</v>
      </c>
      <c r="BB103">
        <v>2</v>
      </c>
      <c r="BC103">
        <v>6</v>
      </c>
      <c r="BD103">
        <v>6</v>
      </c>
      <c r="BE103">
        <v>6</v>
      </c>
      <c r="BF103">
        <v>6</v>
      </c>
      <c r="BG103">
        <v>6</v>
      </c>
      <c r="BH103">
        <v>6</v>
      </c>
      <c r="BI103">
        <v>0</v>
      </c>
      <c r="BJ103">
        <v>0</v>
      </c>
    </row>
    <row r="104" spans="1:62" x14ac:dyDescent="0.35">
      <c r="A104" t="s">
        <v>139</v>
      </c>
      <c r="B104" t="s">
        <v>136</v>
      </c>
      <c r="C104">
        <v>42.230200000000004</v>
      </c>
      <c r="D104">
        <v>-71.530100000000004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1</v>
      </c>
      <c r="BG104">
        <v>1</v>
      </c>
      <c r="BH104">
        <v>1</v>
      </c>
      <c r="BI104">
        <v>0</v>
      </c>
      <c r="BJ104">
        <v>0</v>
      </c>
    </row>
    <row r="105" spans="1:62" x14ac:dyDescent="0.35">
      <c r="A105" t="s">
        <v>140</v>
      </c>
      <c r="B105" t="s">
        <v>136</v>
      </c>
      <c r="C105">
        <v>35.4437</v>
      </c>
      <c r="D105">
        <v>139.63800000000001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</row>
    <row r="106" spans="1:62" x14ac:dyDescent="0.35">
      <c r="A106" t="s">
        <v>141</v>
      </c>
      <c r="B106" t="s">
        <v>136</v>
      </c>
      <c r="C106">
        <v>37.648899999999998</v>
      </c>
      <c r="D106">
        <v>-122.66549999999999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</row>
    <row r="107" spans="1:62" x14ac:dyDescent="0.35">
      <c r="A107" t="s">
        <v>72</v>
      </c>
      <c r="B107" t="s">
        <v>136</v>
      </c>
      <c r="C107">
        <v>33.040599999999998</v>
      </c>
      <c r="D107">
        <v>-83.643100000000004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</row>
    <row r="108" spans="1:62" x14ac:dyDescent="0.35">
      <c r="A108" t="s">
        <v>142</v>
      </c>
      <c r="B108" t="s">
        <v>136</v>
      </c>
      <c r="C108">
        <v>39.059800000000003</v>
      </c>
      <c r="D108">
        <v>-105.3111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</row>
    <row r="109" spans="1:62" x14ac:dyDescent="0.35">
      <c r="A109" t="s">
        <v>143</v>
      </c>
      <c r="B109" t="s">
        <v>136</v>
      </c>
      <c r="C109">
        <v>27.766300000000001</v>
      </c>
      <c r="D109">
        <v>-81.686800000000005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</row>
    <row r="110" spans="1:62" x14ac:dyDescent="0.35">
      <c r="A110" t="s">
        <v>144</v>
      </c>
      <c r="B110" t="s">
        <v>136</v>
      </c>
      <c r="C110">
        <v>40.298900000000003</v>
      </c>
      <c r="D110">
        <v>-74.521000000000001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1</v>
      </c>
      <c r="BH110">
        <v>1</v>
      </c>
      <c r="BI110">
        <v>0</v>
      </c>
      <c r="BJ110">
        <v>0</v>
      </c>
    </row>
    <row r="111" spans="1:62" x14ac:dyDescent="0.35">
      <c r="A111" t="s">
        <v>145</v>
      </c>
      <c r="B111" t="s">
        <v>136</v>
      </c>
      <c r="C111">
        <v>44.572000000000003</v>
      </c>
      <c r="D111">
        <v>-122.07089999999999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</row>
    <row r="112" spans="1:62" x14ac:dyDescent="0.35">
      <c r="A112" t="s">
        <v>146</v>
      </c>
      <c r="B112" t="s">
        <v>136</v>
      </c>
      <c r="C112">
        <v>31.054500000000001</v>
      </c>
      <c r="D112">
        <v>-97.563500000000005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</row>
    <row r="113" spans="1:62" x14ac:dyDescent="0.35">
      <c r="A113" t="s">
        <v>147</v>
      </c>
      <c r="B113" t="s">
        <v>136</v>
      </c>
      <c r="C113">
        <v>40.349499999999999</v>
      </c>
      <c r="D113">
        <v>-88.986099999999993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2</v>
      </c>
      <c r="BB113">
        <v>2</v>
      </c>
      <c r="BC113">
        <v>2</v>
      </c>
      <c r="BD113">
        <v>2</v>
      </c>
      <c r="BE113">
        <v>2</v>
      </c>
      <c r="BF113">
        <v>2</v>
      </c>
      <c r="BG113">
        <v>2</v>
      </c>
      <c r="BH113">
        <v>2</v>
      </c>
      <c r="BI113">
        <v>0</v>
      </c>
      <c r="BJ113">
        <v>0</v>
      </c>
    </row>
    <row r="114" spans="1:62" x14ac:dyDescent="0.35">
      <c r="A114" t="s">
        <v>148</v>
      </c>
      <c r="B114" t="s">
        <v>136</v>
      </c>
      <c r="C114">
        <v>40.590800000000002</v>
      </c>
      <c r="D114">
        <v>-77.209800000000001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</row>
    <row r="115" spans="1:62" x14ac:dyDescent="0.35">
      <c r="A115" t="s">
        <v>149</v>
      </c>
      <c r="B115" t="s">
        <v>136</v>
      </c>
      <c r="C115">
        <v>42.011499999999998</v>
      </c>
      <c r="D115">
        <v>-93.210499999999996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</row>
    <row r="116" spans="1:62" x14ac:dyDescent="0.35">
      <c r="A116" t="s">
        <v>150</v>
      </c>
      <c r="B116" t="s">
        <v>136</v>
      </c>
      <c r="C116">
        <v>39.063899999999997</v>
      </c>
      <c r="D116">
        <v>-76.802099999999996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3</v>
      </c>
      <c r="BH116">
        <v>3</v>
      </c>
      <c r="BI116">
        <v>0</v>
      </c>
      <c r="BJ116">
        <v>0</v>
      </c>
    </row>
    <row r="117" spans="1:62" x14ac:dyDescent="0.35">
      <c r="A117" t="s">
        <v>151</v>
      </c>
      <c r="B117" t="s">
        <v>136</v>
      </c>
      <c r="C117">
        <v>35.630099999999999</v>
      </c>
      <c r="D117">
        <v>-79.806399999999996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</row>
    <row r="118" spans="1:62" x14ac:dyDescent="0.35">
      <c r="A118" t="s">
        <v>152</v>
      </c>
      <c r="B118" t="s">
        <v>136</v>
      </c>
      <c r="C118">
        <v>33.856900000000003</v>
      </c>
      <c r="D118">
        <v>-80.944999999999993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</row>
    <row r="119" spans="1:62" x14ac:dyDescent="0.35">
      <c r="A119" t="s">
        <v>153</v>
      </c>
      <c r="B119" t="s">
        <v>136</v>
      </c>
      <c r="C119">
        <v>35.747799999999998</v>
      </c>
      <c r="D119">
        <v>-86.692300000000003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</row>
    <row r="120" spans="1:62" x14ac:dyDescent="0.35">
      <c r="A120" t="s">
        <v>154</v>
      </c>
      <c r="B120" t="s">
        <v>136</v>
      </c>
      <c r="C120">
        <v>37.769300000000001</v>
      </c>
      <c r="D120">
        <v>-78.17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</row>
    <row r="121" spans="1:62" x14ac:dyDescent="0.35">
      <c r="A121" t="s">
        <v>155</v>
      </c>
      <c r="B121" t="s">
        <v>136</v>
      </c>
      <c r="C121">
        <v>33.729799999999997</v>
      </c>
      <c r="D121">
        <v>-111.4312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1</v>
      </c>
      <c r="BB121">
        <v>1</v>
      </c>
      <c r="BC121">
        <v>1</v>
      </c>
      <c r="BD121">
        <v>1</v>
      </c>
      <c r="BE121">
        <v>1</v>
      </c>
      <c r="BF121">
        <v>1</v>
      </c>
      <c r="BG121">
        <v>1</v>
      </c>
      <c r="BH121">
        <v>1</v>
      </c>
      <c r="BI121">
        <v>0</v>
      </c>
      <c r="BJ121">
        <v>0</v>
      </c>
    </row>
    <row r="122" spans="1:62" x14ac:dyDescent="0.35">
      <c r="A122" t="s">
        <v>156</v>
      </c>
      <c r="B122" t="s">
        <v>136</v>
      </c>
      <c r="C122">
        <v>39.849400000000003</v>
      </c>
      <c r="D122">
        <v>-86.258300000000006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</row>
    <row r="123" spans="1:62" x14ac:dyDescent="0.35">
      <c r="A123" t="s">
        <v>157</v>
      </c>
      <c r="B123" t="s">
        <v>136</v>
      </c>
      <c r="C123">
        <v>37.668100000000003</v>
      </c>
      <c r="D123">
        <v>-84.670100000000005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1</v>
      </c>
      <c r="BH123">
        <v>1</v>
      </c>
      <c r="BI123">
        <v>0</v>
      </c>
      <c r="BJ123">
        <v>0</v>
      </c>
    </row>
    <row r="124" spans="1:62" x14ac:dyDescent="0.35">
      <c r="A124" t="s">
        <v>158</v>
      </c>
      <c r="B124" t="s">
        <v>136</v>
      </c>
      <c r="C124">
        <v>38.897399999999998</v>
      </c>
      <c r="D124">
        <v>-77.026799999999994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</row>
    <row r="125" spans="1:62" x14ac:dyDescent="0.35">
      <c r="A125" t="s">
        <v>159</v>
      </c>
      <c r="B125" t="s">
        <v>136</v>
      </c>
      <c r="C125">
        <v>38.313499999999998</v>
      </c>
      <c r="D125">
        <v>-117.05540000000001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</row>
    <row r="126" spans="1:62" x14ac:dyDescent="0.35">
      <c r="A126" t="s">
        <v>160</v>
      </c>
      <c r="B126" t="s">
        <v>136</v>
      </c>
      <c r="C126">
        <v>43.452500000000001</v>
      </c>
      <c r="D126">
        <v>-71.563900000000004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</row>
    <row r="127" spans="1:62" x14ac:dyDescent="0.35">
      <c r="A127" t="s">
        <v>161</v>
      </c>
      <c r="B127" t="s">
        <v>136</v>
      </c>
      <c r="C127">
        <v>45.694499999999998</v>
      </c>
      <c r="D127">
        <v>-93.900199999999998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</row>
    <row r="128" spans="1:62" x14ac:dyDescent="0.35">
      <c r="A128" t="s">
        <v>162</v>
      </c>
      <c r="B128" t="s">
        <v>136</v>
      </c>
      <c r="C128">
        <v>41.125399999999999</v>
      </c>
      <c r="D128">
        <v>-98.268100000000004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</row>
    <row r="129" spans="1:62" x14ac:dyDescent="0.35">
      <c r="A129" t="s">
        <v>163</v>
      </c>
      <c r="B129" t="s">
        <v>136</v>
      </c>
      <c r="C129">
        <v>40.388800000000003</v>
      </c>
      <c r="D129">
        <v>-82.764899999999997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</row>
    <row r="130" spans="1:62" x14ac:dyDescent="0.35">
      <c r="A130" t="s">
        <v>164</v>
      </c>
      <c r="B130" t="s">
        <v>136</v>
      </c>
      <c r="C130">
        <v>41.680900000000001</v>
      </c>
      <c r="D130">
        <v>-71.511799999999994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</row>
    <row r="131" spans="1:62" x14ac:dyDescent="0.35">
      <c r="A131" t="s">
        <v>165</v>
      </c>
      <c r="B131" t="s">
        <v>136</v>
      </c>
      <c r="C131">
        <v>44.268500000000003</v>
      </c>
      <c r="D131">
        <v>-89.616500000000002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1</v>
      </c>
      <c r="BB131">
        <v>1</v>
      </c>
      <c r="BC131">
        <v>1</v>
      </c>
      <c r="BD131">
        <v>1</v>
      </c>
      <c r="BE131">
        <v>1</v>
      </c>
      <c r="BF131">
        <v>1</v>
      </c>
      <c r="BG131">
        <v>1</v>
      </c>
      <c r="BH131">
        <v>1</v>
      </c>
      <c r="BI131">
        <v>0</v>
      </c>
      <c r="BJ131">
        <v>0</v>
      </c>
    </row>
    <row r="132" spans="1:62" x14ac:dyDescent="0.35">
      <c r="A132" t="s">
        <v>166</v>
      </c>
      <c r="B132" t="s">
        <v>136</v>
      </c>
      <c r="C132">
        <v>41.597799999999999</v>
      </c>
      <c r="D132">
        <v>-72.755399999999995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</row>
    <row r="133" spans="1:62" x14ac:dyDescent="0.35">
      <c r="A133" t="s">
        <v>167</v>
      </c>
      <c r="B133" t="s">
        <v>136</v>
      </c>
      <c r="C133">
        <v>21.0943</v>
      </c>
      <c r="D133">
        <v>-157.4983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</row>
    <row r="134" spans="1:62" x14ac:dyDescent="0.35">
      <c r="A134" t="s">
        <v>168</v>
      </c>
      <c r="B134" t="s">
        <v>136</v>
      </c>
      <c r="C134">
        <v>35.565300000000001</v>
      </c>
      <c r="D134">
        <v>-96.928899999999999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</row>
    <row r="135" spans="1:62" x14ac:dyDescent="0.35">
      <c r="A135" t="s">
        <v>169</v>
      </c>
      <c r="B135" t="s">
        <v>136</v>
      </c>
      <c r="C135">
        <v>40.15</v>
      </c>
      <c r="D135">
        <v>-111.86239999999999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</row>
    <row r="136" spans="1:62" x14ac:dyDescent="0.35">
      <c r="B136" t="s">
        <v>170</v>
      </c>
      <c r="C136">
        <v>12.238300000000001</v>
      </c>
      <c r="D136">
        <v>-1.5616000000000001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</row>
    <row r="137" spans="1:62" x14ac:dyDescent="0.35">
      <c r="B137" t="s">
        <v>171</v>
      </c>
      <c r="C137">
        <v>41.902900000000002</v>
      </c>
      <c r="D137">
        <v>12.4534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</row>
    <row r="138" spans="1:62" x14ac:dyDescent="0.35">
      <c r="B138" t="s">
        <v>172</v>
      </c>
      <c r="C138">
        <v>46.862499999999997</v>
      </c>
      <c r="D138">
        <v>103.8467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</row>
    <row r="139" spans="1:62" x14ac:dyDescent="0.35">
      <c r="B139" t="s">
        <v>173</v>
      </c>
      <c r="C139">
        <v>8.5380000000000003</v>
      </c>
      <c r="D139">
        <v>-80.7821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</row>
    <row r="140" spans="1:62" x14ac:dyDescent="0.35">
      <c r="A140" t="s">
        <v>174</v>
      </c>
      <c r="B140" t="s">
        <v>136</v>
      </c>
      <c r="C140">
        <v>38.526600000000002</v>
      </c>
      <c r="D140">
        <v>-96.726500000000001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</row>
    <row r="141" spans="1:62" x14ac:dyDescent="0.35">
      <c r="A141" t="s">
        <v>175</v>
      </c>
      <c r="B141" t="s">
        <v>136</v>
      </c>
      <c r="C141">
        <v>31.169499999999999</v>
      </c>
      <c r="D141">
        <v>-91.867800000000003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</row>
    <row r="142" spans="1:62" x14ac:dyDescent="0.35">
      <c r="A142" t="s">
        <v>176</v>
      </c>
      <c r="B142" t="s">
        <v>136</v>
      </c>
      <c r="C142">
        <v>38.456099999999999</v>
      </c>
      <c r="D142">
        <v>-92.288399999999996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</row>
    <row r="143" spans="1:62" x14ac:dyDescent="0.35">
      <c r="A143" t="s">
        <v>177</v>
      </c>
      <c r="B143" t="s">
        <v>136</v>
      </c>
      <c r="C143">
        <v>44.045900000000003</v>
      </c>
      <c r="D143">
        <v>-72.710700000000003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</row>
    <row r="144" spans="1:62" x14ac:dyDescent="0.35">
      <c r="A144" t="s">
        <v>178</v>
      </c>
      <c r="B144" t="s">
        <v>136</v>
      </c>
      <c r="C144">
        <v>61.370699999999999</v>
      </c>
      <c r="D144">
        <v>-152.40440000000001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</row>
    <row r="145" spans="1:62" x14ac:dyDescent="0.35">
      <c r="A145" t="s">
        <v>179</v>
      </c>
      <c r="B145" t="s">
        <v>136</v>
      </c>
      <c r="C145">
        <v>34.969700000000003</v>
      </c>
      <c r="D145">
        <v>-92.373099999999994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</row>
    <row r="146" spans="1:62" x14ac:dyDescent="0.35">
      <c r="A146" t="s">
        <v>180</v>
      </c>
      <c r="B146" t="s">
        <v>136</v>
      </c>
      <c r="C146">
        <v>39.3185</v>
      </c>
      <c r="D146">
        <v>-75.507099999999994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</row>
    <row r="147" spans="1:62" x14ac:dyDescent="0.35">
      <c r="A147" t="s">
        <v>181</v>
      </c>
      <c r="B147" t="s">
        <v>136</v>
      </c>
      <c r="C147">
        <v>44.240499999999997</v>
      </c>
      <c r="D147">
        <v>-114.47880000000001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</row>
    <row r="148" spans="1:62" x14ac:dyDescent="0.35">
      <c r="A148" t="s">
        <v>182</v>
      </c>
      <c r="B148" t="s">
        <v>136</v>
      </c>
      <c r="C148">
        <v>44.693899999999999</v>
      </c>
      <c r="D148">
        <v>-69.381900000000002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</row>
    <row r="149" spans="1:62" x14ac:dyDescent="0.35">
      <c r="A149" t="s">
        <v>183</v>
      </c>
      <c r="B149" t="s">
        <v>136</v>
      </c>
      <c r="C149">
        <v>43.326599999999999</v>
      </c>
      <c r="D149">
        <v>-84.536100000000005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</row>
    <row r="150" spans="1:62" x14ac:dyDescent="0.35">
      <c r="A150" t="s">
        <v>184</v>
      </c>
      <c r="B150" t="s">
        <v>136</v>
      </c>
      <c r="C150">
        <v>32.741599999999998</v>
      </c>
      <c r="D150">
        <v>-89.678700000000006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</row>
    <row r="151" spans="1:62" x14ac:dyDescent="0.35">
      <c r="A151" t="s">
        <v>185</v>
      </c>
      <c r="B151" t="s">
        <v>136</v>
      </c>
      <c r="C151">
        <v>46.921900000000001</v>
      </c>
      <c r="D151">
        <v>-110.45440000000001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</row>
    <row r="152" spans="1:62" x14ac:dyDescent="0.35">
      <c r="A152" t="s">
        <v>186</v>
      </c>
      <c r="B152" t="s">
        <v>136</v>
      </c>
      <c r="C152">
        <v>34.840499999999999</v>
      </c>
      <c r="D152">
        <v>-106.24850000000001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</row>
    <row r="153" spans="1:62" x14ac:dyDescent="0.35">
      <c r="A153" t="s">
        <v>187</v>
      </c>
      <c r="B153" t="s">
        <v>136</v>
      </c>
      <c r="C153">
        <v>47.5289</v>
      </c>
      <c r="D153">
        <v>-99.784000000000006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</row>
    <row r="154" spans="1:62" x14ac:dyDescent="0.35">
      <c r="A154" t="s">
        <v>188</v>
      </c>
      <c r="B154" t="s">
        <v>136</v>
      </c>
      <c r="C154">
        <v>44.299799999999998</v>
      </c>
      <c r="D154">
        <v>-99.438800000000001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</row>
    <row r="155" spans="1:62" x14ac:dyDescent="0.35">
      <c r="A155" t="s">
        <v>189</v>
      </c>
      <c r="B155" t="s">
        <v>136</v>
      </c>
      <c r="C155">
        <v>38.491199999999999</v>
      </c>
      <c r="D155">
        <v>-80.954499999999996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</row>
    <row r="156" spans="1:62" x14ac:dyDescent="0.35">
      <c r="A156" t="s">
        <v>190</v>
      </c>
      <c r="B156" t="s">
        <v>136</v>
      </c>
      <c r="C156">
        <v>42.756</v>
      </c>
      <c r="D156">
        <v>-107.30249999999999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</row>
    <row r="157" spans="1:62" x14ac:dyDescent="0.35">
      <c r="A157" t="s">
        <v>191</v>
      </c>
      <c r="B157" t="s">
        <v>192</v>
      </c>
      <c r="C157">
        <v>30.9756</v>
      </c>
      <c r="D157">
        <v>112.27070000000001</v>
      </c>
      <c r="E157">
        <v>28</v>
      </c>
      <c r="F157">
        <v>28</v>
      </c>
      <c r="G157">
        <v>31</v>
      </c>
      <c r="H157">
        <v>32</v>
      </c>
      <c r="I157">
        <v>42</v>
      </c>
      <c r="J157">
        <v>45</v>
      </c>
      <c r="K157">
        <v>80</v>
      </c>
      <c r="L157">
        <v>88</v>
      </c>
      <c r="M157">
        <v>90</v>
      </c>
      <c r="N157">
        <v>141</v>
      </c>
      <c r="O157">
        <v>168</v>
      </c>
      <c r="P157">
        <v>295</v>
      </c>
      <c r="Q157">
        <v>386</v>
      </c>
      <c r="R157">
        <v>522</v>
      </c>
      <c r="S157">
        <v>633</v>
      </c>
      <c r="T157">
        <v>817</v>
      </c>
      <c r="U157">
        <v>1115</v>
      </c>
      <c r="V157">
        <v>1439</v>
      </c>
      <c r="W157">
        <v>1795</v>
      </c>
      <c r="X157">
        <v>2222</v>
      </c>
      <c r="Y157">
        <v>2639</v>
      </c>
      <c r="Z157">
        <v>2686</v>
      </c>
      <c r="AA157">
        <v>3459</v>
      </c>
      <c r="AB157">
        <v>4774</v>
      </c>
      <c r="AC157">
        <v>5623</v>
      </c>
      <c r="AD157">
        <v>6639</v>
      </c>
      <c r="AE157">
        <v>7862</v>
      </c>
      <c r="AF157">
        <v>9128</v>
      </c>
      <c r="AG157">
        <v>10337</v>
      </c>
      <c r="AH157">
        <v>11788</v>
      </c>
      <c r="AI157">
        <v>11881</v>
      </c>
      <c r="AJ157">
        <v>15299</v>
      </c>
      <c r="AK157">
        <v>15343</v>
      </c>
      <c r="AL157">
        <v>16748</v>
      </c>
      <c r="AM157">
        <v>18971</v>
      </c>
      <c r="AN157">
        <v>20969</v>
      </c>
      <c r="AO157">
        <v>23383</v>
      </c>
      <c r="AP157">
        <v>26403</v>
      </c>
      <c r="AQ157">
        <v>28993</v>
      </c>
      <c r="AR157">
        <v>31536</v>
      </c>
      <c r="AS157">
        <v>33934</v>
      </c>
      <c r="AT157">
        <v>36208</v>
      </c>
      <c r="AU157">
        <v>38557</v>
      </c>
      <c r="AV157">
        <v>40592</v>
      </c>
      <c r="AW157">
        <v>42033</v>
      </c>
      <c r="AX157">
        <v>43500</v>
      </c>
      <c r="AY157">
        <v>45235</v>
      </c>
      <c r="AZ157">
        <v>46488</v>
      </c>
      <c r="BA157">
        <v>47743</v>
      </c>
      <c r="BB157">
        <v>49134</v>
      </c>
      <c r="BC157">
        <v>50318</v>
      </c>
      <c r="BD157">
        <v>51553</v>
      </c>
      <c r="BE157">
        <v>52960</v>
      </c>
      <c r="BF157">
        <v>54288</v>
      </c>
      <c r="BG157">
        <v>55142</v>
      </c>
      <c r="BH157">
        <v>56003</v>
      </c>
      <c r="BI157">
        <v>56927</v>
      </c>
      <c r="BJ157">
        <v>57682</v>
      </c>
    </row>
    <row r="158" spans="1:62" x14ac:dyDescent="0.35">
      <c r="B158" t="s">
        <v>193</v>
      </c>
      <c r="C158">
        <v>32</v>
      </c>
      <c r="D158">
        <v>53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49</v>
      </c>
      <c r="AO158">
        <v>49</v>
      </c>
      <c r="AP158">
        <v>73</v>
      </c>
      <c r="AQ158">
        <v>123</v>
      </c>
      <c r="AR158">
        <v>175</v>
      </c>
      <c r="AS158">
        <v>291</v>
      </c>
      <c r="AT158">
        <v>291</v>
      </c>
      <c r="AU158">
        <v>552</v>
      </c>
      <c r="AV158">
        <v>739</v>
      </c>
      <c r="AW158">
        <v>913</v>
      </c>
      <c r="AX158">
        <v>1669</v>
      </c>
      <c r="AY158">
        <v>2134</v>
      </c>
      <c r="AZ158">
        <v>2394</v>
      </c>
      <c r="BA158">
        <v>2731</v>
      </c>
      <c r="BB158">
        <v>2959</v>
      </c>
      <c r="BC158">
        <v>2959</v>
      </c>
      <c r="BD158">
        <v>2959</v>
      </c>
      <c r="BE158">
        <v>2959</v>
      </c>
      <c r="BF158">
        <v>4590</v>
      </c>
      <c r="BG158">
        <v>4590</v>
      </c>
      <c r="BH158">
        <v>5389</v>
      </c>
      <c r="BI158">
        <v>5389</v>
      </c>
      <c r="BJ158">
        <v>5710</v>
      </c>
    </row>
    <row r="159" spans="1:62" x14ac:dyDescent="0.35">
      <c r="B159" t="s">
        <v>194</v>
      </c>
      <c r="C159">
        <v>36</v>
      </c>
      <c r="D159">
        <v>128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1</v>
      </c>
      <c r="V159">
        <v>1</v>
      </c>
      <c r="W159">
        <v>3</v>
      </c>
      <c r="X159">
        <v>3</v>
      </c>
      <c r="Y159">
        <v>3</v>
      </c>
      <c r="Z159">
        <v>7</v>
      </c>
      <c r="AA159">
        <v>7</v>
      </c>
      <c r="AB159">
        <v>7</v>
      </c>
      <c r="AC159">
        <v>9</v>
      </c>
      <c r="AD159">
        <v>9</v>
      </c>
      <c r="AE159">
        <v>10</v>
      </c>
      <c r="AF159">
        <v>12</v>
      </c>
      <c r="AG159">
        <v>12</v>
      </c>
      <c r="AH159">
        <v>16</v>
      </c>
      <c r="AI159">
        <v>16</v>
      </c>
      <c r="AJ159">
        <v>16</v>
      </c>
      <c r="AK159">
        <v>18</v>
      </c>
      <c r="AL159">
        <v>18</v>
      </c>
      <c r="AM159">
        <v>22</v>
      </c>
      <c r="AN159">
        <v>22</v>
      </c>
      <c r="AO159">
        <v>22</v>
      </c>
      <c r="AP159">
        <v>22</v>
      </c>
      <c r="AQ159">
        <v>27</v>
      </c>
      <c r="AR159">
        <v>30</v>
      </c>
      <c r="AS159">
        <v>30</v>
      </c>
      <c r="AT159">
        <v>30</v>
      </c>
      <c r="AU159">
        <v>41</v>
      </c>
      <c r="AV159">
        <v>41</v>
      </c>
      <c r="AW159">
        <v>135</v>
      </c>
      <c r="AX159">
        <v>135</v>
      </c>
      <c r="AY159">
        <v>118</v>
      </c>
      <c r="AZ159">
        <v>118</v>
      </c>
      <c r="BA159">
        <v>247</v>
      </c>
      <c r="BB159">
        <v>288</v>
      </c>
      <c r="BC159">
        <v>333</v>
      </c>
      <c r="BD159">
        <v>510</v>
      </c>
      <c r="BE159">
        <v>510</v>
      </c>
      <c r="BF159">
        <v>510</v>
      </c>
      <c r="BG159">
        <v>1137</v>
      </c>
      <c r="BH159">
        <v>1407</v>
      </c>
      <c r="BI159">
        <v>1540</v>
      </c>
      <c r="BJ159">
        <v>1540</v>
      </c>
    </row>
    <row r="160" spans="1:62" x14ac:dyDescent="0.35">
      <c r="A160" t="s">
        <v>195</v>
      </c>
      <c r="B160" t="s">
        <v>195</v>
      </c>
      <c r="C160">
        <v>46.227600000000002</v>
      </c>
      <c r="D160">
        <v>2.2136999999999998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2</v>
      </c>
      <c r="AA160">
        <v>2</v>
      </c>
      <c r="AB160">
        <v>2</v>
      </c>
      <c r="AC160">
        <v>4</v>
      </c>
      <c r="AD160">
        <v>4</v>
      </c>
      <c r="AE160">
        <v>4</v>
      </c>
      <c r="AF160">
        <v>4</v>
      </c>
      <c r="AG160">
        <v>4</v>
      </c>
      <c r="AH160">
        <v>4</v>
      </c>
      <c r="AI160">
        <v>4</v>
      </c>
      <c r="AJ160">
        <v>4</v>
      </c>
      <c r="AK160">
        <v>4</v>
      </c>
      <c r="AL160">
        <v>4</v>
      </c>
      <c r="AM160">
        <v>11</v>
      </c>
      <c r="AN160">
        <v>11</v>
      </c>
      <c r="AO160">
        <v>11</v>
      </c>
      <c r="AP160">
        <v>11</v>
      </c>
      <c r="AQ160">
        <v>12</v>
      </c>
      <c r="AR160">
        <v>12</v>
      </c>
      <c r="AS160">
        <v>12</v>
      </c>
      <c r="AT160">
        <v>12</v>
      </c>
      <c r="AU160">
        <v>12</v>
      </c>
      <c r="AV160">
        <v>12</v>
      </c>
      <c r="AW160">
        <v>12</v>
      </c>
      <c r="AX160">
        <v>12</v>
      </c>
      <c r="AY160">
        <v>12</v>
      </c>
      <c r="AZ160">
        <v>12</v>
      </c>
      <c r="BA160">
        <v>12</v>
      </c>
      <c r="BB160">
        <v>12</v>
      </c>
      <c r="BC160">
        <v>12</v>
      </c>
      <c r="BD160">
        <v>12</v>
      </c>
      <c r="BE160">
        <v>12</v>
      </c>
      <c r="BF160">
        <v>12</v>
      </c>
      <c r="BG160">
        <v>12</v>
      </c>
      <c r="BH160">
        <v>12</v>
      </c>
      <c r="BI160">
        <v>12</v>
      </c>
      <c r="BJ160">
        <v>12</v>
      </c>
    </row>
    <row r="161" spans="1:62" x14ac:dyDescent="0.35">
      <c r="A161" t="s">
        <v>196</v>
      </c>
      <c r="B161" t="s">
        <v>192</v>
      </c>
      <c r="C161">
        <v>23.341699999999999</v>
      </c>
      <c r="D161">
        <v>113.42440000000001</v>
      </c>
      <c r="E161">
        <v>0</v>
      </c>
      <c r="F161">
        <v>2</v>
      </c>
      <c r="G161">
        <v>2</v>
      </c>
      <c r="H161">
        <v>2</v>
      </c>
      <c r="I161">
        <v>2</v>
      </c>
      <c r="J161">
        <v>4</v>
      </c>
      <c r="K161">
        <v>4</v>
      </c>
      <c r="L161">
        <v>5</v>
      </c>
      <c r="M161">
        <v>10</v>
      </c>
      <c r="N161">
        <v>11</v>
      </c>
      <c r="O161">
        <v>14</v>
      </c>
      <c r="P161">
        <v>15</v>
      </c>
      <c r="Q161">
        <v>21</v>
      </c>
      <c r="R161">
        <v>30</v>
      </c>
      <c r="S161">
        <v>49</v>
      </c>
      <c r="T161">
        <v>69</v>
      </c>
      <c r="U161">
        <v>88</v>
      </c>
      <c r="V161">
        <v>112</v>
      </c>
      <c r="W161">
        <v>141</v>
      </c>
      <c r="X161">
        <v>167</v>
      </c>
      <c r="Y161">
        <v>212</v>
      </c>
      <c r="Z161">
        <v>275</v>
      </c>
      <c r="AA161">
        <v>314</v>
      </c>
      <c r="AB161">
        <v>362</v>
      </c>
      <c r="AC161">
        <v>410</v>
      </c>
      <c r="AD161">
        <v>465</v>
      </c>
      <c r="AE161">
        <v>524</v>
      </c>
      <c r="AF161">
        <v>565</v>
      </c>
      <c r="AG161">
        <v>606</v>
      </c>
      <c r="AH161">
        <v>642</v>
      </c>
      <c r="AI161">
        <v>690</v>
      </c>
      <c r="AJ161">
        <v>728</v>
      </c>
      <c r="AK161">
        <v>755</v>
      </c>
      <c r="AL161">
        <v>786</v>
      </c>
      <c r="AM161">
        <v>822</v>
      </c>
      <c r="AN161">
        <v>851</v>
      </c>
      <c r="AO161">
        <v>890</v>
      </c>
      <c r="AP161">
        <v>935</v>
      </c>
      <c r="AQ161">
        <v>983</v>
      </c>
      <c r="AR161">
        <v>1016</v>
      </c>
      <c r="AS161">
        <v>1059</v>
      </c>
      <c r="AT161">
        <v>1101</v>
      </c>
      <c r="AU161">
        <v>1133</v>
      </c>
      <c r="AV161">
        <v>1181</v>
      </c>
      <c r="AW161">
        <v>1216</v>
      </c>
      <c r="AX161">
        <v>1237</v>
      </c>
      <c r="AY161">
        <v>1256</v>
      </c>
      <c r="AZ161">
        <v>1260</v>
      </c>
      <c r="BA161">
        <v>1274</v>
      </c>
      <c r="BB161">
        <v>1282</v>
      </c>
      <c r="BC161">
        <v>1289</v>
      </c>
      <c r="BD161">
        <v>1296</v>
      </c>
      <c r="BE161">
        <v>1299</v>
      </c>
      <c r="BF161">
        <v>1304</v>
      </c>
      <c r="BG161">
        <v>1306</v>
      </c>
      <c r="BH161">
        <v>1307</v>
      </c>
      <c r="BI161">
        <v>1313</v>
      </c>
      <c r="BJ161">
        <v>1318</v>
      </c>
    </row>
    <row r="162" spans="1:62" x14ac:dyDescent="0.35">
      <c r="A162" t="s">
        <v>197</v>
      </c>
      <c r="B162" t="s">
        <v>192</v>
      </c>
      <c r="C162">
        <v>33.881999999999998</v>
      </c>
      <c r="D162">
        <v>113.614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1</v>
      </c>
      <c r="M162">
        <v>2</v>
      </c>
      <c r="N162">
        <v>3</v>
      </c>
      <c r="O162">
        <v>3</v>
      </c>
      <c r="P162">
        <v>10</v>
      </c>
      <c r="Q162">
        <v>16</v>
      </c>
      <c r="R162">
        <v>27</v>
      </c>
      <c r="S162">
        <v>47</v>
      </c>
      <c r="T162">
        <v>56</v>
      </c>
      <c r="U162">
        <v>86</v>
      </c>
      <c r="V162">
        <v>116</v>
      </c>
      <c r="W162">
        <v>153</v>
      </c>
      <c r="X162">
        <v>191</v>
      </c>
      <c r="Y162">
        <v>218</v>
      </c>
      <c r="Z162">
        <v>246</v>
      </c>
      <c r="AA162">
        <v>296</v>
      </c>
      <c r="AB162">
        <v>357</v>
      </c>
      <c r="AC162">
        <v>391</v>
      </c>
      <c r="AD162">
        <v>440</v>
      </c>
      <c r="AE162">
        <v>509</v>
      </c>
      <c r="AF162">
        <v>522</v>
      </c>
      <c r="AG162">
        <v>573</v>
      </c>
      <c r="AH162">
        <v>637</v>
      </c>
      <c r="AI162">
        <v>736</v>
      </c>
      <c r="AJ162">
        <v>830</v>
      </c>
      <c r="AK162">
        <v>868</v>
      </c>
      <c r="AL162">
        <v>943</v>
      </c>
      <c r="AM162">
        <v>1002</v>
      </c>
      <c r="AN162">
        <v>1033</v>
      </c>
      <c r="AO162">
        <v>1068</v>
      </c>
      <c r="AP162">
        <v>1112</v>
      </c>
      <c r="AQ162">
        <v>1170</v>
      </c>
      <c r="AR162">
        <v>1198</v>
      </c>
      <c r="AS162">
        <v>1205</v>
      </c>
      <c r="AT162">
        <v>1231</v>
      </c>
      <c r="AU162">
        <v>1234</v>
      </c>
      <c r="AV162">
        <v>1239</v>
      </c>
      <c r="AW162">
        <v>1244</v>
      </c>
      <c r="AX162">
        <v>1244</v>
      </c>
      <c r="AY162">
        <v>1247</v>
      </c>
      <c r="AZ162">
        <v>1247</v>
      </c>
      <c r="BA162">
        <v>1247</v>
      </c>
      <c r="BB162">
        <v>1249</v>
      </c>
      <c r="BC162">
        <v>1249</v>
      </c>
      <c r="BD162">
        <v>1249</v>
      </c>
      <c r="BE162">
        <v>1250</v>
      </c>
      <c r="BF162">
        <v>1250</v>
      </c>
      <c r="BG162">
        <v>1250</v>
      </c>
      <c r="BH162">
        <v>1250</v>
      </c>
      <c r="BI162">
        <v>1250</v>
      </c>
      <c r="BJ162">
        <v>1250</v>
      </c>
    </row>
    <row r="163" spans="1:62" x14ac:dyDescent="0.35">
      <c r="A163" t="s">
        <v>198</v>
      </c>
      <c r="B163" t="s">
        <v>192</v>
      </c>
      <c r="C163">
        <v>29.183199999999999</v>
      </c>
      <c r="D163">
        <v>120.0934</v>
      </c>
      <c r="E163">
        <v>0</v>
      </c>
      <c r="F163">
        <v>0</v>
      </c>
      <c r="G163">
        <v>1</v>
      </c>
      <c r="H163">
        <v>1</v>
      </c>
      <c r="I163">
        <v>1</v>
      </c>
      <c r="J163">
        <v>1</v>
      </c>
      <c r="K163">
        <v>3</v>
      </c>
      <c r="L163">
        <v>3</v>
      </c>
      <c r="M163">
        <v>4</v>
      </c>
      <c r="N163">
        <v>14</v>
      </c>
      <c r="O163">
        <v>21</v>
      </c>
      <c r="P163">
        <v>32</v>
      </c>
      <c r="Q163">
        <v>43</v>
      </c>
      <c r="R163">
        <v>62</v>
      </c>
      <c r="S163">
        <v>78</v>
      </c>
      <c r="T163">
        <v>94</v>
      </c>
      <c r="U163">
        <v>123</v>
      </c>
      <c r="V163">
        <v>175</v>
      </c>
      <c r="W163">
        <v>201</v>
      </c>
      <c r="X163">
        <v>242</v>
      </c>
      <c r="Y163">
        <v>270</v>
      </c>
      <c r="Z163">
        <v>321</v>
      </c>
      <c r="AA163">
        <v>360</v>
      </c>
      <c r="AB163">
        <v>403</v>
      </c>
      <c r="AC163">
        <v>428</v>
      </c>
      <c r="AD163">
        <v>456</v>
      </c>
      <c r="AE163">
        <v>507</v>
      </c>
      <c r="AF163">
        <v>535</v>
      </c>
      <c r="AG163">
        <v>604</v>
      </c>
      <c r="AH163">
        <v>633</v>
      </c>
      <c r="AI163">
        <v>679</v>
      </c>
      <c r="AJ163">
        <v>719</v>
      </c>
      <c r="AK163">
        <v>760</v>
      </c>
      <c r="AL163">
        <v>782</v>
      </c>
      <c r="AM163">
        <v>808</v>
      </c>
      <c r="AN163">
        <v>867</v>
      </c>
      <c r="AO163">
        <v>932</v>
      </c>
      <c r="AP163">
        <v>975</v>
      </c>
      <c r="AQ163">
        <v>1016</v>
      </c>
      <c r="AR163">
        <v>1046</v>
      </c>
      <c r="AS163">
        <v>1069</v>
      </c>
      <c r="AT163">
        <v>1093</v>
      </c>
      <c r="AU163">
        <v>1114</v>
      </c>
      <c r="AV163">
        <v>1124</v>
      </c>
      <c r="AW163">
        <v>1147</v>
      </c>
      <c r="AX163">
        <v>1154</v>
      </c>
      <c r="AY163">
        <v>1161</v>
      </c>
      <c r="AZ163">
        <v>1176</v>
      </c>
      <c r="BA163">
        <v>1191</v>
      </c>
      <c r="BB163">
        <v>1195</v>
      </c>
      <c r="BC163">
        <v>1197</v>
      </c>
      <c r="BD163">
        <v>1197</v>
      </c>
      <c r="BE163">
        <v>1211</v>
      </c>
      <c r="BF163">
        <v>1211</v>
      </c>
      <c r="BG163">
        <v>1216</v>
      </c>
      <c r="BH163">
        <v>1216</v>
      </c>
      <c r="BI163">
        <v>1216</v>
      </c>
      <c r="BJ163">
        <v>1217</v>
      </c>
    </row>
    <row r="164" spans="1:62" x14ac:dyDescent="0.35">
      <c r="A164" t="s">
        <v>199</v>
      </c>
      <c r="B164" t="s">
        <v>192</v>
      </c>
      <c r="C164">
        <v>27.610399999999998</v>
      </c>
      <c r="D164">
        <v>111.7088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2</v>
      </c>
      <c r="N164">
        <v>2</v>
      </c>
      <c r="O164">
        <v>8</v>
      </c>
      <c r="P164">
        <v>16</v>
      </c>
      <c r="Q164">
        <v>22</v>
      </c>
      <c r="R164">
        <v>31</v>
      </c>
      <c r="S164">
        <v>54</v>
      </c>
      <c r="T164">
        <v>81</v>
      </c>
      <c r="U164">
        <v>112</v>
      </c>
      <c r="V164">
        <v>156</v>
      </c>
      <c r="W164">
        <v>186</v>
      </c>
      <c r="X164">
        <v>208</v>
      </c>
      <c r="Y164">
        <v>247</v>
      </c>
      <c r="Z164">
        <v>304</v>
      </c>
      <c r="AA164">
        <v>339</v>
      </c>
      <c r="AB164">
        <v>364</v>
      </c>
      <c r="AC164">
        <v>425</v>
      </c>
      <c r="AD164">
        <v>464</v>
      </c>
      <c r="AE164">
        <v>498</v>
      </c>
      <c r="AF164">
        <v>527</v>
      </c>
      <c r="AG164">
        <v>561</v>
      </c>
      <c r="AH164">
        <v>634</v>
      </c>
      <c r="AI164">
        <v>661</v>
      </c>
      <c r="AJ164">
        <v>692</v>
      </c>
      <c r="AK164">
        <v>714</v>
      </c>
      <c r="AL164">
        <v>731</v>
      </c>
      <c r="AM164">
        <v>768</v>
      </c>
      <c r="AN164">
        <v>783</v>
      </c>
      <c r="AO164">
        <v>804</v>
      </c>
      <c r="AP164">
        <v>830</v>
      </c>
      <c r="AQ164">
        <v>846</v>
      </c>
      <c r="AR164">
        <v>866</v>
      </c>
      <c r="AS164">
        <v>887</v>
      </c>
      <c r="AT164">
        <v>906</v>
      </c>
      <c r="AU164">
        <v>916</v>
      </c>
      <c r="AV164">
        <v>938</v>
      </c>
      <c r="AW164">
        <v>955</v>
      </c>
      <c r="AX164">
        <v>960</v>
      </c>
      <c r="AY164">
        <v>968</v>
      </c>
      <c r="AZ164">
        <v>979</v>
      </c>
      <c r="BA164">
        <v>990</v>
      </c>
      <c r="BB164">
        <v>995</v>
      </c>
      <c r="BC164">
        <v>999</v>
      </c>
      <c r="BD164">
        <v>1005</v>
      </c>
      <c r="BE164">
        <v>1014</v>
      </c>
      <c r="BF164">
        <v>1014</v>
      </c>
      <c r="BG164">
        <v>1014</v>
      </c>
      <c r="BH164">
        <v>1014</v>
      </c>
      <c r="BI164">
        <v>1014</v>
      </c>
      <c r="BJ164">
        <v>1014</v>
      </c>
    </row>
    <row r="165" spans="1:62" x14ac:dyDescent="0.35">
      <c r="A165" t="s">
        <v>200</v>
      </c>
      <c r="B165" t="s">
        <v>192</v>
      </c>
      <c r="C165">
        <v>31.825700000000001</v>
      </c>
      <c r="D165">
        <v>117.2264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2</v>
      </c>
      <c r="M165">
        <v>2</v>
      </c>
      <c r="N165">
        <v>3</v>
      </c>
      <c r="O165">
        <v>5</v>
      </c>
      <c r="P165">
        <v>7</v>
      </c>
      <c r="Q165">
        <v>14</v>
      </c>
      <c r="R165">
        <v>20</v>
      </c>
      <c r="S165">
        <v>23</v>
      </c>
      <c r="T165">
        <v>34</v>
      </c>
      <c r="U165">
        <v>47</v>
      </c>
      <c r="V165">
        <v>59</v>
      </c>
      <c r="W165">
        <v>72</v>
      </c>
      <c r="X165">
        <v>88</v>
      </c>
      <c r="Y165">
        <v>105</v>
      </c>
      <c r="Z165">
        <v>127</v>
      </c>
      <c r="AA165">
        <v>157</v>
      </c>
      <c r="AB165">
        <v>193</v>
      </c>
      <c r="AC165">
        <v>221</v>
      </c>
      <c r="AD165">
        <v>255</v>
      </c>
      <c r="AE165">
        <v>280</v>
      </c>
      <c r="AF165">
        <v>361</v>
      </c>
      <c r="AG165">
        <v>413</v>
      </c>
      <c r="AH165">
        <v>474</v>
      </c>
      <c r="AI165">
        <v>539</v>
      </c>
      <c r="AJ165">
        <v>597</v>
      </c>
      <c r="AK165">
        <v>637</v>
      </c>
      <c r="AL165">
        <v>663</v>
      </c>
      <c r="AM165">
        <v>712</v>
      </c>
      <c r="AN165">
        <v>744</v>
      </c>
      <c r="AO165">
        <v>792</v>
      </c>
      <c r="AP165">
        <v>821</v>
      </c>
      <c r="AQ165">
        <v>868</v>
      </c>
      <c r="AR165">
        <v>873</v>
      </c>
      <c r="AS165">
        <v>917</v>
      </c>
      <c r="AT165">
        <v>936</v>
      </c>
      <c r="AU165">
        <v>956</v>
      </c>
      <c r="AV165">
        <v>970</v>
      </c>
      <c r="AW165">
        <v>979</v>
      </c>
      <c r="AX165">
        <v>979</v>
      </c>
      <c r="AY165">
        <v>984</v>
      </c>
      <c r="AZ165">
        <v>984</v>
      </c>
      <c r="BA165">
        <v>984</v>
      </c>
      <c r="BB165">
        <v>984</v>
      </c>
      <c r="BC165">
        <v>984</v>
      </c>
      <c r="BD165">
        <v>984</v>
      </c>
      <c r="BE165">
        <v>984</v>
      </c>
      <c r="BF165">
        <v>984</v>
      </c>
      <c r="BG165">
        <v>984</v>
      </c>
      <c r="BH165">
        <v>984</v>
      </c>
      <c r="BI165">
        <v>984</v>
      </c>
      <c r="BJ165">
        <v>984</v>
      </c>
    </row>
    <row r="166" spans="1:62" x14ac:dyDescent="0.35">
      <c r="A166" t="s">
        <v>201</v>
      </c>
      <c r="B166" t="s">
        <v>192</v>
      </c>
      <c r="C166">
        <v>27.614000000000001</v>
      </c>
      <c r="D166">
        <v>115.7221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2</v>
      </c>
      <c r="K166">
        <v>3</v>
      </c>
      <c r="L166">
        <v>3</v>
      </c>
      <c r="M166">
        <v>5</v>
      </c>
      <c r="N166">
        <v>7</v>
      </c>
      <c r="O166">
        <v>9</v>
      </c>
      <c r="P166">
        <v>12</v>
      </c>
      <c r="Q166">
        <v>18</v>
      </c>
      <c r="R166">
        <v>20</v>
      </c>
      <c r="S166">
        <v>27</v>
      </c>
      <c r="T166">
        <v>37</v>
      </c>
      <c r="U166">
        <v>45</v>
      </c>
      <c r="V166">
        <v>55</v>
      </c>
      <c r="W166">
        <v>73</v>
      </c>
      <c r="X166">
        <v>105</v>
      </c>
      <c r="Y166">
        <v>128</v>
      </c>
      <c r="Z166">
        <v>152</v>
      </c>
      <c r="AA166">
        <v>170</v>
      </c>
      <c r="AB166">
        <v>187</v>
      </c>
      <c r="AC166">
        <v>210</v>
      </c>
      <c r="AD166">
        <v>240</v>
      </c>
      <c r="AE166">
        <v>275</v>
      </c>
      <c r="AF166">
        <v>310</v>
      </c>
      <c r="AG166">
        <v>362</v>
      </c>
      <c r="AH166">
        <v>433</v>
      </c>
      <c r="AI166">
        <v>489</v>
      </c>
      <c r="AJ166">
        <v>555</v>
      </c>
      <c r="AK166">
        <v>613</v>
      </c>
      <c r="AL166">
        <v>645</v>
      </c>
      <c r="AM166">
        <v>683</v>
      </c>
      <c r="AN166">
        <v>719</v>
      </c>
      <c r="AO166">
        <v>754</v>
      </c>
      <c r="AP166">
        <v>790</v>
      </c>
      <c r="AQ166">
        <v>811</v>
      </c>
      <c r="AR166">
        <v>831</v>
      </c>
      <c r="AS166">
        <v>850</v>
      </c>
      <c r="AT166">
        <v>870</v>
      </c>
      <c r="AU166">
        <v>884</v>
      </c>
      <c r="AV166">
        <v>901</v>
      </c>
      <c r="AW166">
        <v>909</v>
      </c>
      <c r="AX166">
        <v>916</v>
      </c>
      <c r="AY166">
        <v>919</v>
      </c>
      <c r="AZ166">
        <v>923</v>
      </c>
      <c r="BA166">
        <v>927</v>
      </c>
      <c r="BB166">
        <v>932</v>
      </c>
      <c r="BC166">
        <v>934</v>
      </c>
      <c r="BD166">
        <v>934</v>
      </c>
      <c r="BE166">
        <v>934</v>
      </c>
      <c r="BF166">
        <v>934</v>
      </c>
      <c r="BG166">
        <v>934</v>
      </c>
      <c r="BH166">
        <v>934</v>
      </c>
      <c r="BI166">
        <v>934</v>
      </c>
      <c r="BJ166">
        <v>934</v>
      </c>
    </row>
    <row r="167" spans="1:62" x14ac:dyDescent="0.35">
      <c r="A167" t="s">
        <v>202</v>
      </c>
      <c r="B167" t="s">
        <v>192</v>
      </c>
      <c r="C167">
        <v>36.342700000000001</v>
      </c>
      <c r="D167">
        <v>118.1498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1</v>
      </c>
      <c r="M167">
        <v>1</v>
      </c>
      <c r="N167">
        <v>2</v>
      </c>
      <c r="O167">
        <v>3</v>
      </c>
      <c r="P167">
        <v>6</v>
      </c>
      <c r="Q167">
        <v>7</v>
      </c>
      <c r="R167">
        <v>11</v>
      </c>
      <c r="S167">
        <v>15</v>
      </c>
      <c r="T167">
        <v>27</v>
      </c>
      <c r="U167">
        <v>37</v>
      </c>
      <c r="V167">
        <v>44</v>
      </c>
      <c r="W167">
        <v>63</v>
      </c>
      <c r="X167">
        <v>66</v>
      </c>
      <c r="Y167">
        <v>80</v>
      </c>
      <c r="Z167">
        <v>92</v>
      </c>
      <c r="AA167">
        <v>105</v>
      </c>
      <c r="AB167">
        <v>136</v>
      </c>
      <c r="AC167">
        <v>156</v>
      </c>
      <c r="AD167">
        <v>173</v>
      </c>
      <c r="AE167">
        <v>191</v>
      </c>
      <c r="AF167">
        <v>211</v>
      </c>
      <c r="AG167">
        <v>231</v>
      </c>
      <c r="AH167">
        <v>254</v>
      </c>
      <c r="AI167">
        <v>281</v>
      </c>
      <c r="AJ167">
        <v>302</v>
      </c>
      <c r="AK167">
        <v>321</v>
      </c>
      <c r="AL167">
        <v>343</v>
      </c>
      <c r="AM167">
        <v>355</v>
      </c>
      <c r="AN167">
        <v>377</v>
      </c>
      <c r="AO167">
        <v>387</v>
      </c>
      <c r="AP167">
        <v>405</v>
      </c>
      <c r="AQ167">
        <v>421</v>
      </c>
      <c r="AR167">
        <v>443</v>
      </c>
      <c r="AS167">
        <v>460</v>
      </c>
      <c r="AT167">
        <v>511</v>
      </c>
      <c r="AU167">
        <v>516</v>
      </c>
      <c r="AV167">
        <v>578</v>
      </c>
      <c r="AW167">
        <v>618</v>
      </c>
      <c r="AX167">
        <v>627</v>
      </c>
      <c r="AY167">
        <v>642</v>
      </c>
      <c r="AZ167">
        <v>700</v>
      </c>
      <c r="BA167">
        <v>719</v>
      </c>
      <c r="BB167">
        <v>726</v>
      </c>
      <c r="BC167">
        <v>734</v>
      </c>
      <c r="BD167">
        <v>739</v>
      </c>
      <c r="BE167">
        <v>741</v>
      </c>
      <c r="BF167">
        <v>741</v>
      </c>
      <c r="BG167">
        <v>746</v>
      </c>
      <c r="BH167">
        <v>746</v>
      </c>
      <c r="BI167">
        <v>746</v>
      </c>
      <c r="BJ167">
        <v>747</v>
      </c>
    </row>
    <row r="168" spans="1:62" x14ac:dyDescent="0.35">
      <c r="A168" t="s">
        <v>140</v>
      </c>
      <c r="B168" t="s">
        <v>203</v>
      </c>
      <c r="C168">
        <v>35.4437</v>
      </c>
      <c r="D168">
        <v>139.63800000000001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1</v>
      </c>
      <c r="AH168">
        <v>1</v>
      </c>
      <c r="AI168">
        <v>1</v>
      </c>
      <c r="AJ168">
        <v>1</v>
      </c>
      <c r="AK168">
        <v>0</v>
      </c>
      <c r="AL168">
        <v>0</v>
      </c>
      <c r="AM168">
        <v>0</v>
      </c>
      <c r="AN168">
        <v>10</v>
      </c>
      <c r="AO168">
        <v>10</v>
      </c>
      <c r="AP168">
        <v>10</v>
      </c>
      <c r="AQ168">
        <v>10</v>
      </c>
      <c r="AR168">
        <v>10</v>
      </c>
      <c r="AS168">
        <v>10</v>
      </c>
      <c r="AT168">
        <v>10</v>
      </c>
      <c r="AU168">
        <v>10</v>
      </c>
      <c r="AV168">
        <v>10</v>
      </c>
      <c r="AW168">
        <v>40</v>
      </c>
      <c r="AX168">
        <v>40</v>
      </c>
      <c r="AY168">
        <v>40</v>
      </c>
      <c r="AZ168">
        <v>40</v>
      </c>
      <c r="BA168">
        <v>40</v>
      </c>
      <c r="BB168">
        <v>325</v>
      </c>
      <c r="BC168">
        <v>325</v>
      </c>
      <c r="BD168">
        <v>325</v>
      </c>
      <c r="BE168">
        <v>325</v>
      </c>
      <c r="BF168">
        <v>325</v>
      </c>
      <c r="BG168">
        <v>325</v>
      </c>
      <c r="BH168">
        <v>325</v>
      </c>
      <c r="BI168">
        <v>325</v>
      </c>
      <c r="BJ168">
        <v>325</v>
      </c>
    </row>
    <row r="169" spans="1:62" x14ac:dyDescent="0.35">
      <c r="A169" t="s">
        <v>204</v>
      </c>
      <c r="B169" t="s">
        <v>192</v>
      </c>
      <c r="C169">
        <v>32.9711</v>
      </c>
      <c r="D169">
        <v>119.455</v>
      </c>
      <c r="E169">
        <v>0</v>
      </c>
      <c r="F169">
        <v>0</v>
      </c>
      <c r="G169">
        <v>0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5</v>
      </c>
      <c r="O169">
        <v>6</v>
      </c>
      <c r="P169">
        <v>7</v>
      </c>
      <c r="Q169">
        <v>8</v>
      </c>
      <c r="R169">
        <v>12</v>
      </c>
      <c r="S169">
        <v>23</v>
      </c>
      <c r="T169">
        <v>34</v>
      </c>
      <c r="U169">
        <v>43</v>
      </c>
      <c r="V169">
        <v>51</v>
      </c>
      <c r="W169">
        <v>71</v>
      </c>
      <c r="X169">
        <v>81</v>
      </c>
      <c r="Y169">
        <v>93</v>
      </c>
      <c r="Z169">
        <v>125</v>
      </c>
      <c r="AA169">
        <v>139</v>
      </c>
      <c r="AB169">
        <v>157</v>
      </c>
      <c r="AC169">
        <v>186</v>
      </c>
      <c r="AD169">
        <v>218</v>
      </c>
      <c r="AE169">
        <v>258</v>
      </c>
      <c r="AF169">
        <v>280</v>
      </c>
      <c r="AG169">
        <v>318</v>
      </c>
      <c r="AH169">
        <v>356</v>
      </c>
      <c r="AI169">
        <v>373</v>
      </c>
      <c r="AJ169">
        <v>401</v>
      </c>
      <c r="AK169">
        <v>418</v>
      </c>
      <c r="AL169">
        <v>452</v>
      </c>
      <c r="AM169">
        <v>458</v>
      </c>
      <c r="AN169">
        <v>478</v>
      </c>
      <c r="AO169">
        <v>498</v>
      </c>
      <c r="AP169">
        <v>515</v>
      </c>
      <c r="AQ169">
        <v>523</v>
      </c>
      <c r="AR169">
        <v>536</v>
      </c>
      <c r="AS169">
        <v>543</v>
      </c>
      <c r="AT169">
        <v>562</v>
      </c>
      <c r="AU169">
        <v>577</v>
      </c>
      <c r="AV169">
        <v>583</v>
      </c>
      <c r="AW169">
        <v>594</v>
      </c>
      <c r="AX169">
        <v>606</v>
      </c>
      <c r="AY169">
        <v>612</v>
      </c>
      <c r="AZ169">
        <v>621</v>
      </c>
      <c r="BA169">
        <v>627</v>
      </c>
      <c r="BB169">
        <v>627</v>
      </c>
      <c r="BC169">
        <v>629</v>
      </c>
      <c r="BD169">
        <v>630</v>
      </c>
      <c r="BE169">
        <v>630</v>
      </c>
      <c r="BF169">
        <v>631</v>
      </c>
      <c r="BG169">
        <v>631</v>
      </c>
      <c r="BH169">
        <v>631</v>
      </c>
      <c r="BI169">
        <v>631</v>
      </c>
      <c r="BJ169">
        <v>631</v>
      </c>
    </row>
    <row r="170" spans="1:62" x14ac:dyDescent="0.35">
      <c r="A170" t="s">
        <v>205</v>
      </c>
      <c r="B170" t="s">
        <v>192</v>
      </c>
      <c r="C170">
        <v>30.057200000000002</v>
      </c>
      <c r="D170">
        <v>107.874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1</v>
      </c>
      <c r="M170">
        <v>1</v>
      </c>
      <c r="N170">
        <v>1</v>
      </c>
      <c r="O170">
        <v>3</v>
      </c>
      <c r="P170">
        <v>7</v>
      </c>
      <c r="Q170">
        <v>9</v>
      </c>
      <c r="R170">
        <v>9</v>
      </c>
      <c r="S170">
        <v>15</v>
      </c>
      <c r="T170">
        <v>24</v>
      </c>
      <c r="U170">
        <v>31</v>
      </c>
      <c r="V170">
        <v>39</v>
      </c>
      <c r="W170">
        <v>51</v>
      </c>
      <c r="X170">
        <v>66</v>
      </c>
      <c r="Y170">
        <v>79</v>
      </c>
      <c r="Z170">
        <v>102</v>
      </c>
      <c r="AA170">
        <v>128</v>
      </c>
      <c r="AB170">
        <v>152</v>
      </c>
      <c r="AC170">
        <v>184</v>
      </c>
      <c r="AD170">
        <v>207</v>
      </c>
      <c r="AE170">
        <v>225</v>
      </c>
      <c r="AF170">
        <v>254</v>
      </c>
      <c r="AG170">
        <v>274</v>
      </c>
      <c r="AH170">
        <v>299</v>
      </c>
      <c r="AI170">
        <v>316</v>
      </c>
      <c r="AJ170">
        <v>328</v>
      </c>
      <c r="AK170">
        <v>335</v>
      </c>
      <c r="AL170">
        <v>349</v>
      </c>
      <c r="AM170">
        <v>372</v>
      </c>
      <c r="AN170">
        <v>384</v>
      </c>
      <c r="AO170">
        <v>401</v>
      </c>
      <c r="AP170">
        <v>422</v>
      </c>
      <c r="AQ170">
        <v>438</v>
      </c>
      <c r="AR170">
        <v>450</v>
      </c>
      <c r="AS170">
        <v>469</v>
      </c>
      <c r="AT170">
        <v>490</v>
      </c>
      <c r="AU170">
        <v>502</v>
      </c>
      <c r="AV170">
        <v>512</v>
      </c>
      <c r="AW170">
        <v>513</v>
      </c>
      <c r="AX170">
        <v>526</v>
      </c>
      <c r="AY170">
        <v>527</v>
      </c>
      <c r="AZ170">
        <v>542</v>
      </c>
      <c r="BA170">
        <v>547</v>
      </c>
      <c r="BB170">
        <v>554</v>
      </c>
      <c r="BC170">
        <v>564</v>
      </c>
      <c r="BD170">
        <v>566</v>
      </c>
      <c r="BE170">
        <v>569</v>
      </c>
      <c r="BF170">
        <v>570</v>
      </c>
      <c r="BG170">
        <v>570</v>
      </c>
      <c r="BH170">
        <v>570</v>
      </c>
      <c r="BI170">
        <v>570</v>
      </c>
      <c r="BJ170">
        <v>570</v>
      </c>
    </row>
    <row r="171" spans="1:62" x14ac:dyDescent="0.35">
      <c r="A171" t="s">
        <v>206</v>
      </c>
      <c r="B171" t="s">
        <v>192</v>
      </c>
      <c r="C171">
        <v>30.617100000000001</v>
      </c>
      <c r="D171">
        <v>102.7103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1</v>
      </c>
      <c r="M171">
        <v>1</v>
      </c>
      <c r="N171">
        <v>1</v>
      </c>
      <c r="O171">
        <v>3</v>
      </c>
      <c r="P171">
        <v>11</v>
      </c>
      <c r="Q171">
        <v>14</v>
      </c>
      <c r="R171">
        <v>14</v>
      </c>
      <c r="S171">
        <v>24</v>
      </c>
      <c r="T171">
        <v>31</v>
      </c>
      <c r="U171">
        <v>42</v>
      </c>
      <c r="V171">
        <v>60</v>
      </c>
      <c r="W171">
        <v>71</v>
      </c>
      <c r="X171">
        <v>80</v>
      </c>
      <c r="Y171">
        <v>85</v>
      </c>
      <c r="Z171">
        <v>92</v>
      </c>
      <c r="AA171">
        <v>104</v>
      </c>
      <c r="AB171">
        <v>114</v>
      </c>
      <c r="AC171">
        <v>119</v>
      </c>
      <c r="AD171">
        <v>131</v>
      </c>
      <c r="AE171">
        <v>156</v>
      </c>
      <c r="AF171">
        <v>169</v>
      </c>
      <c r="AG171">
        <v>188</v>
      </c>
      <c r="AH171">
        <v>217</v>
      </c>
      <c r="AI171">
        <v>231</v>
      </c>
      <c r="AJ171">
        <v>250</v>
      </c>
      <c r="AK171">
        <v>261</v>
      </c>
      <c r="AL171">
        <v>276</v>
      </c>
      <c r="AM171">
        <v>289</v>
      </c>
      <c r="AN171">
        <v>307</v>
      </c>
      <c r="AO171">
        <v>321</v>
      </c>
      <c r="AP171">
        <v>338</v>
      </c>
      <c r="AQ171">
        <v>351</v>
      </c>
      <c r="AR171">
        <v>365</v>
      </c>
      <c r="AS171">
        <v>386</v>
      </c>
      <c r="AT171">
        <v>394</v>
      </c>
      <c r="AU171">
        <v>406</v>
      </c>
      <c r="AV171">
        <v>425</v>
      </c>
      <c r="AW171">
        <v>442</v>
      </c>
      <c r="AX171">
        <v>454</v>
      </c>
      <c r="AY171">
        <v>464</v>
      </c>
      <c r="AZ171">
        <v>466</v>
      </c>
      <c r="BA171">
        <v>478</v>
      </c>
      <c r="BB171">
        <v>488</v>
      </c>
      <c r="BC171">
        <v>498</v>
      </c>
      <c r="BD171">
        <v>503</v>
      </c>
      <c r="BE171">
        <v>511</v>
      </c>
      <c r="BF171">
        <v>516</v>
      </c>
      <c r="BG171">
        <v>516</v>
      </c>
      <c r="BH171">
        <v>520</v>
      </c>
      <c r="BI171">
        <v>525</v>
      </c>
      <c r="BJ171">
        <v>536</v>
      </c>
    </row>
    <row r="172" spans="1:62" x14ac:dyDescent="0.35">
      <c r="A172" t="s">
        <v>207</v>
      </c>
      <c r="B172" t="s">
        <v>192</v>
      </c>
      <c r="C172">
        <v>47.862000000000002</v>
      </c>
      <c r="D172">
        <v>127.7615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2</v>
      </c>
      <c r="P172">
        <v>2</v>
      </c>
      <c r="Q172">
        <v>2</v>
      </c>
      <c r="R172">
        <v>4</v>
      </c>
      <c r="S172">
        <v>7</v>
      </c>
      <c r="T172">
        <v>8</v>
      </c>
      <c r="U172">
        <v>12</v>
      </c>
      <c r="V172">
        <v>13</v>
      </c>
      <c r="W172">
        <v>14</v>
      </c>
      <c r="X172">
        <v>30</v>
      </c>
      <c r="Y172">
        <v>28</v>
      </c>
      <c r="Z172">
        <v>31</v>
      </c>
      <c r="AA172">
        <v>33</v>
      </c>
      <c r="AB172">
        <v>47</v>
      </c>
      <c r="AC172">
        <v>68</v>
      </c>
      <c r="AD172">
        <v>79</v>
      </c>
      <c r="AE172">
        <v>85</v>
      </c>
      <c r="AF172">
        <v>111</v>
      </c>
      <c r="AG172">
        <v>120</v>
      </c>
      <c r="AH172">
        <v>136</v>
      </c>
      <c r="AI172">
        <v>175</v>
      </c>
      <c r="AJ172">
        <v>204</v>
      </c>
      <c r="AK172">
        <v>222</v>
      </c>
      <c r="AL172">
        <v>227</v>
      </c>
      <c r="AM172">
        <v>243</v>
      </c>
      <c r="AN172">
        <v>249</v>
      </c>
      <c r="AO172">
        <v>270</v>
      </c>
      <c r="AP172">
        <v>283</v>
      </c>
      <c r="AQ172">
        <v>301</v>
      </c>
      <c r="AR172">
        <v>342</v>
      </c>
      <c r="AS172">
        <v>356</v>
      </c>
      <c r="AT172">
        <v>366</v>
      </c>
      <c r="AU172">
        <v>373</v>
      </c>
      <c r="AV172">
        <v>379</v>
      </c>
      <c r="AW172">
        <v>396</v>
      </c>
      <c r="AX172">
        <v>403</v>
      </c>
      <c r="AY172">
        <v>412</v>
      </c>
      <c r="AZ172">
        <v>430</v>
      </c>
      <c r="BA172">
        <v>434</v>
      </c>
      <c r="BB172">
        <v>436</v>
      </c>
      <c r="BC172">
        <v>441</v>
      </c>
      <c r="BD172">
        <v>446</v>
      </c>
      <c r="BE172">
        <v>447</v>
      </c>
      <c r="BF172">
        <v>453</v>
      </c>
      <c r="BG172">
        <v>455</v>
      </c>
      <c r="BH172">
        <v>456</v>
      </c>
      <c r="BI172">
        <v>459</v>
      </c>
      <c r="BJ172">
        <v>460</v>
      </c>
    </row>
    <row r="173" spans="1:62" x14ac:dyDescent="0.35">
      <c r="A173" t="s">
        <v>208</v>
      </c>
      <c r="B173" t="s">
        <v>208</v>
      </c>
      <c r="C173">
        <v>56.2639</v>
      </c>
      <c r="D173">
        <v>9.5017999999999994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1</v>
      </c>
      <c r="AX173">
        <v>1</v>
      </c>
      <c r="AY173">
        <v>1</v>
      </c>
      <c r="AZ173">
        <v>1</v>
      </c>
      <c r="BA173">
        <v>1</v>
      </c>
      <c r="BB173">
        <v>1</v>
      </c>
      <c r="BC173">
        <v>1</v>
      </c>
      <c r="BD173">
        <v>1</v>
      </c>
      <c r="BE173">
        <v>1</v>
      </c>
      <c r="BF173">
        <v>1</v>
      </c>
      <c r="BG173">
        <v>1</v>
      </c>
      <c r="BH173">
        <v>1</v>
      </c>
      <c r="BI173">
        <v>1</v>
      </c>
      <c r="BJ173">
        <v>1</v>
      </c>
    </row>
    <row r="174" spans="1:62" x14ac:dyDescent="0.35">
      <c r="A174" t="s">
        <v>209</v>
      </c>
      <c r="B174" t="s">
        <v>192</v>
      </c>
      <c r="C174">
        <v>40.182400000000001</v>
      </c>
      <c r="D174">
        <v>116.41419999999999</v>
      </c>
      <c r="E174">
        <v>0</v>
      </c>
      <c r="F174">
        <v>0</v>
      </c>
      <c r="G174">
        <v>1</v>
      </c>
      <c r="H174">
        <v>2</v>
      </c>
      <c r="I174">
        <v>2</v>
      </c>
      <c r="J174">
        <v>2</v>
      </c>
      <c r="K174">
        <v>4</v>
      </c>
      <c r="L174">
        <v>4</v>
      </c>
      <c r="M174">
        <v>4</v>
      </c>
      <c r="N174">
        <v>5</v>
      </c>
      <c r="O174">
        <v>9</v>
      </c>
      <c r="P174">
        <v>9</v>
      </c>
      <c r="Q174">
        <v>12</v>
      </c>
      <c r="R174">
        <v>23</v>
      </c>
      <c r="S174">
        <v>24</v>
      </c>
      <c r="T174">
        <v>31</v>
      </c>
      <c r="U174">
        <v>33</v>
      </c>
      <c r="V174">
        <v>34</v>
      </c>
      <c r="W174">
        <v>37</v>
      </c>
      <c r="X174">
        <v>44</v>
      </c>
      <c r="Y174">
        <v>48</v>
      </c>
      <c r="Z174">
        <v>56</v>
      </c>
      <c r="AA174">
        <v>69</v>
      </c>
      <c r="AB174">
        <v>80</v>
      </c>
      <c r="AC174">
        <v>98</v>
      </c>
      <c r="AD174">
        <v>108</v>
      </c>
      <c r="AE174">
        <v>114</v>
      </c>
      <c r="AF174">
        <v>122</v>
      </c>
      <c r="AG174">
        <v>145</v>
      </c>
      <c r="AH174">
        <v>153</v>
      </c>
      <c r="AI174">
        <v>169</v>
      </c>
      <c r="AJ174">
        <v>178</v>
      </c>
      <c r="AK174">
        <v>189</v>
      </c>
      <c r="AL174">
        <v>198</v>
      </c>
      <c r="AM174">
        <v>215</v>
      </c>
      <c r="AN174">
        <v>235</v>
      </c>
      <c r="AO174">
        <v>248</v>
      </c>
      <c r="AP174">
        <v>257</v>
      </c>
      <c r="AQ174">
        <v>271</v>
      </c>
      <c r="AR174">
        <v>276</v>
      </c>
      <c r="AS174">
        <v>282</v>
      </c>
      <c r="AT174">
        <v>288</v>
      </c>
      <c r="AU174">
        <v>297</v>
      </c>
      <c r="AV174">
        <v>297</v>
      </c>
      <c r="AW174">
        <v>299</v>
      </c>
      <c r="AX174">
        <v>303</v>
      </c>
      <c r="AY174">
        <v>308</v>
      </c>
      <c r="AZ174">
        <v>315</v>
      </c>
      <c r="BA174">
        <v>320</v>
      </c>
      <c r="BB174">
        <v>326</v>
      </c>
      <c r="BC174">
        <v>334</v>
      </c>
      <c r="BD174">
        <v>342</v>
      </c>
      <c r="BE174">
        <v>349</v>
      </c>
      <c r="BF174">
        <v>353</v>
      </c>
      <c r="BG174">
        <v>360</v>
      </c>
      <c r="BH174">
        <v>369</v>
      </c>
      <c r="BI174">
        <v>378</v>
      </c>
      <c r="BJ174">
        <v>380</v>
      </c>
    </row>
    <row r="175" spans="1:62" x14ac:dyDescent="0.35">
      <c r="A175" t="s">
        <v>210</v>
      </c>
      <c r="B175" t="s">
        <v>192</v>
      </c>
      <c r="C175">
        <v>31.202000000000002</v>
      </c>
      <c r="D175">
        <v>121.4491</v>
      </c>
      <c r="E175">
        <v>0</v>
      </c>
      <c r="F175">
        <v>0</v>
      </c>
      <c r="G175">
        <v>1</v>
      </c>
      <c r="H175">
        <v>1</v>
      </c>
      <c r="I175">
        <v>1</v>
      </c>
      <c r="J175">
        <v>3</v>
      </c>
      <c r="K175">
        <v>4</v>
      </c>
      <c r="L175">
        <v>5</v>
      </c>
      <c r="M175">
        <v>5</v>
      </c>
      <c r="N175">
        <v>9</v>
      </c>
      <c r="O175">
        <v>10</v>
      </c>
      <c r="P175">
        <v>10</v>
      </c>
      <c r="Q175">
        <v>10</v>
      </c>
      <c r="R175">
        <v>12</v>
      </c>
      <c r="S175">
        <v>15</v>
      </c>
      <c r="T175">
        <v>25</v>
      </c>
      <c r="U175">
        <v>30</v>
      </c>
      <c r="V175">
        <v>41</v>
      </c>
      <c r="W175">
        <v>44</v>
      </c>
      <c r="X175">
        <v>48</v>
      </c>
      <c r="Y175">
        <v>52</v>
      </c>
      <c r="Z175">
        <v>57</v>
      </c>
      <c r="AA175">
        <v>62</v>
      </c>
      <c r="AB175">
        <v>90</v>
      </c>
      <c r="AC175">
        <v>124</v>
      </c>
      <c r="AD175">
        <v>140</v>
      </c>
      <c r="AE175">
        <v>161</v>
      </c>
      <c r="AF175">
        <v>177</v>
      </c>
      <c r="AG175">
        <v>186</v>
      </c>
      <c r="AH175">
        <v>199</v>
      </c>
      <c r="AI175">
        <v>211</v>
      </c>
      <c r="AJ175">
        <v>227</v>
      </c>
      <c r="AK175">
        <v>249</v>
      </c>
      <c r="AL175">
        <v>261</v>
      </c>
      <c r="AM175">
        <v>268</v>
      </c>
      <c r="AN175">
        <v>272</v>
      </c>
      <c r="AO175">
        <v>276</v>
      </c>
      <c r="AP175">
        <v>279</v>
      </c>
      <c r="AQ175">
        <v>287</v>
      </c>
      <c r="AR175">
        <v>290</v>
      </c>
      <c r="AS175">
        <v>292</v>
      </c>
      <c r="AT175">
        <v>294</v>
      </c>
      <c r="AU175">
        <v>298</v>
      </c>
      <c r="AV175">
        <v>303</v>
      </c>
      <c r="AW175">
        <v>306</v>
      </c>
      <c r="AX175">
        <v>313</v>
      </c>
      <c r="AY175">
        <v>314</v>
      </c>
      <c r="AZ175">
        <v>315</v>
      </c>
      <c r="BA175">
        <v>319</v>
      </c>
      <c r="BB175">
        <v>320</v>
      </c>
      <c r="BC175">
        <v>321</v>
      </c>
      <c r="BD175">
        <v>324</v>
      </c>
      <c r="BE175">
        <v>324</v>
      </c>
      <c r="BF175">
        <v>324</v>
      </c>
      <c r="BG175">
        <v>325</v>
      </c>
      <c r="BH175">
        <v>325</v>
      </c>
      <c r="BI175">
        <v>326</v>
      </c>
      <c r="BJ175">
        <v>326</v>
      </c>
    </row>
    <row r="176" spans="1:62" x14ac:dyDescent="0.35">
      <c r="A176" t="s">
        <v>211</v>
      </c>
      <c r="B176" t="s">
        <v>192</v>
      </c>
      <c r="C176">
        <v>39.548999999999999</v>
      </c>
      <c r="D176">
        <v>116.1306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3</v>
      </c>
      <c r="Q176">
        <v>3</v>
      </c>
      <c r="R176">
        <v>4</v>
      </c>
      <c r="S176">
        <v>6</v>
      </c>
      <c r="T176">
        <v>13</v>
      </c>
      <c r="U176">
        <v>22</v>
      </c>
      <c r="V176">
        <v>30</v>
      </c>
      <c r="W176">
        <v>34</v>
      </c>
      <c r="X176">
        <v>41</v>
      </c>
      <c r="Y176">
        <v>48</v>
      </c>
      <c r="Z176">
        <v>54</v>
      </c>
      <c r="AA176">
        <v>68</v>
      </c>
      <c r="AB176">
        <v>87</v>
      </c>
      <c r="AC176">
        <v>101</v>
      </c>
      <c r="AD176">
        <v>105</v>
      </c>
      <c r="AE176">
        <v>122</v>
      </c>
      <c r="AF176">
        <v>136</v>
      </c>
      <c r="AG176">
        <v>152</v>
      </c>
      <c r="AH176">
        <v>169</v>
      </c>
      <c r="AI176">
        <v>184</v>
      </c>
      <c r="AJ176">
        <v>203</v>
      </c>
      <c r="AK176">
        <v>219</v>
      </c>
      <c r="AL176">
        <v>234</v>
      </c>
      <c r="AM176">
        <v>248</v>
      </c>
      <c r="AN176">
        <v>261</v>
      </c>
      <c r="AO176">
        <v>274</v>
      </c>
      <c r="AP176">
        <v>277</v>
      </c>
      <c r="AQ176">
        <v>282</v>
      </c>
      <c r="AR176">
        <v>294</v>
      </c>
      <c r="AS176">
        <v>296</v>
      </c>
      <c r="AT176">
        <v>300</v>
      </c>
      <c r="AU176">
        <v>301</v>
      </c>
      <c r="AV176">
        <v>304</v>
      </c>
      <c r="AW176">
        <v>305</v>
      </c>
      <c r="AX176">
        <v>307</v>
      </c>
      <c r="AY176">
        <v>307</v>
      </c>
      <c r="AZ176">
        <v>307</v>
      </c>
      <c r="BA176">
        <v>307</v>
      </c>
      <c r="BB176">
        <v>307</v>
      </c>
      <c r="BC176">
        <v>308</v>
      </c>
      <c r="BD176">
        <v>310</v>
      </c>
      <c r="BE176">
        <v>310</v>
      </c>
      <c r="BF176">
        <v>310</v>
      </c>
      <c r="BG176">
        <v>310</v>
      </c>
      <c r="BH176">
        <v>310</v>
      </c>
      <c r="BI176">
        <v>310</v>
      </c>
      <c r="BJ176">
        <v>310</v>
      </c>
    </row>
    <row r="177" spans="1:62" x14ac:dyDescent="0.35">
      <c r="A177" t="s">
        <v>212</v>
      </c>
      <c r="B177" t="s">
        <v>192</v>
      </c>
      <c r="C177">
        <v>26.078900000000001</v>
      </c>
      <c r="D177">
        <v>117.98739999999999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1</v>
      </c>
      <c r="R177">
        <v>3</v>
      </c>
      <c r="S177">
        <v>11</v>
      </c>
      <c r="T177">
        <v>14</v>
      </c>
      <c r="U177">
        <v>20</v>
      </c>
      <c r="V177">
        <v>24</v>
      </c>
      <c r="W177">
        <v>35</v>
      </c>
      <c r="X177">
        <v>39</v>
      </c>
      <c r="Y177">
        <v>45</v>
      </c>
      <c r="Z177">
        <v>53</v>
      </c>
      <c r="AA177">
        <v>57</v>
      </c>
      <c r="AB177">
        <v>63</v>
      </c>
      <c r="AC177">
        <v>71</v>
      </c>
      <c r="AD177">
        <v>82</v>
      </c>
      <c r="AE177">
        <v>90</v>
      </c>
      <c r="AF177">
        <v>93</v>
      </c>
      <c r="AG177">
        <v>112</v>
      </c>
      <c r="AH177">
        <v>126</v>
      </c>
      <c r="AI177">
        <v>149</v>
      </c>
      <c r="AJ177">
        <v>162</v>
      </c>
      <c r="AK177">
        <v>170</v>
      </c>
      <c r="AL177">
        <v>183</v>
      </c>
      <c r="AM177">
        <v>199</v>
      </c>
      <c r="AN177">
        <v>218</v>
      </c>
      <c r="AO177">
        <v>228</v>
      </c>
      <c r="AP177">
        <v>235</v>
      </c>
      <c r="AQ177">
        <v>243</v>
      </c>
      <c r="AR177">
        <v>247</v>
      </c>
      <c r="AS177">
        <v>255</v>
      </c>
      <c r="AT177">
        <v>260</v>
      </c>
      <c r="AU177">
        <v>270</v>
      </c>
      <c r="AV177">
        <v>277</v>
      </c>
      <c r="AW177">
        <v>284</v>
      </c>
      <c r="AX177">
        <v>295</v>
      </c>
      <c r="AY177">
        <v>295</v>
      </c>
      <c r="AZ177">
        <v>295</v>
      </c>
      <c r="BA177">
        <v>295</v>
      </c>
      <c r="BB177">
        <v>295</v>
      </c>
      <c r="BC177">
        <v>295</v>
      </c>
      <c r="BD177">
        <v>295</v>
      </c>
      <c r="BE177">
        <v>295</v>
      </c>
      <c r="BF177">
        <v>295</v>
      </c>
      <c r="BG177">
        <v>295</v>
      </c>
      <c r="BH177">
        <v>295</v>
      </c>
      <c r="BI177">
        <v>295</v>
      </c>
      <c r="BJ177">
        <v>295</v>
      </c>
    </row>
    <row r="178" spans="1:62" x14ac:dyDescent="0.35">
      <c r="A178" t="s">
        <v>213</v>
      </c>
      <c r="B178" t="s">
        <v>192</v>
      </c>
      <c r="C178">
        <v>23.829799999999999</v>
      </c>
      <c r="D178">
        <v>108.7881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2</v>
      </c>
      <c r="L178">
        <v>2</v>
      </c>
      <c r="M178">
        <v>2</v>
      </c>
      <c r="N178">
        <v>2</v>
      </c>
      <c r="O178">
        <v>2</v>
      </c>
      <c r="P178">
        <v>2</v>
      </c>
      <c r="Q178">
        <v>7</v>
      </c>
      <c r="R178">
        <v>10</v>
      </c>
      <c r="S178">
        <v>13</v>
      </c>
      <c r="T178">
        <v>14</v>
      </c>
      <c r="U178">
        <v>17</v>
      </c>
      <c r="V178">
        <v>17</v>
      </c>
      <c r="W178">
        <v>18</v>
      </c>
      <c r="X178">
        <v>24</v>
      </c>
      <c r="Y178">
        <v>33</v>
      </c>
      <c r="Z178">
        <v>32</v>
      </c>
      <c r="AA178">
        <v>33</v>
      </c>
      <c r="AB178">
        <v>36</v>
      </c>
      <c r="AC178">
        <v>44</v>
      </c>
      <c r="AD178">
        <v>49</v>
      </c>
      <c r="AE178">
        <v>53</v>
      </c>
      <c r="AF178">
        <v>69</v>
      </c>
      <c r="AG178">
        <v>86</v>
      </c>
      <c r="AH178">
        <v>90</v>
      </c>
      <c r="AI178">
        <v>97</v>
      </c>
      <c r="AJ178">
        <v>104</v>
      </c>
      <c r="AK178">
        <v>106</v>
      </c>
      <c r="AL178">
        <v>112</v>
      </c>
      <c r="AM178">
        <v>134</v>
      </c>
      <c r="AN178">
        <v>147</v>
      </c>
      <c r="AO178">
        <v>161</v>
      </c>
      <c r="AP178">
        <v>168</v>
      </c>
      <c r="AQ178">
        <v>176</v>
      </c>
      <c r="AR178">
        <v>181</v>
      </c>
      <c r="AS178">
        <v>192</v>
      </c>
      <c r="AT178">
        <v>202</v>
      </c>
      <c r="AU178">
        <v>210</v>
      </c>
      <c r="AV178">
        <v>214</v>
      </c>
      <c r="AW178">
        <v>217</v>
      </c>
      <c r="AX178">
        <v>218</v>
      </c>
      <c r="AY178">
        <v>223</v>
      </c>
      <c r="AZ178">
        <v>230</v>
      </c>
      <c r="BA178">
        <v>234</v>
      </c>
      <c r="BB178">
        <v>238</v>
      </c>
      <c r="BC178">
        <v>241</v>
      </c>
      <c r="BD178">
        <v>243</v>
      </c>
      <c r="BE178">
        <v>243</v>
      </c>
      <c r="BF178">
        <v>243</v>
      </c>
      <c r="BG178">
        <v>248</v>
      </c>
      <c r="BH178">
        <v>248</v>
      </c>
      <c r="BI178">
        <v>250</v>
      </c>
      <c r="BJ178">
        <v>250</v>
      </c>
    </row>
    <row r="179" spans="1:62" x14ac:dyDescent="0.35">
      <c r="A179" t="s">
        <v>214</v>
      </c>
      <c r="B179" t="s">
        <v>192</v>
      </c>
      <c r="C179">
        <v>35.191699999999997</v>
      </c>
      <c r="D179">
        <v>108.87009999999999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2</v>
      </c>
      <c r="S179">
        <v>6</v>
      </c>
      <c r="T179">
        <v>9</v>
      </c>
      <c r="U179">
        <v>17</v>
      </c>
      <c r="V179">
        <v>20</v>
      </c>
      <c r="W179">
        <v>25</v>
      </c>
      <c r="X179">
        <v>30</v>
      </c>
      <c r="Y179">
        <v>32</v>
      </c>
      <c r="Z179">
        <v>43</v>
      </c>
      <c r="AA179">
        <v>46</v>
      </c>
      <c r="AB179">
        <v>54</v>
      </c>
      <c r="AC179">
        <v>60</v>
      </c>
      <c r="AD179">
        <v>71</v>
      </c>
      <c r="AE179">
        <v>79</v>
      </c>
      <c r="AF179">
        <v>89</v>
      </c>
      <c r="AG179">
        <v>102</v>
      </c>
      <c r="AH179">
        <v>118</v>
      </c>
      <c r="AI179">
        <v>134</v>
      </c>
      <c r="AJ179">
        <v>149</v>
      </c>
      <c r="AK179">
        <v>163</v>
      </c>
      <c r="AL179">
        <v>173</v>
      </c>
      <c r="AM179">
        <v>186</v>
      </c>
      <c r="AN179">
        <v>192</v>
      </c>
      <c r="AO179">
        <v>195</v>
      </c>
      <c r="AP179">
        <v>199</v>
      </c>
      <c r="AQ179">
        <v>207</v>
      </c>
      <c r="AR179">
        <v>208</v>
      </c>
      <c r="AS179">
        <v>216</v>
      </c>
      <c r="AT179">
        <v>216</v>
      </c>
      <c r="AU179">
        <v>223</v>
      </c>
      <c r="AV179">
        <v>224</v>
      </c>
      <c r="AW179">
        <v>226</v>
      </c>
      <c r="AX179">
        <v>226</v>
      </c>
      <c r="AY179">
        <v>227</v>
      </c>
      <c r="AZ179">
        <v>227</v>
      </c>
      <c r="BA179">
        <v>227</v>
      </c>
      <c r="BB179">
        <v>232</v>
      </c>
      <c r="BC179">
        <v>232</v>
      </c>
      <c r="BD179">
        <v>232</v>
      </c>
      <c r="BE179">
        <v>232</v>
      </c>
      <c r="BF179">
        <v>232</v>
      </c>
      <c r="BG179">
        <v>233</v>
      </c>
      <c r="BH179">
        <v>236</v>
      </c>
      <c r="BI179">
        <v>237</v>
      </c>
      <c r="BJ179">
        <v>237</v>
      </c>
    </row>
    <row r="180" spans="1:62" x14ac:dyDescent="0.35">
      <c r="A180" t="s">
        <v>215</v>
      </c>
      <c r="B180" t="s">
        <v>192</v>
      </c>
      <c r="C180">
        <v>24.974</v>
      </c>
      <c r="D180">
        <v>101.48699999999999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</v>
      </c>
      <c r="O180">
        <v>2</v>
      </c>
      <c r="P180">
        <v>3</v>
      </c>
      <c r="Q180">
        <v>5</v>
      </c>
      <c r="R180">
        <v>5</v>
      </c>
      <c r="S180">
        <v>5</v>
      </c>
      <c r="T180">
        <v>7</v>
      </c>
      <c r="U180">
        <v>12</v>
      </c>
      <c r="V180">
        <v>17</v>
      </c>
      <c r="W180">
        <v>18</v>
      </c>
      <c r="X180">
        <v>19</v>
      </c>
      <c r="Y180">
        <v>20</v>
      </c>
      <c r="Z180">
        <v>26</v>
      </c>
      <c r="AA180">
        <v>27</v>
      </c>
      <c r="AB180">
        <v>36</v>
      </c>
      <c r="AC180">
        <v>42</v>
      </c>
      <c r="AD180">
        <v>42</v>
      </c>
      <c r="AE180">
        <v>47</v>
      </c>
      <c r="AF180">
        <v>57</v>
      </c>
      <c r="AG180">
        <v>60</v>
      </c>
      <c r="AH180">
        <v>79</v>
      </c>
      <c r="AI180">
        <v>96</v>
      </c>
      <c r="AJ180">
        <v>107</v>
      </c>
      <c r="AK180">
        <v>115</v>
      </c>
      <c r="AL180">
        <v>124</v>
      </c>
      <c r="AM180">
        <v>129</v>
      </c>
      <c r="AN180">
        <v>144</v>
      </c>
      <c r="AO180">
        <v>150</v>
      </c>
      <c r="AP180">
        <v>156</v>
      </c>
      <c r="AQ180">
        <v>157</v>
      </c>
      <c r="AR180">
        <v>163</v>
      </c>
      <c r="AS180">
        <v>168</v>
      </c>
      <c r="AT180">
        <v>169</v>
      </c>
      <c r="AU180">
        <v>169</v>
      </c>
      <c r="AV180">
        <v>169</v>
      </c>
      <c r="AW180">
        <v>170</v>
      </c>
      <c r="AX180">
        <v>170</v>
      </c>
      <c r="AY180">
        <v>170</v>
      </c>
      <c r="AZ180">
        <v>170</v>
      </c>
      <c r="BA180">
        <v>170</v>
      </c>
      <c r="BB180">
        <v>170</v>
      </c>
      <c r="BC180">
        <v>170</v>
      </c>
      <c r="BD180">
        <v>170</v>
      </c>
      <c r="BE180">
        <v>172</v>
      </c>
      <c r="BF180">
        <v>172</v>
      </c>
      <c r="BG180">
        <v>172</v>
      </c>
      <c r="BH180">
        <v>172</v>
      </c>
      <c r="BI180">
        <v>172</v>
      </c>
      <c r="BJ180">
        <v>172</v>
      </c>
    </row>
    <row r="181" spans="1:62" x14ac:dyDescent="0.35">
      <c r="A181" t="s">
        <v>216</v>
      </c>
      <c r="B181" t="s">
        <v>192</v>
      </c>
      <c r="C181">
        <v>19.195900000000002</v>
      </c>
      <c r="D181">
        <v>109.7453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1</v>
      </c>
      <c r="N181">
        <v>1</v>
      </c>
      <c r="O181">
        <v>1</v>
      </c>
      <c r="P181">
        <v>4</v>
      </c>
      <c r="Q181">
        <v>4</v>
      </c>
      <c r="R181">
        <v>5</v>
      </c>
      <c r="S181">
        <v>5</v>
      </c>
      <c r="T181">
        <v>8</v>
      </c>
      <c r="U181">
        <v>10</v>
      </c>
      <c r="V181">
        <v>14</v>
      </c>
      <c r="W181">
        <v>19</v>
      </c>
      <c r="X181">
        <v>19</v>
      </c>
      <c r="Y181">
        <v>20</v>
      </c>
      <c r="Z181">
        <v>27</v>
      </c>
      <c r="AA181">
        <v>30</v>
      </c>
      <c r="AB181">
        <v>43</v>
      </c>
      <c r="AC181">
        <v>39</v>
      </c>
      <c r="AD181">
        <v>52</v>
      </c>
      <c r="AE181">
        <v>59</v>
      </c>
      <c r="AF181">
        <v>79</v>
      </c>
      <c r="AG181">
        <v>84</v>
      </c>
      <c r="AH181">
        <v>86</v>
      </c>
      <c r="AI181">
        <v>95</v>
      </c>
      <c r="AJ181">
        <v>104</v>
      </c>
      <c r="AK181">
        <v>106</v>
      </c>
      <c r="AL181">
        <v>116</v>
      </c>
      <c r="AM181">
        <v>124</v>
      </c>
      <c r="AN181">
        <v>129</v>
      </c>
      <c r="AO181">
        <v>131</v>
      </c>
      <c r="AP181">
        <v>133</v>
      </c>
      <c r="AQ181">
        <v>148</v>
      </c>
      <c r="AR181">
        <v>149</v>
      </c>
      <c r="AS181">
        <v>151</v>
      </c>
      <c r="AT181">
        <v>155</v>
      </c>
      <c r="AU181">
        <v>158</v>
      </c>
      <c r="AV181">
        <v>158</v>
      </c>
      <c r="AW181">
        <v>158</v>
      </c>
      <c r="AX181">
        <v>158</v>
      </c>
      <c r="AY181">
        <v>159</v>
      </c>
      <c r="AZ181">
        <v>159</v>
      </c>
      <c r="BA181">
        <v>159</v>
      </c>
      <c r="BB181">
        <v>159</v>
      </c>
      <c r="BC181">
        <v>160</v>
      </c>
      <c r="BD181">
        <v>160</v>
      </c>
      <c r="BE181">
        <v>160</v>
      </c>
      <c r="BF181">
        <v>160</v>
      </c>
      <c r="BG181">
        <v>161</v>
      </c>
      <c r="BH181">
        <v>161</v>
      </c>
      <c r="BI181">
        <v>161</v>
      </c>
      <c r="BJ181">
        <v>161</v>
      </c>
    </row>
    <row r="182" spans="1:62" x14ac:dyDescent="0.35">
      <c r="A182" t="s">
        <v>217</v>
      </c>
      <c r="B182" t="s">
        <v>192</v>
      </c>
      <c r="C182">
        <v>26.8154</v>
      </c>
      <c r="D182">
        <v>106.87479999999999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1</v>
      </c>
      <c r="M182">
        <v>1</v>
      </c>
      <c r="N182">
        <v>2</v>
      </c>
      <c r="O182">
        <v>2</v>
      </c>
      <c r="P182">
        <v>2</v>
      </c>
      <c r="Q182">
        <v>2</v>
      </c>
      <c r="R182">
        <v>2</v>
      </c>
      <c r="S182">
        <v>9</v>
      </c>
      <c r="T182">
        <v>6</v>
      </c>
      <c r="U182">
        <v>6</v>
      </c>
      <c r="V182">
        <v>7</v>
      </c>
      <c r="W182">
        <v>7</v>
      </c>
      <c r="X182">
        <v>10</v>
      </c>
      <c r="Y182">
        <v>17</v>
      </c>
      <c r="Z182">
        <v>18</v>
      </c>
      <c r="AA182">
        <v>27</v>
      </c>
      <c r="AB182">
        <v>28</v>
      </c>
      <c r="AC182">
        <v>41</v>
      </c>
      <c r="AD182">
        <v>46</v>
      </c>
      <c r="AE182">
        <v>57</v>
      </c>
      <c r="AF182">
        <v>66</v>
      </c>
      <c r="AG182">
        <v>70</v>
      </c>
      <c r="AH182">
        <v>72</v>
      </c>
      <c r="AI182">
        <v>77</v>
      </c>
      <c r="AJ182">
        <v>90</v>
      </c>
      <c r="AK182">
        <v>102</v>
      </c>
      <c r="AL182">
        <v>102</v>
      </c>
      <c r="AM182">
        <v>104</v>
      </c>
      <c r="AN182">
        <v>104</v>
      </c>
      <c r="AO182">
        <v>112</v>
      </c>
      <c r="AP182">
        <v>112</v>
      </c>
      <c r="AQ182">
        <v>112</v>
      </c>
      <c r="AR182">
        <v>112</v>
      </c>
      <c r="AS182">
        <v>114</v>
      </c>
      <c r="AT182">
        <v>114</v>
      </c>
      <c r="AU182">
        <v>114</v>
      </c>
      <c r="AV182">
        <v>114</v>
      </c>
      <c r="AW182">
        <v>114</v>
      </c>
      <c r="AX182">
        <v>115</v>
      </c>
      <c r="AY182">
        <v>117</v>
      </c>
      <c r="AZ182">
        <v>123</v>
      </c>
      <c r="BA182">
        <v>129</v>
      </c>
      <c r="BB182">
        <v>133</v>
      </c>
      <c r="BC182">
        <v>137</v>
      </c>
      <c r="BD182">
        <v>140</v>
      </c>
      <c r="BE182">
        <v>143</v>
      </c>
      <c r="BF182">
        <v>143</v>
      </c>
      <c r="BG182">
        <v>144</v>
      </c>
      <c r="BH182">
        <v>144</v>
      </c>
      <c r="BI182">
        <v>144</v>
      </c>
      <c r="BJ182">
        <v>144</v>
      </c>
    </row>
    <row r="183" spans="1:62" x14ac:dyDescent="0.35">
      <c r="A183" t="s">
        <v>218</v>
      </c>
      <c r="B183" t="s">
        <v>192</v>
      </c>
      <c r="C183">
        <v>39.305399999999999</v>
      </c>
      <c r="D183">
        <v>117.32299999999999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1</v>
      </c>
      <c r="Q183">
        <v>1</v>
      </c>
      <c r="R183">
        <v>2</v>
      </c>
      <c r="S183">
        <v>2</v>
      </c>
      <c r="T183">
        <v>2</v>
      </c>
      <c r="U183">
        <v>2</v>
      </c>
      <c r="V183">
        <v>4</v>
      </c>
      <c r="W183">
        <v>4</v>
      </c>
      <c r="X183">
        <v>8</v>
      </c>
      <c r="Y183">
        <v>10</v>
      </c>
      <c r="Z183">
        <v>11</v>
      </c>
      <c r="AA183">
        <v>21</v>
      </c>
      <c r="AB183">
        <v>31</v>
      </c>
      <c r="AC183">
        <v>37</v>
      </c>
      <c r="AD183">
        <v>45</v>
      </c>
      <c r="AE183">
        <v>46</v>
      </c>
      <c r="AF183">
        <v>48</v>
      </c>
      <c r="AG183">
        <v>54</v>
      </c>
      <c r="AH183">
        <v>59</v>
      </c>
      <c r="AI183">
        <v>62</v>
      </c>
      <c r="AJ183">
        <v>65</v>
      </c>
      <c r="AK183">
        <v>81</v>
      </c>
      <c r="AL183">
        <v>87</v>
      </c>
      <c r="AM183">
        <v>91</v>
      </c>
      <c r="AN183">
        <v>96</v>
      </c>
      <c r="AO183">
        <v>102</v>
      </c>
      <c r="AP183">
        <v>102</v>
      </c>
      <c r="AQ183">
        <v>109</v>
      </c>
      <c r="AR183">
        <v>111</v>
      </c>
      <c r="AS183">
        <v>111</v>
      </c>
      <c r="AT183">
        <v>124</v>
      </c>
      <c r="AU183">
        <v>124</v>
      </c>
      <c r="AV183">
        <v>128</v>
      </c>
      <c r="AW183">
        <v>128</v>
      </c>
      <c r="AX183">
        <v>128</v>
      </c>
      <c r="AY183">
        <v>128</v>
      </c>
      <c r="AZ183">
        <v>130</v>
      </c>
      <c r="BA183">
        <v>131</v>
      </c>
      <c r="BB183">
        <v>131</v>
      </c>
      <c r="BC183">
        <v>132</v>
      </c>
      <c r="BD183">
        <v>132</v>
      </c>
      <c r="BE183">
        <v>132</v>
      </c>
      <c r="BF183">
        <v>133</v>
      </c>
      <c r="BG183">
        <v>133</v>
      </c>
      <c r="BH183">
        <v>133</v>
      </c>
      <c r="BI183">
        <v>133</v>
      </c>
      <c r="BJ183">
        <v>133</v>
      </c>
    </row>
    <row r="184" spans="1:62" x14ac:dyDescent="0.35">
      <c r="A184" t="s">
        <v>219</v>
      </c>
      <c r="B184" t="s">
        <v>192</v>
      </c>
      <c r="C184">
        <v>37.5777</v>
      </c>
      <c r="D184">
        <v>112.29219999999999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1</v>
      </c>
      <c r="M184">
        <v>1</v>
      </c>
      <c r="N184">
        <v>1</v>
      </c>
      <c r="O184">
        <v>1</v>
      </c>
      <c r="P184">
        <v>3</v>
      </c>
      <c r="Q184">
        <v>2</v>
      </c>
      <c r="R184">
        <v>4</v>
      </c>
      <c r="S184">
        <v>5</v>
      </c>
      <c r="T184">
        <v>12</v>
      </c>
      <c r="U184">
        <v>15</v>
      </c>
      <c r="V184">
        <v>21</v>
      </c>
      <c r="W184">
        <v>25</v>
      </c>
      <c r="X184">
        <v>25</v>
      </c>
      <c r="Y184">
        <v>30</v>
      </c>
      <c r="Z184">
        <v>33</v>
      </c>
      <c r="AA184">
        <v>36</v>
      </c>
      <c r="AB184">
        <v>38</v>
      </c>
      <c r="AC184">
        <v>46</v>
      </c>
      <c r="AD184">
        <v>50</v>
      </c>
      <c r="AE184">
        <v>53</v>
      </c>
      <c r="AF184">
        <v>61</v>
      </c>
      <c r="AG184">
        <v>68</v>
      </c>
      <c r="AH184">
        <v>76</v>
      </c>
      <c r="AI184">
        <v>78</v>
      </c>
      <c r="AJ184">
        <v>81</v>
      </c>
      <c r="AK184">
        <v>88</v>
      </c>
      <c r="AL184">
        <v>94</v>
      </c>
      <c r="AM184">
        <v>98</v>
      </c>
      <c r="AN184">
        <v>104</v>
      </c>
      <c r="AO184">
        <v>107</v>
      </c>
      <c r="AP184">
        <v>112</v>
      </c>
      <c r="AQ184">
        <v>114</v>
      </c>
      <c r="AR184">
        <v>116</v>
      </c>
      <c r="AS184">
        <v>119</v>
      </c>
      <c r="AT184">
        <v>124</v>
      </c>
      <c r="AU184">
        <v>124</v>
      </c>
      <c r="AV184">
        <v>126</v>
      </c>
      <c r="AW184">
        <v>126</v>
      </c>
      <c r="AX184">
        <v>126</v>
      </c>
      <c r="AY184">
        <v>126</v>
      </c>
      <c r="AZ184">
        <v>127</v>
      </c>
      <c r="BA184">
        <v>131</v>
      </c>
      <c r="BB184">
        <v>131</v>
      </c>
      <c r="BC184">
        <v>132</v>
      </c>
      <c r="BD184">
        <v>133</v>
      </c>
      <c r="BE184">
        <v>133</v>
      </c>
      <c r="BF184">
        <v>133</v>
      </c>
      <c r="BG184">
        <v>133</v>
      </c>
      <c r="BH184">
        <v>133</v>
      </c>
      <c r="BI184">
        <v>133</v>
      </c>
      <c r="BJ184">
        <v>133</v>
      </c>
    </row>
    <row r="185" spans="1:62" x14ac:dyDescent="0.35">
      <c r="A185" t="s">
        <v>220</v>
      </c>
      <c r="B185" t="s">
        <v>192</v>
      </c>
      <c r="C185">
        <v>37.809899999999999</v>
      </c>
      <c r="D185">
        <v>101.0583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3</v>
      </c>
      <c r="Q185">
        <v>3</v>
      </c>
      <c r="R185">
        <v>4</v>
      </c>
      <c r="S185">
        <v>6</v>
      </c>
      <c r="T185">
        <v>6</v>
      </c>
      <c r="U185">
        <v>9</v>
      </c>
      <c r="V185">
        <v>12</v>
      </c>
      <c r="W185">
        <v>16</v>
      </c>
      <c r="X185">
        <v>17</v>
      </c>
      <c r="Y185">
        <v>24</v>
      </c>
      <c r="Z185">
        <v>31</v>
      </c>
      <c r="AA185">
        <v>39</v>
      </c>
      <c r="AB185">
        <v>39</v>
      </c>
      <c r="AC185">
        <v>49</v>
      </c>
      <c r="AD185">
        <v>54</v>
      </c>
      <c r="AE185">
        <v>58</v>
      </c>
      <c r="AF185">
        <v>62</v>
      </c>
      <c r="AG185">
        <v>65</v>
      </c>
      <c r="AH185">
        <v>71</v>
      </c>
      <c r="AI185">
        <v>76</v>
      </c>
      <c r="AJ185">
        <v>76</v>
      </c>
      <c r="AK185">
        <v>78</v>
      </c>
      <c r="AL185">
        <v>80</v>
      </c>
      <c r="AM185">
        <v>80</v>
      </c>
      <c r="AN185">
        <v>81</v>
      </c>
      <c r="AO185">
        <v>81</v>
      </c>
      <c r="AP185">
        <v>82</v>
      </c>
      <c r="AQ185">
        <v>82</v>
      </c>
      <c r="AR185">
        <v>84</v>
      </c>
      <c r="AS185">
        <v>85</v>
      </c>
      <c r="AT185">
        <v>86</v>
      </c>
      <c r="AU185">
        <v>87</v>
      </c>
      <c r="AV185">
        <v>87</v>
      </c>
      <c r="AW185">
        <v>87</v>
      </c>
      <c r="AX185">
        <v>87</v>
      </c>
      <c r="AY185">
        <v>87</v>
      </c>
      <c r="AZ185">
        <v>88</v>
      </c>
      <c r="BA185">
        <v>88</v>
      </c>
      <c r="BB185">
        <v>88</v>
      </c>
      <c r="BC185">
        <v>88</v>
      </c>
      <c r="BD185">
        <v>88</v>
      </c>
      <c r="BE185">
        <v>89</v>
      </c>
      <c r="BF185">
        <v>91</v>
      </c>
      <c r="BG185">
        <v>91</v>
      </c>
      <c r="BH185">
        <v>91</v>
      </c>
      <c r="BI185">
        <v>91</v>
      </c>
      <c r="BJ185">
        <v>91</v>
      </c>
    </row>
    <row r="186" spans="1:62" x14ac:dyDescent="0.35">
      <c r="A186" t="s">
        <v>221</v>
      </c>
      <c r="B186" t="s">
        <v>192</v>
      </c>
      <c r="C186">
        <v>22.3</v>
      </c>
      <c r="D186">
        <v>114.2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1</v>
      </c>
      <c r="AA186">
        <v>1</v>
      </c>
      <c r="AB186">
        <v>1</v>
      </c>
      <c r="AC186">
        <v>1</v>
      </c>
      <c r="AD186">
        <v>2</v>
      </c>
      <c r="AE186">
        <v>2</v>
      </c>
      <c r="AF186">
        <v>2</v>
      </c>
      <c r="AG186">
        <v>5</v>
      </c>
      <c r="AH186">
        <v>6</v>
      </c>
      <c r="AI186">
        <v>5</v>
      </c>
      <c r="AJ186">
        <v>6</v>
      </c>
      <c r="AK186">
        <v>11</v>
      </c>
      <c r="AL186">
        <v>19</v>
      </c>
      <c r="AM186">
        <v>19</v>
      </c>
      <c r="AN186">
        <v>24</v>
      </c>
      <c r="AO186">
        <v>24</v>
      </c>
      <c r="AP186">
        <v>30</v>
      </c>
      <c r="AQ186">
        <v>33</v>
      </c>
      <c r="AR186">
        <v>36</v>
      </c>
      <c r="AS186">
        <v>36</v>
      </c>
      <c r="AT186">
        <v>37</v>
      </c>
      <c r="AU186">
        <v>37</v>
      </c>
      <c r="AV186">
        <v>43</v>
      </c>
      <c r="AW186">
        <v>46</v>
      </c>
      <c r="AX186">
        <v>51</v>
      </c>
      <c r="AY186">
        <v>58</v>
      </c>
      <c r="AZ186">
        <v>59</v>
      </c>
      <c r="BA186">
        <v>65</v>
      </c>
      <c r="BB186">
        <v>65</v>
      </c>
      <c r="BC186">
        <v>67</v>
      </c>
      <c r="BD186">
        <v>77</v>
      </c>
      <c r="BE186">
        <v>78</v>
      </c>
      <c r="BF186">
        <v>81</v>
      </c>
      <c r="BG186">
        <v>84</v>
      </c>
      <c r="BH186">
        <v>88</v>
      </c>
      <c r="BI186">
        <v>92</v>
      </c>
      <c r="BJ186">
        <v>95</v>
      </c>
    </row>
    <row r="187" spans="1:62" x14ac:dyDescent="0.35">
      <c r="A187" t="s">
        <v>222</v>
      </c>
      <c r="B187" t="s">
        <v>192</v>
      </c>
      <c r="C187">
        <v>41.2956</v>
      </c>
      <c r="D187">
        <v>122.60850000000001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2</v>
      </c>
      <c r="S187">
        <v>4</v>
      </c>
      <c r="T187">
        <v>5</v>
      </c>
      <c r="U187">
        <v>7</v>
      </c>
      <c r="V187">
        <v>8</v>
      </c>
      <c r="W187">
        <v>12</v>
      </c>
      <c r="X187">
        <v>13</v>
      </c>
      <c r="Y187">
        <v>19</v>
      </c>
      <c r="Z187">
        <v>20</v>
      </c>
      <c r="AA187">
        <v>22</v>
      </c>
      <c r="AB187">
        <v>29</v>
      </c>
      <c r="AC187">
        <v>31</v>
      </c>
      <c r="AD187">
        <v>40</v>
      </c>
      <c r="AE187">
        <v>43</v>
      </c>
      <c r="AF187">
        <v>53</v>
      </c>
      <c r="AG187">
        <v>55</v>
      </c>
      <c r="AH187">
        <v>59</v>
      </c>
      <c r="AI187">
        <v>61</v>
      </c>
      <c r="AJ187">
        <v>66</v>
      </c>
      <c r="AK187">
        <v>73</v>
      </c>
      <c r="AL187">
        <v>80</v>
      </c>
      <c r="AM187">
        <v>83</v>
      </c>
      <c r="AN187">
        <v>88</v>
      </c>
      <c r="AO187">
        <v>93</v>
      </c>
      <c r="AP187">
        <v>93</v>
      </c>
      <c r="AQ187">
        <v>96</v>
      </c>
      <c r="AR187">
        <v>103</v>
      </c>
      <c r="AS187">
        <v>103</v>
      </c>
      <c r="AT187">
        <v>106</v>
      </c>
      <c r="AU187">
        <v>106</v>
      </c>
      <c r="AV187">
        <v>106</v>
      </c>
      <c r="AW187">
        <v>106</v>
      </c>
      <c r="AX187">
        <v>107</v>
      </c>
      <c r="AY187">
        <v>109</v>
      </c>
      <c r="AZ187">
        <v>109</v>
      </c>
      <c r="BA187">
        <v>111</v>
      </c>
      <c r="BB187">
        <v>111</v>
      </c>
      <c r="BC187">
        <v>112</v>
      </c>
      <c r="BD187">
        <v>112</v>
      </c>
      <c r="BE187">
        <v>113</v>
      </c>
      <c r="BF187">
        <v>114</v>
      </c>
      <c r="BG187">
        <v>115</v>
      </c>
      <c r="BH187">
        <v>120</v>
      </c>
      <c r="BI187">
        <v>122</v>
      </c>
      <c r="BJ187">
        <v>122</v>
      </c>
    </row>
    <row r="188" spans="1:62" x14ac:dyDescent="0.35">
      <c r="A188" t="s">
        <v>223</v>
      </c>
      <c r="B188" t="s">
        <v>192</v>
      </c>
      <c r="C188">
        <v>43.6661</v>
      </c>
      <c r="D188">
        <v>126.1923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2</v>
      </c>
      <c r="T188">
        <v>4</v>
      </c>
      <c r="U188">
        <v>4</v>
      </c>
      <c r="V188">
        <v>4</v>
      </c>
      <c r="W188">
        <v>12</v>
      </c>
      <c r="X188">
        <v>13</v>
      </c>
      <c r="Y188">
        <v>18</v>
      </c>
      <c r="Z188">
        <v>22</v>
      </c>
      <c r="AA188">
        <v>24</v>
      </c>
      <c r="AB188">
        <v>25</v>
      </c>
      <c r="AC188">
        <v>26</v>
      </c>
      <c r="AD188">
        <v>30</v>
      </c>
      <c r="AE188">
        <v>34</v>
      </c>
      <c r="AF188">
        <v>36</v>
      </c>
      <c r="AG188">
        <v>37</v>
      </c>
      <c r="AH188">
        <v>43</v>
      </c>
      <c r="AI188">
        <v>45</v>
      </c>
      <c r="AJ188">
        <v>52</v>
      </c>
      <c r="AK188">
        <v>54</v>
      </c>
      <c r="AL188">
        <v>60</v>
      </c>
      <c r="AM188">
        <v>63</v>
      </c>
      <c r="AN188">
        <v>65</v>
      </c>
      <c r="AO188">
        <v>67</v>
      </c>
      <c r="AP188">
        <v>73</v>
      </c>
      <c r="AQ188">
        <v>75</v>
      </c>
      <c r="AR188">
        <v>78</v>
      </c>
      <c r="AS188">
        <v>83</v>
      </c>
      <c r="AT188">
        <v>83</v>
      </c>
      <c r="AU188">
        <v>86</v>
      </c>
      <c r="AV188">
        <v>88</v>
      </c>
      <c r="AW188">
        <v>90</v>
      </c>
      <c r="AX188">
        <v>90</v>
      </c>
      <c r="AY188">
        <v>90</v>
      </c>
      <c r="AZ188">
        <v>91</v>
      </c>
      <c r="BA188">
        <v>91</v>
      </c>
      <c r="BB188">
        <v>91</v>
      </c>
      <c r="BC188">
        <v>91</v>
      </c>
      <c r="BD188">
        <v>91</v>
      </c>
      <c r="BE188">
        <v>91</v>
      </c>
      <c r="BF188">
        <v>91</v>
      </c>
      <c r="BG188">
        <v>92</v>
      </c>
      <c r="BH188">
        <v>92</v>
      </c>
      <c r="BI188">
        <v>92</v>
      </c>
      <c r="BJ188">
        <v>92</v>
      </c>
    </row>
    <row r="189" spans="1:62" x14ac:dyDescent="0.35">
      <c r="B189" t="s">
        <v>224</v>
      </c>
      <c r="C189">
        <v>49.817500000000003</v>
      </c>
      <c r="D189">
        <v>15.473000000000001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3</v>
      </c>
      <c r="BH189">
        <v>3</v>
      </c>
      <c r="BI189">
        <v>3</v>
      </c>
      <c r="BJ189">
        <v>3</v>
      </c>
    </row>
    <row r="190" spans="1:62" x14ac:dyDescent="0.35">
      <c r="A190" t="s">
        <v>225</v>
      </c>
      <c r="B190" t="s">
        <v>192</v>
      </c>
      <c r="C190">
        <v>41.112900000000003</v>
      </c>
      <c r="D190">
        <v>85.240099999999998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3</v>
      </c>
      <c r="Z190">
        <v>3</v>
      </c>
      <c r="AA190">
        <v>6</v>
      </c>
      <c r="AB190">
        <v>6</v>
      </c>
      <c r="AC190">
        <v>10</v>
      </c>
      <c r="AD190">
        <v>12</v>
      </c>
      <c r="AE190">
        <v>12</v>
      </c>
      <c r="AF190">
        <v>12</v>
      </c>
      <c r="AG190">
        <v>20</v>
      </c>
      <c r="AH190">
        <v>22</v>
      </c>
      <c r="AI190">
        <v>24</v>
      </c>
      <c r="AJ190">
        <v>25</v>
      </c>
      <c r="AK190">
        <v>28</v>
      </c>
      <c r="AL190">
        <v>30</v>
      </c>
      <c r="AM190">
        <v>30</v>
      </c>
      <c r="AN190">
        <v>34</v>
      </c>
      <c r="AO190">
        <v>43</v>
      </c>
      <c r="AP190">
        <v>52</v>
      </c>
      <c r="AQ190">
        <v>62</v>
      </c>
      <c r="AR190">
        <v>64</v>
      </c>
      <c r="AS190">
        <v>66</v>
      </c>
      <c r="AT190">
        <v>68</v>
      </c>
      <c r="AU190">
        <v>69</v>
      </c>
      <c r="AV190">
        <v>70</v>
      </c>
      <c r="AW190">
        <v>71</v>
      </c>
      <c r="AX190">
        <v>72</v>
      </c>
      <c r="AY190">
        <v>73</v>
      </c>
      <c r="AZ190">
        <v>73</v>
      </c>
      <c r="BA190">
        <v>73</v>
      </c>
      <c r="BB190">
        <v>73</v>
      </c>
      <c r="BC190">
        <v>73</v>
      </c>
      <c r="BD190">
        <v>73</v>
      </c>
      <c r="BE190">
        <v>73</v>
      </c>
      <c r="BF190">
        <v>73</v>
      </c>
      <c r="BG190">
        <v>73</v>
      </c>
      <c r="BH190">
        <v>73</v>
      </c>
      <c r="BI190">
        <v>73</v>
      </c>
      <c r="BJ190">
        <v>73</v>
      </c>
    </row>
    <row r="191" spans="1:62" x14ac:dyDescent="0.35">
      <c r="A191" t="s">
        <v>226</v>
      </c>
      <c r="B191" t="s">
        <v>192</v>
      </c>
      <c r="C191">
        <v>44.093499999999999</v>
      </c>
      <c r="D191">
        <v>113.9448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3</v>
      </c>
      <c r="T191">
        <v>4</v>
      </c>
      <c r="U191">
        <v>5</v>
      </c>
      <c r="V191">
        <v>5</v>
      </c>
      <c r="W191">
        <v>5</v>
      </c>
      <c r="X191">
        <v>5</v>
      </c>
      <c r="Y191">
        <v>5</v>
      </c>
      <c r="Z191">
        <v>6</v>
      </c>
      <c r="AA191">
        <v>6</v>
      </c>
      <c r="AB191">
        <v>6</v>
      </c>
      <c r="AC191">
        <v>7</v>
      </c>
      <c r="AD191">
        <v>8</v>
      </c>
      <c r="AE191">
        <v>8</v>
      </c>
      <c r="AF191">
        <v>8</v>
      </c>
      <c r="AG191">
        <v>10</v>
      </c>
      <c r="AH191">
        <v>16</v>
      </c>
      <c r="AI191">
        <v>17</v>
      </c>
      <c r="AJ191">
        <v>26</v>
      </c>
      <c r="AK191">
        <v>27</v>
      </c>
      <c r="AL191">
        <v>34</v>
      </c>
      <c r="AM191">
        <v>35</v>
      </c>
      <c r="AN191">
        <v>38</v>
      </c>
      <c r="AO191">
        <v>43</v>
      </c>
      <c r="AP191">
        <v>45</v>
      </c>
      <c r="AQ191">
        <v>49</v>
      </c>
      <c r="AR191">
        <v>52</v>
      </c>
      <c r="AS191">
        <v>54</v>
      </c>
      <c r="AT191">
        <v>59</v>
      </c>
      <c r="AU191">
        <v>63</v>
      </c>
      <c r="AV191">
        <v>65</v>
      </c>
      <c r="AW191">
        <v>65</v>
      </c>
      <c r="AX191">
        <v>67</v>
      </c>
      <c r="AY191">
        <v>70</v>
      </c>
      <c r="AZ191">
        <v>70</v>
      </c>
      <c r="BA191">
        <v>70</v>
      </c>
      <c r="BB191">
        <v>71</v>
      </c>
      <c r="BC191">
        <v>71</v>
      </c>
      <c r="BD191">
        <v>71</v>
      </c>
      <c r="BE191">
        <v>71</v>
      </c>
      <c r="BF191">
        <v>71</v>
      </c>
      <c r="BG191">
        <v>73</v>
      </c>
      <c r="BH191">
        <v>73</v>
      </c>
      <c r="BI191">
        <v>73</v>
      </c>
      <c r="BJ191">
        <v>74</v>
      </c>
    </row>
    <row r="192" spans="1:62" x14ac:dyDescent="0.35">
      <c r="A192" t="s">
        <v>227</v>
      </c>
      <c r="B192" t="s">
        <v>192</v>
      </c>
      <c r="C192">
        <v>37.269199999999998</v>
      </c>
      <c r="D192">
        <v>106.16549999999999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1</v>
      </c>
      <c r="R192">
        <v>1</v>
      </c>
      <c r="S192">
        <v>1</v>
      </c>
      <c r="T192">
        <v>1</v>
      </c>
      <c r="U192">
        <v>5</v>
      </c>
      <c r="V192">
        <v>15</v>
      </c>
      <c r="W192">
        <v>13</v>
      </c>
      <c r="X192">
        <v>13</v>
      </c>
      <c r="Y192">
        <v>22</v>
      </c>
      <c r="Z192">
        <v>24</v>
      </c>
      <c r="AA192">
        <v>24</v>
      </c>
      <c r="AB192">
        <v>24</v>
      </c>
      <c r="AC192">
        <v>33</v>
      </c>
      <c r="AD192">
        <v>33</v>
      </c>
      <c r="AE192">
        <v>35</v>
      </c>
      <c r="AF192">
        <v>42</v>
      </c>
      <c r="AG192">
        <v>42</v>
      </c>
      <c r="AH192">
        <v>44</v>
      </c>
      <c r="AI192">
        <v>48</v>
      </c>
      <c r="AJ192">
        <v>48</v>
      </c>
      <c r="AK192">
        <v>56</v>
      </c>
      <c r="AL192">
        <v>58</v>
      </c>
      <c r="AM192">
        <v>61</v>
      </c>
      <c r="AN192">
        <v>65</v>
      </c>
      <c r="AO192">
        <v>68</v>
      </c>
      <c r="AP192">
        <v>68</v>
      </c>
      <c r="AQ192">
        <v>69</v>
      </c>
      <c r="AR192">
        <v>69</v>
      </c>
      <c r="AS192">
        <v>69</v>
      </c>
      <c r="AT192">
        <v>69</v>
      </c>
      <c r="AU192">
        <v>69</v>
      </c>
      <c r="AV192">
        <v>69</v>
      </c>
      <c r="AW192">
        <v>71</v>
      </c>
      <c r="AX192">
        <v>71</v>
      </c>
      <c r="AY192">
        <v>71</v>
      </c>
      <c r="AZ192">
        <v>71</v>
      </c>
      <c r="BA192">
        <v>71</v>
      </c>
      <c r="BB192">
        <v>72</v>
      </c>
      <c r="BC192">
        <v>72</v>
      </c>
      <c r="BD192">
        <v>72</v>
      </c>
      <c r="BE192">
        <v>73</v>
      </c>
      <c r="BF192">
        <v>73</v>
      </c>
      <c r="BG192">
        <v>75</v>
      </c>
      <c r="BH192">
        <v>75</v>
      </c>
      <c r="BI192">
        <v>75</v>
      </c>
      <c r="BJ192">
        <v>75</v>
      </c>
    </row>
    <row r="193" spans="1:62" x14ac:dyDescent="0.35">
      <c r="B193" t="s">
        <v>228</v>
      </c>
      <c r="C193">
        <v>23.7</v>
      </c>
      <c r="D193">
        <v>121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2</v>
      </c>
      <c r="AC193">
        <v>2</v>
      </c>
      <c r="AD193">
        <v>2</v>
      </c>
      <c r="AE193">
        <v>2</v>
      </c>
      <c r="AF193">
        <v>2</v>
      </c>
      <c r="AG193">
        <v>2</v>
      </c>
      <c r="AH193">
        <v>2</v>
      </c>
      <c r="AI193">
        <v>2</v>
      </c>
      <c r="AJ193">
        <v>2</v>
      </c>
      <c r="AK193">
        <v>2</v>
      </c>
      <c r="AL193">
        <v>5</v>
      </c>
      <c r="AM193">
        <v>5</v>
      </c>
      <c r="AN193">
        <v>5</v>
      </c>
      <c r="AO193">
        <v>5</v>
      </c>
      <c r="AP193">
        <v>6</v>
      </c>
      <c r="AQ193">
        <v>9</v>
      </c>
      <c r="AR193">
        <v>9</v>
      </c>
      <c r="AS193">
        <v>12</v>
      </c>
      <c r="AT193">
        <v>12</v>
      </c>
      <c r="AU193">
        <v>12</v>
      </c>
      <c r="AV193">
        <v>12</v>
      </c>
      <c r="AW193">
        <v>12</v>
      </c>
      <c r="AX193">
        <v>12</v>
      </c>
      <c r="AY193">
        <v>13</v>
      </c>
      <c r="AZ193">
        <v>15</v>
      </c>
      <c r="BA193">
        <v>17</v>
      </c>
      <c r="BB193">
        <v>17</v>
      </c>
      <c r="BC193">
        <v>20</v>
      </c>
      <c r="BD193">
        <v>20</v>
      </c>
      <c r="BE193">
        <v>20</v>
      </c>
      <c r="BF193">
        <v>20</v>
      </c>
      <c r="BG193">
        <v>20</v>
      </c>
      <c r="BH193">
        <v>22</v>
      </c>
      <c r="BI193">
        <v>22</v>
      </c>
      <c r="BJ193">
        <v>26</v>
      </c>
    </row>
    <row r="194" spans="1:62" x14ac:dyDescent="0.35">
      <c r="B194" t="s">
        <v>229</v>
      </c>
      <c r="C194">
        <v>16</v>
      </c>
      <c r="D194">
        <v>108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6</v>
      </c>
      <c r="Z194">
        <v>6</v>
      </c>
      <c r="AA194">
        <v>7</v>
      </c>
      <c r="AB194">
        <v>7</v>
      </c>
      <c r="AC194">
        <v>7</v>
      </c>
      <c r="AD194">
        <v>7</v>
      </c>
      <c r="AE194">
        <v>7</v>
      </c>
      <c r="AF194">
        <v>7</v>
      </c>
      <c r="AG194">
        <v>7</v>
      </c>
      <c r="AH194">
        <v>7</v>
      </c>
      <c r="AI194">
        <v>14</v>
      </c>
      <c r="AJ194">
        <v>14</v>
      </c>
      <c r="AK194">
        <v>14</v>
      </c>
      <c r="AL194">
        <v>14</v>
      </c>
      <c r="AM194">
        <v>16</v>
      </c>
      <c r="AN194">
        <v>16</v>
      </c>
      <c r="AO194">
        <v>16</v>
      </c>
      <c r="AP194">
        <v>16</v>
      </c>
      <c r="AQ194">
        <v>16</v>
      </c>
      <c r="AR194">
        <v>16</v>
      </c>
      <c r="AS194">
        <v>16</v>
      </c>
      <c r="AT194">
        <v>16</v>
      </c>
      <c r="AU194">
        <v>16</v>
      </c>
      <c r="AV194">
        <v>16</v>
      </c>
      <c r="AW194">
        <v>16</v>
      </c>
      <c r="AX194">
        <v>16</v>
      </c>
      <c r="AY194">
        <v>16</v>
      </c>
      <c r="AZ194">
        <v>16</v>
      </c>
      <c r="BA194">
        <v>16</v>
      </c>
      <c r="BB194">
        <v>16</v>
      </c>
      <c r="BC194">
        <v>16</v>
      </c>
      <c r="BD194">
        <v>16</v>
      </c>
      <c r="BE194">
        <v>16</v>
      </c>
      <c r="BF194">
        <v>16</v>
      </c>
      <c r="BG194">
        <v>16</v>
      </c>
      <c r="BH194">
        <v>16</v>
      </c>
      <c r="BI194">
        <v>16</v>
      </c>
      <c r="BJ194">
        <v>16</v>
      </c>
    </row>
    <row r="195" spans="1:62" x14ac:dyDescent="0.35">
      <c r="B195" t="s">
        <v>230</v>
      </c>
      <c r="C195">
        <v>60</v>
      </c>
      <c r="D195">
        <v>90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2</v>
      </c>
      <c r="AA195">
        <v>2</v>
      </c>
      <c r="AB195">
        <v>2</v>
      </c>
      <c r="AC195">
        <v>2</v>
      </c>
      <c r="AD195">
        <v>2</v>
      </c>
      <c r="AE195">
        <v>2</v>
      </c>
      <c r="AF195">
        <v>2</v>
      </c>
      <c r="AG195">
        <v>2</v>
      </c>
      <c r="AH195">
        <v>2</v>
      </c>
      <c r="AI195">
        <v>2</v>
      </c>
      <c r="AJ195">
        <v>2</v>
      </c>
      <c r="AK195">
        <v>2</v>
      </c>
      <c r="AL195">
        <v>2</v>
      </c>
      <c r="AM195">
        <v>2</v>
      </c>
      <c r="AN195">
        <v>2</v>
      </c>
      <c r="AO195">
        <v>2</v>
      </c>
      <c r="AP195">
        <v>2</v>
      </c>
      <c r="AQ195">
        <v>2</v>
      </c>
      <c r="AR195">
        <v>2</v>
      </c>
      <c r="AS195">
        <v>2</v>
      </c>
      <c r="AT195">
        <v>2</v>
      </c>
      <c r="AU195">
        <v>2</v>
      </c>
      <c r="AV195">
        <v>2</v>
      </c>
      <c r="AW195">
        <v>2</v>
      </c>
      <c r="AX195">
        <v>2</v>
      </c>
      <c r="AY195">
        <v>3</v>
      </c>
      <c r="AZ195">
        <v>3</v>
      </c>
      <c r="BA195">
        <v>3</v>
      </c>
      <c r="BB195">
        <v>3</v>
      </c>
      <c r="BC195">
        <v>3</v>
      </c>
      <c r="BD195">
        <v>3</v>
      </c>
      <c r="BE195">
        <v>8</v>
      </c>
      <c r="BF195">
        <v>8</v>
      </c>
      <c r="BG195">
        <v>8</v>
      </c>
      <c r="BH195">
        <v>8</v>
      </c>
      <c r="BI195">
        <v>8</v>
      </c>
      <c r="BJ195">
        <v>9</v>
      </c>
    </row>
    <row r="196" spans="1:62" x14ac:dyDescent="0.35">
      <c r="A196" t="s">
        <v>231</v>
      </c>
      <c r="B196" t="s">
        <v>192</v>
      </c>
      <c r="C196">
        <v>35.745199999999997</v>
      </c>
      <c r="D196">
        <v>95.995599999999996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3</v>
      </c>
      <c r="T196">
        <v>3</v>
      </c>
      <c r="U196">
        <v>3</v>
      </c>
      <c r="V196">
        <v>3</v>
      </c>
      <c r="W196">
        <v>3</v>
      </c>
      <c r="X196">
        <v>3</v>
      </c>
      <c r="Y196">
        <v>5</v>
      </c>
      <c r="Z196">
        <v>9</v>
      </c>
      <c r="AA196">
        <v>11</v>
      </c>
      <c r="AB196">
        <v>11</v>
      </c>
      <c r="AC196">
        <v>13</v>
      </c>
      <c r="AD196">
        <v>13</v>
      </c>
      <c r="AE196">
        <v>13</v>
      </c>
      <c r="AF196">
        <v>15</v>
      </c>
      <c r="AG196">
        <v>16</v>
      </c>
      <c r="AH196">
        <v>16</v>
      </c>
      <c r="AI196">
        <v>18</v>
      </c>
      <c r="AJ196">
        <v>18</v>
      </c>
      <c r="AK196">
        <v>18</v>
      </c>
      <c r="AL196">
        <v>18</v>
      </c>
      <c r="AM196">
        <v>18</v>
      </c>
      <c r="AN196">
        <v>18</v>
      </c>
      <c r="AO196">
        <v>18</v>
      </c>
      <c r="AP196">
        <v>18</v>
      </c>
      <c r="AQ196">
        <v>18</v>
      </c>
      <c r="AR196">
        <v>18</v>
      </c>
      <c r="AS196">
        <v>18</v>
      </c>
      <c r="AT196">
        <v>18</v>
      </c>
      <c r="AU196">
        <v>18</v>
      </c>
      <c r="AV196">
        <v>18</v>
      </c>
      <c r="AW196">
        <v>18</v>
      </c>
      <c r="AX196">
        <v>18</v>
      </c>
      <c r="AY196">
        <v>18</v>
      </c>
      <c r="AZ196">
        <v>18</v>
      </c>
      <c r="BA196">
        <v>18</v>
      </c>
      <c r="BB196">
        <v>18</v>
      </c>
      <c r="BC196">
        <v>18</v>
      </c>
      <c r="BD196">
        <v>18</v>
      </c>
      <c r="BE196">
        <v>18</v>
      </c>
      <c r="BF196">
        <v>18</v>
      </c>
      <c r="BG196">
        <v>18</v>
      </c>
      <c r="BH196">
        <v>18</v>
      </c>
      <c r="BI196">
        <v>18</v>
      </c>
      <c r="BJ196">
        <v>18</v>
      </c>
    </row>
    <row r="197" spans="1:62" x14ac:dyDescent="0.35">
      <c r="A197" t="s">
        <v>232</v>
      </c>
      <c r="B197" t="s">
        <v>192</v>
      </c>
      <c r="C197">
        <v>22.166699999999999</v>
      </c>
      <c r="D197">
        <v>113.55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2</v>
      </c>
      <c r="AA197">
        <v>3</v>
      </c>
      <c r="AB197">
        <v>3</v>
      </c>
      <c r="AC197">
        <v>3</v>
      </c>
      <c r="AD197">
        <v>5</v>
      </c>
      <c r="AE197">
        <v>5</v>
      </c>
      <c r="AF197">
        <v>5</v>
      </c>
      <c r="AG197">
        <v>5</v>
      </c>
      <c r="AH197">
        <v>6</v>
      </c>
      <c r="AI197">
        <v>6</v>
      </c>
      <c r="AJ197">
        <v>6</v>
      </c>
      <c r="AK197">
        <v>6</v>
      </c>
      <c r="AL197">
        <v>6</v>
      </c>
      <c r="AM197">
        <v>7</v>
      </c>
      <c r="AN197">
        <v>7</v>
      </c>
      <c r="AO197">
        <v>8</v>
      </c>
      <c r="AP197">
        <v>8</v>
      </c>
      <c r="AQ197">
        <v>8</v>
      </c>
      <c r="AR197">
        <v>8</v>
      </c>
      <c r="AS197">
        <v>8</v>
      </c>
      <c r="AT197">
        <v>9</v>
      </c>
      <c r="AU197">
        <v>9</v>
      </c>
      <c r="AV197">
        <v>9</v>
      </c>
      <c r="AW197">
        <v>10</v>
      </c>
      <c r="AX197">
        <v>10</v>
      </c>
      <c r="AY197">
        <v>10</v>
      </c>
      <c r="AZ197">
        <v>10</v>
      </c>
      <c r="BA197">
        <v>10</v>
      </c>
      <c r="BB197">
        <v>10</v>
      </c>
      <c r="BC197">
        <v>10</v>
      </c>
      <c r="BD197">
        <v>10</v>
      </c>
      <c r="BE197">
        <v>10</v>
      </c>
      <c r="BF197">
        <v>10</v>
      </c>
      <c r="BG197">
        <v>10</v>
      </c>
      <c r="BH197">
        <v>10</v>
      </c>
      <c r="BI197">
        <v>10</v>
      </c>
      <c r="BJ197">
        <v>10</v>
      </c>
    </row>
    <row r="198" spans="1:62" x14ac:dyDescent="0.35">
      <c r="B198" t="s">
        <v>233</v>
      </c>
      <c r="C198">
        <v>47.4116</v>
      </c>
      <c r="D198">
        <v>28.369900000000001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1</v>
      </c>
      <c r="BI198">
        <v>1</v>
      </c>
      <c r="BJ198">
        <v>1</v>
      </c>
    </row>
    <row r="199" spans="1:62" x14ac:dyDescent="0.35">
      <c r="B199" t="s">
        <v>234</v>
      </c>
      <c r="C199">
        <v>-16.290199999999999</v>
      </c>
      <c r="D199">
        <v>-63.588700000000003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</row>
    <row r="200" spans="1:62" x14ac:dyDescent="0.35">
      <c r="A200" t="s">
        <v>235</v>
      </c>
      <c r="B200" t="s">
        <v>208</v>
      </c>
      <c r="C200">
        <v>61.892600000000002</v>
      </c>
      <c r="D200">
        <v>-6.9118000000000004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</row>
    <row r="201" spans="1:62" x14ac:dyDescent="0.35">
      <c r="A201" t="s">
        <v>236</v>
      </c>
      <c r="B201" t="s">
        <v>195</v>
      </c>
      <c r="C201">
        <v>18.070799999999998</v>
      </c>
      <c r="D201">
        <v>-63.0501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</row>
    <row r="202" spans="1:62" x14ac:dyDescent="0.35">
      <c r="B202" t="s">
        <v>237</v>
      </c>
      <c r="C202">
        <v>15.2</v>
      </c>
      <c r="D202">
        <v>-86.241900000000001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</row>
    <row r="203" spans="1:62" x14ac:dyDescent="0.35">
      <c r="A203" t="s">
        <v>238</v>
      </c>
      <c r="B203" t="s">
        <v>239</v>
      </c>
      <c r="C203">
        <v>49.372300000000003</v>
      </c>
      <c r="D203">
        <v>-2.3643999999999998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</row>
    <row r="204" spans="1:62" x14ac:dyDescent="0.35">
      <c r="A204" t="s">
        <v>240</v>
      </c>
      <c r="B204" t="s">
        <v>40</v>
      </c>
      <c r="C204">
        <v>46.565300000000001</v>
      </c>
      <c r="D204">
        <v>-66.4619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</row>
    <row r="205" spans="1:62" x14ac:dyDescent="0.35">
      <c r="A205" t="s">
        <v>241</v>
      </c>
      <c r="B205" t="s">
        <v>192</v>
      </c>
      <c r="C205">
        <v>31.692699999999999</v>
      </c>
      <c r="D205">
        <v>88.092399999999998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1</v>
      </c>
      <c r="BC205">
        <v>1</v>
      </c>
      <c r="BD205">
        <v>1</v>
      </c>
      <c r="BE205">
        <v>1</v>
      </c>
      <c r="BF205">
        <v>1</v>
      </c>
      <c r="BG205">
        <v>1</v>
      </c>
      <c r="BH205">
        <v>1</v>
      </c>
      <c r="BI205">
        <v>1</v>
      </c>
      <c r="BJ205">
        <v>1</v>
      </c>
    </row>
    <row r="206" spans="1:62" x14ac:dyDescent="0.35">
      <c r="B206" t="s">
        <v>242</v>
      </c>
      <c r="C206">
        <v>-4.0382999999999996</v>
      </c>
      <c r="D206">
        <v>21.758700000000001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</row>
    <row r="207" spans="1:62" x14ac:dyDescent="0.35">
      <c r="B207" t="s">
        <v>243</v>
      </c>
      <c r="C207">
        <v>7.54</v>
      </c>
      <c r="D207">
        <v>-5.5471000000000004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1</v>
      </c>
      <c r="BI207">
        <v>1</v>
      </c>
      <c r="BJ207">
        <v>1</v>
      </c>
    </row>
    <row r="208" spans="1:62" x14ac:dyDescent="0.35">
      <c r="A208" t="s">
        <v>244</v>
      </c>
      <c r="B208" t="s">
        <v>195</v>
      </c>
      <c r="C208">
        <v>17.899999999999999</v>
      </c>
      <c r="D208">
        <v>-62.833300000000001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</row>
    <row r="209" spans="1:62" x14ac:dyDescent="0.35">
      <c r="B209" t="s">
        <v>245</v>
      </c>
      <c r="C209">
        <v>18.1096</v>
      </c>
      <c r="D209">
        <v>-77.297499999999999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2</v>
      </c>
      <c r="BH209">
        <v>2</v>
      </c>
      <c r="BI209">
        <v>2</v>
      </c>
      <c r="BJ209">
        <v>2</v>
      </c>
    </row>
    <row r="210" spans="1:62" x14ac:dyDescent="0.35">
      <c r="B210" t="s">
        <v>247</v>
      </c>
      <c r="C210">
        <v>38.963700000000003</v>
      </c>
      <c r="D210">
        <v>35.243299999999998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</row>
    <row r="211" spans="1:62" x14ac:dyDescent="0.35">
      <c r="A211" t="s">
        <v>248</v>
      </c>
      <c r="B211" t="s">
        <v>239</v>
      </c>
      <c r="C211">
        <v>36.140799999999999</v>
      </c>
      <c r="D211">
        <v>-5.3536000000000001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1</v>
      </c>
      <c r="BB211">
        <v>1</v>
      </c>
      <c r="BC211">
        <v>1</v>
      </c>
      <c r="BD211">
        <v>1</v>
      </c>
      <c r="BE211">
        <v>1</v>
      </c>
      <c r="BF211">
        <v>1</v>
      </c>
      <c r="BG211">
        <v>1</v>
      </c>
      <c r="BH211">
        <v>1</v>
      </c>
      <c r="BI211">
        <v>2</v>
      </c>
      <c r="BJ211">
        <v>2</v>
      </c>
    </row>
    <row r="212" spans="1:62" x14ac:dyDescent="0.35">
      <c r="A212" t="s">
        <v>249</v>
      </c>
      <c r="B212" t="s">
        <v>136</v>
      </c>
      <c r="C212">
        <v>47.6477</v>
      </c>
      <c r="D212">
        <v>-122.6413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</row>
    <row r="213" spans="1:62" x14ac:dyDescent="0.35">
      <c r="A213" t="s">
        <v>250</v>
      </c>
      <c r="B213" t="s">
        <v>136</v>
      </c>
      <c r="C213">
        <v>38.310499999999998</v>
      </c>
      <c r="D213">
        <v>-121.90179999999999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</row>
    <row r="214" spans="1:62" x14ac:dyDescent="0.35">
      <c r="A214" t="s">
        <v>251</v>
      </c>
      <c r="B214" t="s">
        <v>136</v>
      </c>
      <c r="C214">
        <v>37.045400000000001</v>
      </c>
      <c r="D214">
        <v>-121.958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</row>
    <row r="215" spans="1:62" x14ac:dyDescent="0.35">
      <c r="A215" t="s">
        <v>252</v>
      </c>
      <c r="B215" t="s">
        <v>136</v>
      </c>
      <c r="C215">
        <v>38.502499999999998</v>
      </c>
      <c r="D215">
        <v>-122.2654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</row>
    <row r="216" spans="1:62" x14ac:dyDescent="0.35">
      <c r="A216" t="s">
        <v>253</v>
      </c>
      <c r="B216" t="s">
        <v>136</v>
      </c>
      <c r="C216">
        <v>34.3705</v>
      </c>
      <c r="D216">
        <v>-119.1391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</row>
    <row r="217" spans="1:62" x14ac:dyDescent="0.35">
      <c r="A217" t="s">
        <v>254</v>
      </c>
      <c r="B217" t="s">
        <v>136</v>
      </c>
      <c r="C217">
        <v>42.409700000000001</v>
      </c>
      <c r="D217">
        <v>-71.857100000000003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</row>
    <row r="218" spans="1:62" x14ac:dyDescent="0.35">
      <c r="A218" t="s">
        <v>255</v>
      </c>
      <c r="B218" t="s">
        <v>136</v>
      </c>
      <c r="C218">
        <v>33.9191</v>
      </c>
      <c r="D218">
        <v>-84.0167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</row>
    <row r="219" spans="1:62" x14ac:dyDescent="0.35">
      <c r="A219" t="s">
        <v>256</v>
      </c>
      <c r="B219" t="s">
        <v>136</v>
      </c>
      <c r="C219">
        <v>33.7956</v>
      </c>
      <c r="D219">
        <v>-84.227900000000005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</row>
    <row r="220" spans="1:62" x14ac:dyDescent="0.35">
      <c r="A220" t="s">
        <v>257</v>
      </c>
      <c r="B220" t="s">
        <v>136</v>
      </c>
      <c r="C220">
        <v>37.545499999999997</v>
      </c>
      <c r="D220">
        <v>-82.777900000000002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</row>
    <row r="221" spans="1:62" x14ac:dyDescent="0.35">
      <c r="A221" t="s">
        <v>258</v>
      </c>
      <c r="B221" t="s">
        <v>136</v>
      </c>
      <c r="C221">
        <v>33.450200000000002</v>
      </c>
      <c r="D221">
        <v>-84.4803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</row>
    <row r="222" spans="1:62" x14ac:dyDescent="0.35">
      <c r="A222" t="s">
        <v>259</v>
      </c>
      <c r="B222" t="s">
        <v>136</v>
      </c>
      <c r="C222">
        <v>32.4893</v>
      </c>
      <c r="D222">
        <v>-94.852099999999993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</row>
    <row r="223" spans="1:62" x14ac:dyDescent="0.35">
      <c r="A223" t="s">
        <v>260</v>
      </c>
      <c r="B223" t="s">
        <v>136</v>
      </c>
      <c r="C223">
        <v>40.258899999999997</v>
      </c>
      <c r="D223">
        <v>-74.123999999999995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</row>
    <row r="224" spans="1:62" x14ac:dyDescent="0.35">
      <c r="A224" t="s">
        <v>261</v>
      </c>
      <c r="B224" t="s">
        <v>136</v>
      </c>
      <c r="C224">
        <v>40.071199999999997</v>
      </c>
      <c r="D224">
        <v>-74.864900000000006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</row>
    <row r="225" spans="1:62" x14ac:dyDescent="0.35">
      <c r="A225" t="s">
        <v>262</v>
      </c>
      <c r="B225" t="s">
        <v>136</v>
      </c>
      <c r="C225">
        <v>39.925899999999999</v>
      </c>
      <c r="D225">
        <v>-75.119600000000005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</row>
    <row r="226" spans="1:62" x14ac:dyDescent="0.35">
      <c r="A226" t="s">
        <v>263</v>
      </c>
      <c r="B226" t="s">
        <v>136</v>
      </c>
      <c r="C226">
        <v>40.8568</v>
      </c>
      <c r="D226">
        <v>-74.128500000000003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</row>
    <row r="227" spans="1:62" x14ac:dyDescent="0.35">
      <c r="A227" t="s">
        <v>264</v>
      </c>
      <c r="B227" t="s">
        <v>136</v>
      </c>
      <c r="C227">
        <v>40.697600000000001</v>
      </c>
      <c r="D227">
        <v>-74.263199999999998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</row>
    <row r="228" spans="1:62" x14ac:dyDescent="0.35">
      <c r="A228" t="s">
        <v>265</v>
      </c>
      <c r="B228" t="s">
        <v>136</v>
      </c>
      <c r="C228">
        <v>39.655299999999997</v>
      </c>
      <c r="D228">
        <v>-106.8287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</row>
    <row r="229" spans="1:62" x14ac:dyDescent="0.35">
      <c r="A229" t="s">
        <v>266</v>
      </c>
      <c r="B229" t="s">
        <v>136</v>
      </c>
      <c r="C229">
        <v>40.695599999999999</v>
      </c>
      <c r="D229">
        <v>-105.5943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</row>
    <row r="230" spans="1:62" x14ac:dyDescent="0.35">
      <c r="A230" t="s">
        <v>267</v>
      </c>
      <c r="B230" t="s">
        <v>136</v>
      </c>
      <c r="C230">
        <v>39.6203</v>
      </c>
      <c r="D230">
        <v>-104.3326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</row>
    <row r="231" spans="1:62" x14ac:dyDescent="0.35">
      <c r="A231" t="s">
        <v>268</v>
      </c>
      <c r="B231" t="s">
        <v>136</v>
      </c>
      <c r="C231">
        <v>38.5458</v>
      </c>
      <c r="D231">
        <v>-106.92529999999999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</row>
    <row r="232" spans="1:62" x14ac:dyDescent="0.35">
      <c r="A232" t="s">
        <v>269</v>
      </c>
      <c r="B232" t="s">
        <v>136</v>
      </c>
      <c r="C232">
        <v>41.987900000000003</v>
      </c>
      <c r="D232">
        <v>-88.401600000000002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</row>
    <row r="233" spans="1:62" x14ac:dyDescent="0.35">
      <c r="A233" t="s">
        <v>270</v>
      </c>
      <c r="B233" t="s">
        <v>136</v>
      </c>
      <c r="C233">
        <v>41.0458</v>
      </c>
      <c r="D233">
        <v>-75.247900000000001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</row>
    <row r="234" spans="1:62" x14ac:dyDescent="0.35">
      <c r="A234" t="s">
        <v>271</v>
      </c>
      <c r="B234" t="s">
        <v>136</v>
      </c>
      <c r="C234">
        <v>39.952599999999997</v>
      </c>
      <c r="D234">
        <v>-75.165199999999999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</row>
    <row r="235" spans="1:62" x14ac:dyDescent="0.35">
      <c r="A235" t="s">
        <v>272</v>
      </c>
      <c r="B235" t="s">
        <v>136</v>
      </c>
      <c r="C235">
        <v>36.8508</v>
      </c>
      <c r="D235">
        <v>-76.285899999999998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</row>
    <row r="236" spans="1:62" x14ac:dyDescent="0.35">
      <c r="A236" t="s">
        <v>273</v>
      </c>
      <c r="B236" t="s">
        <v>136</v>
      </c>
      <c r="C236">
        <v>38.881599999999999</v>
      </c>
      <c r="D236">
        <v>-77.090999999999994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</row>
    <row r="237" spans="1:62" x14ac:dyDescent="0.35">
      <c r="A237" t="s">
        <v>274</v>
      </c>
      <c r="B237" t="s">
        <v>136</v>
      </c>
      <c r="C237">
        <v>38.2042</v>
      </c>
      <c r="D237">
        <v>-77.607799999999997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</row>
    <row r="238" spans="1:62" x14ac:dyDescent="0.35">
      <c r="A238" t="s">
        <v>275</v>
      </c>
      <c r="B238" t="s">
        <v>136</v>
      </c>
      <c r="C238">
        <v>39.076799999999999</v>
      </c>
      <c r="D238">
        <v>-77.653599999999997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</row>
    <row r="239" spans="1:62" x14ac:dyDescent="0.35">
      <c r="A239" t="s">
        <v>276</v>
      </c>
      <c r="B239" t="s">
        <v>136</v>
      </c>
      <c r="C239">
        <v>38.7849</v>
      </c>
      <c r="D239">
        <v>-76.872100000000003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</row>
    <row r="240" spans="1:62" x14ac:dyDescent="0.35">
      <c r="A240" t="s">
        <v>277</v>
      </c>
      <c r="B240" t="s">
        <v>136</v>
      </c>
      <c r="C240">
        <v>41.391199999999998</v>
      </c>
      <c r="D240">
        <v>-95.477800000000002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</row>
    <row r="241" spans="1:62" x14ac:dyDescent="0.35">
      <c r="A241" t="s">
        <v>278</v>
      </c>
      <c r="B241" t="s">
        <v>136</v>
      </c>
      <c r="C241">
        <v>34.246499999999997</v>
      </c>
      <c r="D241">
        <v>-80.606999999999999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</row>
    <row r="242" spans="1:62" x14ac:dyDescent="0.35">
      <c r="A242" t="s">
        <v>279</v>
      </c>
      <c r="B242" t="s">
        <v>136</v>
      </c>
      <c r="C242">
        <v>32.057499999999997</v>
      </c>
      <c r="D242">
        <v>-111.6661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</row>
    <row r="243" spans="1:62" x14ac:dyDescent="0.35">
      <c r="A243" t="s">
        <v>280</v>
      </c>
      <c r="B243" t="s">
        <v>136</v>
      </c>
      <c r="C243">
        <v>41.427700000000002</v>
      </c>
      <c r="D243">
        <v>-85.355000000000004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</row>
    <row r="244" spans="1:62" x14ac:dyDescent="0.35">
      <c r="A244" t="s">
        <v>281</v>
      </c>
      <c r="B244" t="s">
        <v>136</v>
      </c>
      <c r="C244">
        <v>39.852200000000003</v>
      </c>
      <c r="D244">
        <v>-77.286500000000004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</row>
    <row r="245" spans="1:62" x14ac:dyDescent="0.35">
      <c r="A245" t="s">
        <v>282</v>
      </c>
      <c r="B245" t="s">
        <v>136</v>
      </c>
      <c r="C245">
        <v>40.010599999999997</v>
      </c>
      <c r="D245">
        <v>-86.499700000000004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</row>
    <row r="246" spans="1:62" x14ac:dyDescent="0.35">
      <c r="A246" t="s">
        <v>283</v>
      </c>
      <c r="B246" t="s">
        <v>136</v>
      </c>
      <c r="C246">
        <v>43.018599999999999</v>
      </c>
      <c r="D246">
        <v>-89.549800000000005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</row>
    <row r="247" spans="1:62" x14ac:dyDescent="0.35">
      <c r="A247" t="s">
        <v>284</v>
      </c>
      <c r="B247" t="s">
        <v>136</v>
      </c>
      <c r="C247">
        <v>44.750900000000001</v>
      </c>
      <c r="D247">
        <v>-92.381399999999999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</row>
    <row r="248" spans="1:62" x14ac:dyDescent="0.35">
      <c r="A248" t="s">
        <v>285</v>
      </c>
      <c r="B248" t="s">
        <v>136</v>
      </c>
      <c r="C248">
        <v>41.433900000000001</v>
      </c>
      <c r="D248">
        <v>-81.675799999999995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</row>
    <row r="249" spans="1:62" x14ac:dyDescent="0.35">
      <c r="A249" t="s">
        <v>286</v>
      </c>
      <c r="B249" t="s">
        <v>136</v>
      </c>
      <c r="C249">
        <v>41.260300000000001</v>
      </c>
      <c r="D249">
        <v>-111.9522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</row>
    <row r="250" spans="1:62" x14ac:dyDescent="0.35">
      <c r="A250" t="s">
        <v>287</v>
      </c>
      <c r="B250" t="s">
        <v>136</v>
      </c>
      <c r="C250">
        <v>43.027900000000002</v>
      </c>
      <c r="D250">
        <v>-73.135000000000005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</row>
    <row r="251" spans="1:62" x14ac:dyDescent="0.35">
      <c r="A251" t="s">
        <v>288</v>
      </c>
      <c r="B251" t="s">
        <v>136</v>
      </c>
      <c r="C251">
        <v>44.825400000000002</v>
      </c>
      <c r="D251">
        <v>-93.784199999999998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</row>
    <row r="252" spans="1:62" x14ac:dyDescent="0.35">
      <c r="A252" t="s">
        <v>289</v>
      </c>
      <c r="B252" t="s">
        <v>136</v>
      </c>
      <c r="C252">
        <v>26.894600000000001</v>
      </c>
      <c r="D252">
        <v>-81.909800000000004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</row>
    <row r="253" spans="1:62" x14ac:dyDescent="0.35">
      <c r="A253" t="s">
        <v>290</v>
      </c>
      <c r="B253" t="s">
        <v>136</v>
      </c>
      <c r="C253">
        <v>34.2515</v>
      </c>
      <c r="D253">
        <v>-84.4803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</row>
    <row r="254" spans="1:62" x14ac:dyDescent="0.35">
      <c r="A254" t="s">
        <v>291</v>
      </c>
      <c r="B254" t="s">
        <v>136</v>
      </c>
      <c r="C254">
        <v>33.179499999999997</v>
      </c>
      <c r="D254">
        <v>-96.492999999999995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</row>
    <row r="255" spans="1:62" x14ac:dyDescent="0.35">
      <c r="A255" t="s">
        <v>292</v>
      </c>
      <c r="B255" t="s">
        <v>136</v>
      </c>
      <c r="C255">
        <v>38.193800000000003</v>
      </c>
      <c r="D255">
        <v>-85.643500000000003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</row>
    <row r="256" spans="1:62" x14ac:dyDescent="0.35">
      <c r="A256" t="s">
        <v>293</v>
      </c>
      <c r="B256" t="s">
        <v>136</v>
      </c>
      <c r="C256">
        <v>29.649899999999999</v>
      </c>
      <c r="D256">
        <v>-90.112099999999998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</row>
    <row r="257" spans="1:62" x14ac:dyDescent="0.35">
      <c r="A257" t="s">
        <v>294</v>
      </c>
      <c r="B257" t="s">
        <v>136</v>
      </c>
      <c r="C257">
        <v>40.790900000000001</v>
      </c>
      <c r="D257">
        <v>-121.84739999999999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</row>
    <row r="258" spans="1:62" x14ac:dyDescent="0.35">
      <c r="A258" t="s">
        <v>295</v>
      </c>
      <c r="B258" t="s">
        <v>136</v>
      </c>
      <c r="C258">
        <v>34.860599999999998</v>
      </c>
      <c r="D258">
        <v>-81.953500000000005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</row>
    <row r="259" spans="1:62" x14ac:dyDescent="0.35">
      <c r="A259" t="s">
        <v>296</v>
      </c>
      <c r="B259" t="s">
        <v>136</v>
      </c>
      <c r="C259">
        <v>38.433300000000003</v>
      </c>
      <c r="D259">
        <v>-84.354200000000006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</row>
    <row r="260" spans="1:62" x14ac:dyDescent="0.35">
      <c r="A260" t="s">
        <v>297</v>
      </c>
      <c r="B260" t="s">
        <v>136</v>
      </c>
      <c r="C260">
        <v>41.669899999999998</v>
      </c>
      <c r="D260">
        <v>-91.598399999999998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</row>
    <row r="261" spans="1:62" x14ac:dyDescent="0.35">
      <c r="A261" t="s">
        <v>298</v>
      </c>
      <c r="B261" t="s">
        <v>136</v>
      </c>
      <c r="C261">
        <v>42.311799999999998</v>
      </c>
      <c r="D261">
        <v>-73.182199999999995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</row>
    <row r="262" spans="1:62" x14ac:dyDescent="0.35">
      <c r="A262" t="s">
        <v>299</v>
      </c>
      <c r="B262" t="s">
        <v>136</v>
      </c>
      <c r="C262">
        <v>36.134300000000003</v>
      </c>
      <c r="D262">
        <v>-86.822000000000003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</row>
    <row r="263" spans="1:62" x14ac:dyDescent="0.35">
      <c r="A263" t="s">
        <v>300</v>
      </c>
      <c r="B263" t="s">
        <v>136</v>
      </c>
      <c r="C263">
        <v>43.126100000000001</v>
      </c>
      <c r="D263">
        <v>-123.2492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</row>
    <row r="264" spans="1:62" x14ac:dyDescent="0.35">
      <c r="A264" t="s">
        <v>301</v>
      </c>
      <c r="B264" t="s">
        <v>136</v>
      </c>
      <c r="C264">
        <v>36.985900000000001</v>
      </c>
      <c r="D264">
        <v>-119.2321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</row>
    <row r="265" spans="1:62" x14ac:dyDescent="0.35">
      <c r="A265" t="s">
        <v>302</v>
      </c>
      <c r="B265" t="s">
        <v>136</v>
      </c>
      <c r="C265">
        <v>39.5839</v>
      </c>
      <c r="D265">
        <v>-76.363699999999994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</row>
    <row r="266" spans="1:62" x14ac:dyDescent="0.35">
      <c r="A266" t="s">
        <v>303</v>
      </c>
      <c r="B266" t="s">
        <v>136</v>
      </c>
      <c r="C266">
        <v>39.8065</v>
      </c>
      <c r="D266">
        <v>-86.540099999999995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</row>
    <row r="267" spans="1:62" x14ac:dyDescent="0.35">
      <c r="A267" t="s">
        <v>304</v>
      </c>
      <c r="B267" t="s">
        <v>136</v>
      </c>
      <c r="C267">
        <v>40.7453</v>
      </c>
      <c r="D267">
        <v>-74.0535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</row>
    <row r="268" spans="1:62" x14ac:dyDescent="0.35">
      <c r="A268" t="s">
        <v>305</v>
      </c>
      <c r="B268" t="s">
        <v>136</v>
      </c>
      <c r="C268">
        <v>38.845399999999998</v>
      </c>
      <c r="D268">
        <v>-94.852099999999993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</row>
    <row r="269" spans="1:62" x14ac:dyDescent="0.35">
      <c r="A269" t="s">
        <v>306</v>
      </c>
      <c r="B269" t="s">
        <v>136</v>
      </c>
      <c r="C269">
        <v>47.174999999999997</v>
      </c>
      <c r="D269">
        <v>-120.9319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</row>
    <row r="270" spans="1:62" x14ac:dyDescent="0.35">
      <c r="A270" t="s">
        <v>307</v>
      </c>
      <c r="B270" t="s">
        <v>136</v>
      </c>
      <c r="C270">
        <v>27.479900000000001</v>
      </c>
      <c r="D270">
        <v>-82.345200000000006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</row>
    <row r="271" spans="1:62" x14ac:dyDescent="0.35">
      <c r="A271" t="s">
        <v>308</v>
      </c>
      <c r="B271" t="s">
        <v>136</v>
      </c>
      <c r="C271">
        <v>44.8446</v>
      </c>
      <c r="D271">
        <v>-122.59269999999999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</row>
    <row r="272" spans="1:62" x14ac:dyDescent="0.35">
      <c r="A272" t="s">
        <v>309</v>
      </c>
      <c r="B272" t="s">
        <v>136</v>
      </c>
      <c r="C272">
        <v>30.577300000000001</v>
      </c>
      <c r="D272">
        <v>-86.661100000000005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</row>
    <row r="273" spans="1:62" x14ac:dyDescent="0.35">
      <c r="A273" t="s">
        <v>310</v>
      </c>
      <c r="B273" t="s">
        <v>136</v>
      </c>
      <c r="C273">
        <v>34.013199999999998</v>
      </c>
      <c r="D273">
        <v>-85.147900000000007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</row>
    <row r="274" spans="1:62" x14ac:dyDescent="0.35">
      <c r="A274" t="s">
        <v>311</v>
      </c>
      <c r="B274" t="s">
        <v>136</v>
      </c>
      <c r="C274">
        <v>33.953299999999999</v>
      </c>
      <c r="D274">
        <v>-117.3961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</row>
    <row r="275" spans="1:62" x14ac:dyDescent="0.35">
      <c r="A275" t="s">
        <v>312</v>
      </c>
      <c r="B275" t="s">
        <v>136</v>
      </c>
      <c r="C275">
        <v>35.126899999999999</v>
      </c>
      <c r="D275">
        <v>-89.925299999999993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</row>
    <row r="276" spans="1:62" x14ac:dyDescent="0.35">
      <c r="A276" t="s">
        <v>313</v>
      </c>
      <c r="B276" t="s">
        <v>136</v>
      </c>
      <c r="C276">
        <v>38.610300000000002</v>
      </c>
      <c r="D276">
        <v>-90.412499999999994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</row>
    <row r="277" spans="1:62" x14ac:dyDescent="0.35">
      <c r="A277" t="s">
        <v>314</v>
      </c>
      <c r="B277" t="s">
        <v>136</v>
      </c>
      <c r="C277">
        <v>40.984900000000003</v>
      </c>
      <c r="D277">
        <v>-72.615099999999998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</row>
    <row r="278" spans="1:62" x14ac:dyDescent="0.35">
      <c r="A278" t="s">
        <v>315</v>
      </c>
      <c r="B278" t="s">
        <v>136</v>
      </c>
      <c r="C278">
        <v>41.858600000000003</v>
      </c>
      <c r="D278">
        <v>-74.311800000000005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</row>
    <row r="279" spans="1:62" x14ac:dyDescent="0.35">
      <c r="A279" t="s">
        <v>316</v>
      </c>
      <c r="B279" t="s">
        <v>136</v>
      </c>
      <c r="C279">
        <v>29.027999999999999</v>
      </c>
      <c r="D279">
        <v>-81.075500000000005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</row>
    <row r="280" spans="1:62" x14ac:dyDescent="0.35">
      <c r="A280" t="s">
        <v>317</v>
      </c>
      <c r="B280" t="s">
        <v>136</v>
      </c>
      <c r="C280">
        <v>38.908499999999997</v>
      </c>
      <c r="D280">
        <v>-77.240499999999997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</row>
    <row r="281" spans="1:62" x14ac:dyDescent="0.35">
      <c r="A281" t="s">
        <v>318</v>
      </c>
      <c r="B281" t="s">
        <v>136</v>
      </c>
      <c r="C281">
        <v>42.993099999999998</v>
      </c>
      <c r="D281">
        <v>-71.049800000000005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</row>
    <row r="282" spans="1:62" x14ac:dyDescent="0.35">
      <c r="A282" t="s">
        <v>319</v>
      </c>
      <c r="B282" t="s">
        <v>136</v>
      </c>
      <c r="C282">
        <v>38.907200000000003</v>
      </c>
      <c r="D282">
        <v>-77.036900000000003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</row>
    <row r="283" spans="1:62" x14ac:dyDescent="0.35">
      <c r="A283" t="s">
        <v>320</v>
      </c>
      <c r="B283" t="s">
        <v>136</v>
      </c>
      <c r="C283">
        <v>40.228999999999999</v>
      </c>
      <c r="D283">
        <v>-75.387900000000002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</row>
    <row r="284" spans="1:62" x14ac:dyDescent="0.35">
      <c r="A284" t="s">
        <v>321</v>
      </c>
      <c r="B284" t="s">
        <v>136</v>
      </c>
      <c r="C284">
        <v>37.601700000000001</v>
      </c>
      <c r="D284">
        <v>-121.7195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</row>
    <row r="285" spans="1:62" x14ac:dyDescent="0.35">
      <c r="A285" t="s">
        <v>322</v>
      </c>
      <c r="B285" t="s">
        <v>136</v>
      </c>
      <c r="C285">
        <v>26.190100000000001</v>
      </c>
      <c r="D285">
        <v>-80.365899999999996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</row>
    <row r="286" spans="1:62" x14ac:dyDescent="0.35">
      <c r="A286" t="s">
        <v>323</v>
      </c>
      <c r="B286" t="s">
        <v>136</v>
      </c>
      <c r="C286">
        <v>26.663</v>
      </c>
      <c r="D286">
        <v>-81.953500000000005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</row>
    <row r="287" spans="1:62" x14ac:dyDescent="0.35">
      <c r="A287" t="s">
        <v>324</v>
      </c>
      <c r="B287" t="s">
        <v>136</v>
      </c>
      <c r="C287">
        <v>32.816200000000002</v>
      </c>
      <c r="D287">
        <v>-111.28449999999999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</row>
    <row r="288" spans="1:62" x14ac:dyDescent="0.35">
      <c r="A288" t="s">
        <v>325</v>
      </c>
      <c r="B288" t="s">
        <v>136</v>
      </c>
      <c r="C288">
        <v>41.148899999999998</v>
      </c>
      <c r="D288">
        <v>-73.983000000000004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</row>
    <row r="289" spans="1:62" x14ac:dyDescent="0.35">
      <c r="A289" t="s">
        <v>326</v>
      </c>
      <c r="B289" t="s">
        <v>136</v>
      </c>
      <c r="C289">
        <v>43.032400000000003</v>
      </c>
      <c r="D289">
        <v>-73.936000000000007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</row>
    <row r="290" spans="1:62" x14ac:dyDescent="0.35">
      <c r="A290" t="s">
        <v>327</v>
      </c>
      <c r="B290" t="s">
        <v>136</v>
      </c>
      <c r="C290">
        <v>32.795699999999997</v>
      </c>
      <c r="D290">
        <v>-79.784800000000004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</row>
    <row r="291" spans="1:62" x14ac:dyDescent="0.35">
      <c r="A291" t="s">
        <v>328</v>
      </c>
      <c r="B291" t="s">
        <v>136</v>
      </c>
      <c r="C291">
        <v>45.746600000000001</v>
      </c>
      <c r="D291">
        <v>-122.5194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</row>
    <row r="292" spans="1:62" x14ac:dyDescent="0.35">
      <c r="A292" t="s">
        <v>329</v>
      </c>
      <c r="B292" t="s">
        <v>136</v>
      </c>
      <c r="C292">
        <v>33.899900000000002</v>
      </c>
      <c r="D292">
        <v>-84.564099999999996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</row>
    <row r="293" spans="1:62" x14ac:dyDescent="0.35">
      <c r="A293" t="s">
        <v>330</v>
      </c>
      <c r="B293" t="s">
        <v>136</v>
      </c>
      <c r="C293">
        <v>40.962899999999998</v>
      </c>
      <c r="D293">
        <v>-112.09529999999999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</row>
    <row r="294" spans="1:62" x14ac:dyDescent="0.35">
      <c r="A294" t="s">
        <v>331</v>
      </c>
      <c r="B294" t="s">
        <v>136</v>
      </c>
      <c r="C294">
        <v>38.910800000000002</v>
      </c>
      <c r="D294">
        <v>-104.4723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</row>
    <row r="295" spans="1:62" x14ac:dyDescent="0.35">
      <c r="A295" t="s">
        <v>332</v>
      </c>
      <c r="B295" t="s">
        <v>136</v>
      </c>
      <c r="C295">
        <v>21.306999999999999</v>
      </c>
      <c r="D295">
        <v>-157.85839999999999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</row>
    <row r="296" spans="1:62" x14ac:dyDescent="0.35">
      <c r="A296" t="s">
        <v>333</v>
      </c>
      <c r="B296" t="s">
        <v>136</v>
      </c>
      <c r="C296">
        <v>42.334499999999998</v>
      </c>
      <c r="D296">
        <v>-122.7647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</row>
    <row r="297" spans="1:62" x14ac:dyDescent="0.35">
      <c r="A297" t="s">
        <v>334</v>
      </c>
      <c r="B297" t="s">
        <v>136</v>
      </c>
      <c r="C297">
        <v>47.7425</v>
      </c>
      <c r="D297">
        <v>-123.304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</row>
    <row r="298" spans="1:62" x14ac:dyDescent="0.35">
      <c r="A298" t="s">
        <v>335</v>
      </c>
      <c r="B298" t="s">
        <v>136</v>
      </c>
      <c r="C298">
        <v>34.367199999999997</v>
      </c>
      <c r="D298">
        <v>-80.588300000000004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</row>
    <row r="299" spans="1:62" x14ac:dyDescent="0.35">
      <c r="A299" t="s">
        <v>336</v>
      </c>
      <c r="B299" t="s">
        <v>136</v>
      </c>
      <c r="C299">
        <v>42.695300000000003</v>
      </c>
      <c r="D299">
        <v>-121.6142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</row>
    <row r="300" spans="1:62" x14ac:dyDescent="0.35">
      <c r="A300" t="s">
        <v>337</v>
      </c>
      <c r="B300" t="s">
        <v>136</v>
      </c>
      <c r="C300">
        <v>37.251899999999999</v>
      </c>
      <c r="D300">
        <v>-119.69629999999999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</row>
    <row r="301" spans="1:62" x14ac:dyDescent="0.35">
      <c r="A301" t="s">
        <v>338</v>
      </c>
      <c r="B301" t="s">
        <v>136</v>
      </c>
      <c r="C301">
        <v>47.067599999999999</v>
      </c>
      <c r="D301">
        <v>-122.12949999999999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</row>
    <row r="302" spans="1:62" x14ac:dyDescent="0.35">
      <c r="A302" t="s">
        <v>339</v>
      </c>
      <c r="B302" t="s">
        <v>136</v>
      </c>
      <c r="C302">
        <v>36.159300000000002</v>
      </c>
      <c r="D302">
        <v>-95.941000000000003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</row>
    <row r="303" spans="1:62" x14ac:dyDescent="0.35">
      <c r="A303" t="s">
        <v>340</v>
      </c>
      <c r="B303" t="s">
        <v>136</v>
      </c>
      <c r="C303">
        <v>39.258699999999997</v>
      </c>
      <c r="D303">
        <v>-104.9389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</row>
    <row r="304" spans="1:62" x14ac:dyDescent="0.35">
      <c r="A304" t="s">
        <v>341</v>
      </c>
      <c r="B304" t="s">
        <v>136</v>
      </c>
      <c r="C304">
        <v>41.888199999999998</v>
      </c>
      <c r="D304">
        <v>-71.477400000000003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</row>
    <row r="305" spans="1:62" x14ac:dyDescent="0.35">
      <c r="A305" t="s">
        <v>342</v>
      </c>
      <c r="B305" t="s">
        <v>136</v>
      </c>
      <c r="C305">
        <v>35.7211</v>
      </c>
      <c r="D305">
        <v>-79.178100000000001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</row>
    <row r="306" spans="1:62" x14ac:dyDescent="0.35">
      <c r="A306" t="s">
        <v>343</v>
      </c>
      <c r="B306" t="s">
        <v>136</v>
      </c>
      <c r="C306">
        <v>39.907800000000002</v>
      </c>
      <c r="D306">
        <v>-75.387900000000002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</row>
    <row r="307" spans="1:62" x14ac:dyDescent="0.35">
      <c r="A307" t="s">
        <v>344</v>
      </c>
      <c r="B307" t="s">
        <v>136</v>
      </c>
      <c r="C307">
        <v>41.314799999999998</v>
      </c>
      <c r="D307">
        <v>-96.195099999999996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</row>
    <row r="308" spans="1:62" x14ac:dyDescent="0.35">
      <c r="A308" t="s">
        <v>345</v>
      </c>
      <c r="B308" t="s">
        <v>136</v>
      </c>
      <c r="C308">
        <v>38.060600000000001</v>
      </c>
      <c r="D308">
        <v>-84.4803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</row>
    <row r="309" spans="1:62" x14ac:dyDescent="0.35">
      <c r="A309" t="s">
        <v>346</v>
      </c>
      <c r="B309" t="s">
        <v>136</v>
      </c>
      <c r="C309">
        <v>39.836199999999998</v>
      </c>
      <c r="D309">
        <v>-86.175200000000004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</row>
    <row r="310" spans="1:62" x14ac:dyDescent="0.35">
      <c r="A310" t="s">
        <v>347</v>
      </c>
      <c r="B310" t="s">
        <v>136</v>
      </c>
      <c r="C310">
        <v>42.467199999999998</v>
      </c>
      <c r="D310">
        <v>-71.287400000000005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</row>
    <row r="311" spans="1:62" x14ac:dyDescent="0.35">
      <c r="A311" t="s">
        <v>348</v>
      </c>
      <c r="B311" t="s">
        <v>136</v>
      </c>
      <c r="C311">
        <v>40.654600000000002</v>
      </c>
      <c r="D311">
        <v>-73.559399999999997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</row>
    <row r="312" spans="1:62" x14ac:dyDescent="0.35">
      <c r="A312" t="s">
        <v>349</v>
      </c>
      <c r="B312" t="s">
        <v>136</v>
      </c>
      <c r="C312">
        <v>44.996400000000001</v>
      </c>
      <c r="D312">
        <v>-93.061599999999999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</row>
    <row r="313" spans="1:62" x14ac:dyDescent="0.35">
      <c r="A313" t="s">
        <v>350</v>
      </c>
      <c r="B313" t="s">
        <v>136</v>
      </c>
      <c r="C313">
        <v>40.5608</v>
      </c>
      <c r="D313">
        <v>-119.6035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</row>
    <row r="314" spans="1:62" x14ac:dyDescent="0.35">
      <c r="A314" t="s">
        <v>351</v>
      </c>
      <c r="B314" t="s">
        <v>136</v>
      </c>
      <c r="C314">
        <v>41.673900000000003</v>
      </c>
      <c r="D314">
        <v>-75.247900000000001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</row>
    <row r="315" spans="1:62" x14ac:dyDescent="0.35">
      <c r="A315" t="s">
        <v>352</v>
      </c>
      <c r="B315" t="s">
        <v>136</v>
      </c>
      <c r="C315">
        <v>38.764600000000002</v>
      </c>
      <c r="D315">
        <v>-121.90179999999999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</row>
    <row r="316" spans="1:62" x14ac:dyDescent="0.35">
      <c r="A316" t="s">
        <v>353</v>
      </c>
      <c r="B316" t="s">
        <v>136</v>
      </c>
      <c r="C316">
        <v>37.354100000000003</v>
      </c>
      <c r="D316">
        <v>-121.9552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1</v>
      </c>
      <c r="AJ316">
        <v>1</v>
      </c>
      <c r="AK316">
        <v>1</v>
      </c>
      <c r="AL316">
        <v>1</v>
      </c>
      <c r="AM316">
        <v>1</v>
      </c>
      <c r="AN316">
        <v>1</v>
      </c>
      <c r="AO316">
        <v>1</v>
      </c>
      <c r="AP316">
        <v>1</v>
      </c>
      <c r="AQ316">
        <v>1</v>
      </c>
      <c r="AR316">
        <v>1</v>
      </c>
      <c r="AS316">
        <v>1</v>
      </c>
      <c r="AT316">
        <v>1</v>
      </c>
      <c r="AU316">
        <v>1</v>
      </c>
      <c r="AV316">
        <v>1</v>
      </c>
      <c r="AW316">
        <v>1</v>
      </c>
      <c r="AX316">
        <v>1</v>
      </c>
      <c r="AY316">
        <v>1</v>
      </c>
      <c r="AZ316">
        <v>1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</row>
    <row r="317" spans="1:62" x14ac:dyDescent="0.35">
      <c r="A317" t="s">
        <v>354</v>
      </c>
      <c r="B317" t="s">
        <v>136</v>
      </c>
      <c r="C317">
        <v>36.079599999999999</v>
      </c>
      <c r="D317">
        <v>-115.09399999999999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</row>
    <row r="318" spans="1:62" x14ac:dyDescent="0.35">
      <c r="A318" t="s">
        <v>355</v>
      </c>
      <c r="B318" t="s">
        <v>136</v>
      </c>
      <c r="C318">
        <v>29.569299999999998</v>
      </c>
      <c r="D318">
        <v>-95.814300000000003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</row>
    <row r="319" spans="1:62" x14ac:dyDescent="0.35">
      <c r="A319" t="s">
        <v>356</v>
      </c>
      <c r="B319" t="s">
        <v>136</v>
      </c>
      <c r="C319">
        <v>47.198099999999997</v>
      </c>
      <c r="D319">
        <v>-119.3732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</row>
    <row r="320" spans="1:62" x14ac:dyDescent="0.35">
      <c r="A320" t="s">
        <v>357</v>
      </c>
      <c r="B320" t="s">
        <v>136</v>
      </c>
      <c r="C320">
        <v>30.768999999999998</v>
      </c>
      <c r="D320">
        <v>-86.982399999999998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</row>
    <row r="321" spans="1:62" x14ac:dyDescent="0.35">
      <c r="A321" t="s">
        <v>358</v>
      </c>
      <c r="B321" t="s">
        <v>136</v>
      </c>
      <c r="C321">
        <v>35.917900000000003</v>
      </c>
      <c r="D321">
        <v>-86.862200000000001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</row>
    <row r="322" spans="1:62" x14ac:dyDescent="0.35">
      <c r="A322" t="s">
        <v>359</v>
      </c>
      <c r="B322" t="s">
        <v>136</v>
      </c>
      <c r="C322">
        <v>40.712800000000001</v>
      </c>
      <c r="D322">
        <v>-74.006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</row>
    <row r="323" spans="1:62" x14ac:dyDescent="0.35">
      <c r="A323" t="s">
        <v>360</v>
      </c>
      <c r="B323" t="s">
        <v>136</v>
      </c>
      <c r="C323">
        <v>39.154699999999998</v>
      </c>
      <c r="D323">
        <v>-77.240499999999997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</row>
    <row r="324" spans="1:62" x14ac:dyDescent="0.35">
      <c r="A324" t="s">
        <v>361</v>
      </c>
      <c r="B324" t="s">
        <v>136</v>
      </c>
      <c r="C324">
        <v>42.360100000000003</v>
      </c>
      <c r="D324">
        <v>-71.058899999999994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1</v>
      </c>
      <c r="AQ324">
        <v>1</v>
      </c>
      <c r="AR324">
        <v>1</v>
      </c>
      <c r="AS324">
        <v>1</v>
      </c>
      <c r="AT324">
        <v>1</v>
      </c>
      <c r="AU324">
        <v>1</v>
      </c>
      <c r="AV324">
        <v>1</v>
      </c>
      <c r="AW324">
        <v>1</v>
      </c>
      <c r="AX324">
        <v>1</v>
      </c>
      <c r="AY324">
        <v>1</v>
      </c>
      <c r="AZ324">
        <v>1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</row>
    <row r="325" spans="1:62" x14ac:dyDescent="0.35">
      <c r="A325" t="s">
        <v>362</v>
      </c>
      <c r="B325" t="s">
        <v>136</v>
      </c>
      <c r="C325">
        <v>39.739199999999997</v>
      </c>
      <c r="D325">
        <v>-104.9903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</row>
    <row r="326" spans="1:62" x14ac:dyDescent="0.35">
      <c r="A326" t="s">
        <v>363</v>
      </c>
      <c r="B326" t="s">
        <v>136</v>
      </c>
      <c r="C326">
        <v>39.591200000000001</v>
      </c>
      <c r="D326">
        <v>-106.06399999999999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</row>
    <row r="327" spans="1:62" x14ac:dyDescent="0.35">
      <c r="A327" t="s">
        <v>364</v>
      </c>
      <c r="B327" t="s">
        <v>136</v>
      </c>
      <c r="C327">
        <v>40.926299999999998</v>
      </c>
      <c r="D327">
        <v>-74.076999999999998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</row>
    <row r="328" spans="1:62" x14ac:dyDescent="0.35">
      <c r="A328" t="s">
        <v>365</v>
      </c>
      <c r="B328" t="s">
        <v>136</v>
      </c>
      <c r="C328">
        <v>29.775200000000002</v>
      </c>
      <c r="D328">
        <v>-95.310299999999998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</row>
    <row r="329" spans="1:62" x14ac:dyDescent="0.35">
      <c r="A329" t="s">
        <v>366</v>
      </c>
      <c r="B329" t="s">
        <v>136</v>
      </c>
      <c r="C329">
        <v>37.774900000000002</v>
      </c>
      <c r="D329">
        <v>-122.4194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</row>
    <row r="330" spans="1:62" x14ac:dyDescent="0.35">
      <c r="A330" t="s">
        <v>367</v>
      </c>
      <c r="B330" t="s">
        <v>136</v>
      </c>
      <c r="C330">
        <v>37.853400000000001</v>
      </c>
      <c r="D330">
        <v>-121.90179999999999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</row>
    <row r="331" spans="1:62" x14ac:dyDescent="0.35">
      <c r="A331" t="s">
        <v>368</v>
      </c>
      <c r="B331" t="s">
        <v>136</v>
      </c>
      <c r="C331">
        <v>33.7879</v>
      </c>
      <c r="D331">
        <v>-117.8531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</row>
    <row r="332" spans="1:62" x14ac:dyDescent="0.35">
      <c r="A332" t="s">
        <v>369</v>
      </c>
      <c r="B332" t="s">
        <v>136</v>
      </c>
      <c r="C332">
        <v>42.176699999999997</v>
      </c>
      <c r="D332">
        <v>-71.144900000000007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</row>
    <row r="333" spans="1:62" x14ac:dyDescent="0.35">
      <c r="A333" t="s">
        <v>370</v>
      </c>
      <c r="B333" t="s">
        <v>136</v>
      </c>
      <c r="C333">
        <v>33.291800000000002</v>
      </c>
      <c r="D333">
        <v>-112.42910000000001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1</v>
      </c>
      <c r="AN333">
        <v>1</v>
      </c>
      <c r="AO333">
        <v>1</v>
      </c>
      <c r="AP333">
        <v>1</v>
      </c>
      <c r="AQ333">
        <v>1</v>
      </c>
      <c r="AR333">
        <v>1</v>
      </c>
      <c r="AS333">
        <v>1</v>
      </c>
      <c r="AT333">
        <v>1</v>
      </c>
      <c r="AU333">
        <v>1</v>
      </c>
      <c r="AV333">
        <v>1</v>
      </c>
      <c r="AW333">
        <v>1</v>
      </c>
      <c r="AX333">
        <v>1</v>
      </c>
      <c r="AY333">
        <v>1</v>
      </c>
      <c r="AZ333">
        <v>1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</row>
    <row r="334" spans="1:62" x14ac:dyDescent="0.35">
      <c r="A334" t="s">
        <v>371</v>
      </c>
      <c r="B334" t="s">
        <v>136</v>
      </c>
      <c r="C334">
        <v>35.803199999999997</v>
      </c>
      <c r="D334">
        <v>-78.566100000000006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</row>
    <row r="335" spans="1:62" x14ac:dyDescent="0.35">
      <c r="A335" t="s">
        <v>372</v>
      </c>
      <c r="B335" t="s">
        <v>136</v>
      </c>
      <c r="C335">
        <v>41.122</v>
      </c>
      <c r="D335">
        <v>-73.794899999999998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</row>
    <row r="336" spans="1:62" x14ac:dyDescent="0.35">
      <c r="A336" t="s">
        <v>373</v>
      </c>
      <c r="B336" t="s">
        <v>136</v>
      </c>
      <c r="C336">
        <v>43.908799999999999</v>
      </c>
      <c r="D336">
        <v>-71.825999999999993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</row>
    <row r="337" spans="1:62" x14ac:dyDescent="0.35">
      <c r="A337" t="s">
        <v>374</v>
      </c>
      <c r="B337" t="s">
        <v>136</v>
      </c>
      <c r="C337">
        <v>27.990400000000001</v>
      </c>
      <c r="D337">
        <v>-82.3018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</row>
    <row r="338" spans="1:62" x14ac:dyDescent="0.35">
      <c r="A338" t="s">
        <v>375</v>
      </c>
      <c r="B338" t="s">
        <v>136</v>
      </c>
      <c r="C338">
        <v>39.0916</v>
      </c>
      <c r="D338">
        <v>-120.8039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</row>
    <row r="339" spans="1:62" x14ac:dyDescent="0.35">
      <c r="A339" t="s">
        <v>376</v>
      </c>
      <c r="B339" t="s">
        <v>136</v>
      </c>
      <c r="C339">
        <v>37.563000000000002</v>
      </c>
      <c r="D339">
        <v>-122.32550000000001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</row>
    <row r="340" spans="1:62" x14ac:dyDescent="0.35">
      <c r="A340" t="s">
        <v>377</v>
      </c>
      <c r="B340" t="s">
        <v>136</v>
      </c>
      <c r="C340">
        <v>38.578000000000003</v>
      </c>
      <c r="D340">
        <v>-122.9888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</row>
    <row r="341" spans="1:62" x14ac:dyDescent="0.35">
      <c r="A341" t="s">
        <v>378</v>
      </c>
      <c r="B341" t="s">
        <v>136</v>
      </c>
      <c r="C341">
        <v>45.774999999999999</v>
      </c>
      <c r="D341">
        <v>-118.7606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</row>
    <row r="342" spans="1:62" x14ac:dyDescent="0.35">
      <c r="A342" t="s">
        <v>379</v>
      </c>
      <c r="B342" t="s">
        <v>136</v>
      </c>
      <c r="C342">
        <v>33.803400000000003</v>
      </c>
      <c r="D342">
        <v>-84.396299999999997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</row>
    <row r="343" spans="1:62" x14ac:dyDescent="0.35">
      <c r="A343" t="s">
        <v>380</v>
      </c>
      <c r="B343" t="s">
        <v>136</v>
      </c>
      <c r="C343">
        <v>45.546999999999997</v>
      </c>
      <c r="D343">
        <v>-123.1386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</row>
    <row r="344" spans="1:62" x14ac:dyDescent="0.35">
      <c r="A344" t="s">
        <v>381</v>
      </c>
      <c r="B344" t="s">
        <v>136</v>
      </c>
      <c r="C344">
        <v>48.033000000000001</v>
      </c>
      <c r="D344">
        <v>-121.8339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</row>
    <row r="345" spans="1:62" x14ac:dyDescent="0.35">
      <c r="A345" t="s">
        <v>382</v>
      </c>
      <c r="B345" t="s">
        <v>136</v>
      </c>
      <c r="C345">
        <v>40.744999999999997</v>
      </c>
      <c r="D345">
        <v>-123.8695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</row>
    <row r="346" spans="1:62" x14ac:dyDescent="0.35">
      <c r="A346" t="s">
        <v>383</v>
      </c>
      <c r="B346" t="s">
        <v>136</v>
      </c>
      <c r="C346">
        <v>38.474699999999999</v>
      </c>
      <c r="D346">
        <v>-121.35420000000001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</row>
    <row r="347" spans="1:62" x14ac:dyDescent="0.35">
      <c r="A347" t="s">
        <v>384</v>
      </c>
      <c r="B347" t="s">
        <v>136</v>
      </c>
      <c r="C347">
        <v>32.715699999999998</v>
      </c>
      <c r="D347">
        <v>-117.1611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1</v>
      </c>
      <c r="AJ347">
        <v>1</v>
      </c>
      <c r="AK347">
        <v>1</v>
      </c>
      <c r="AL347">
        <v>1</v>
      </c>
      <c r="AM347">
        <v>1</v>
      </c>
      <c r="AN347">
        <v>1</v>
      </c>
      <c r="AO347">
        <v>1</v>
      </c>
      <c r="AP347">
        <v>1</v>
      </c>
      <c r="AQ347">
        <v>1</v>
      </c>
      <c r="AR347">
        <v>1</v>
      </c>
      <c r="AS347">
        <v>1</v>
      </c>
      <c r="AT347">
        <v>1</v>
      </c>
      <c r="AU347">
        <v>1</v>
      </c>
      <c r="AV347">
        <v>1</v>
      </c>
      <c r="AW347">
        <v>1</v>
      </c>
      <c r="AX347">
        <v>1</v>
      </c>
      <c r="AY347">
        <v>1</v>
      </c>
      <c r="AZ347">
        <v>1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</row>
    <row r="348" spans="1:62" x14ac:dyDescent="0.35">
      <c r="A348" t="s">
        <v>385</v>
      </c>
      <c r="B348" t="s">
        <v>136</v>
      </c>
      <c r="C348">
        <v>36.576099999999997</v>
      </c>
      <c r="D348">
        <v>-120.9876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</row>
    <row r="349" spans="1:62" x14ac:dyDescent="0.35">
      <c r="A349" t="s">
        <v>386</v>
      </c>
      <c r="B349" t="s">
        <v>136</v>
      </c>
      <c r="C349">
        <v>34.052199999999999</v>
      </c>
      <c r="D349">
        <v>-118.2437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</row>
    <row r="350" spans="1:62" x14ac:dyDescent="0.35">
      <c r="A350" t="s">
        <v>387</v>
      </c>
      <c r="B350" t="s">
        <v>136</v>
      </c>
      <c r="C350">
        <v>47.606200000000001</v>
      </c>
      <c r="D350">
        <v>-122.3321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1</v>
      </c>
      <c r="X350">
        <v>1</v>
      </c>
      <c r="Y350">
        <v>1</v>
      </c>
      <c r="Z350">
        <v>1</v>
      </c>
      <c r="AA350">
        <v>1</v>
      </c>
      <c r="AB350">
        <v>1</v>
      </c>
      <c r="AC350">
        <v>1</v>
      </c>
      <c r="AD350">
        <v>1</v>
      </c>
      <c r="AE350">
        <v>1</v>
      </c>
      <c r="AF350">
        <v>1</v>
      </c>
      <c r="AG350">
        <v>1</v>
      </c>
      <c r="AH350">
        <v>1</v>
      </c>
      <c r="AI350">
        <v>1</v>
      </c>
      <c r="AJ350">
        <v>1</v>
      </c>
      <c r="AK350">
        <v>1</v>
      </c>
      <c r="AL350">
        <v>1</v>
      </c>
      <c r="AM350">
        <v>1</v>
      </c>
      <c r="AN350">
        <v>1</v>
      </c>
      <c r="AO350">
        <v>1</v>
      </c>
      <c r="AP350">
        <v>1</v>
      </c>
      <c r="AQ350">
        <v>1</v>
      </c>
      <c r="AR350">
        <v>1</v>
      </c>
      <c r="AS350">
        <v>1</v>
      </c>
      <c r="AT350">
        <v>1</v>
      </c>
      <c r="AU350">
        <v>1</v>
      </c>
      <c r="AV350">
        <v>1</v>
      </c>
      <c r="AW350">
        <v>1</v>
      </c>
      <c r="AX350">
        <v>1</v>
      </c>
      <c r="AY350">
        <v>1</v>
      </c>
      <c r="AZ350">
        <v>1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</row>
    <row r="351" spans="1:62" x14ac:dyDescent="0.35">
      <c r="A351" t="s">
        <v>388</v>
      </c>
      <c r="B351" t="s">
        <v>136</v>
      </c>
      <c r="C351">
        <v>41.737699999999997</v>
      </c>
      <c r="D351">
        <v>-87.697599999999994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2</v>
      </c>
      <c r="X351">
        <v>2</v>
      </c>
      <c r="Y351">
        <v>2</v>
      </c>
      <c r="Z351">
        <v>2</v>
      </c>
      <c r="AA351">
        <v>2</v>
      </c>
      <c r="AB351">
        <v>2</v>
      </c>
      <c r="AC351">
        <v>2</v>
      </c>
      <c r="AD351">
        <v>2</v>
      </c>
      <c r="AE351">
        <v>2</v>
      </c>
      <c r="AF351">
        <v>2</v>
      </c>
      <c r="AG351">
        <v>2</v>
      </c>
      <c r="AH351">
        <v>2</v>
      </c>
      <c r="AI351">
        <v>2</v>
      </c>
      <c r="AJ351">
        <v>2</v>
      </c>
      <c r="AK351">
        <v>2</v>
      </c>
      <c r="AL351">
        <v>2</v>
      </c>
      <c r="AM351">
        <v>2</v>
      </c>
      <c r="AN351">
        <v>2</v>
      </c>
      <c r="AO351">
        <v>2</v>
      </c>
      <c r="AP351">
        <v>2</v>
      </c>
      <c r="AQ351">
        <v>2</v>
      </c>
      <c r="AR351">
        <v>2</v>
      </c>
      <c r="AS351">
        <v>2</v>
      </c>
      <c r="AT351">
        <v>2</v>
      </c>
      <c r="AU351">
        <v>2</v>
      </c>
      <c r="AV351">
        <v>2</v>
      </c>
      <c r="AW351">
        <v>2</v>
      </c>
      <c r="AX351">
        <v>2</v>
      </c>
      <c r="AY351">
        <v>2</v>
      </c>
      <c r="AZ351">
        <v>2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</row>
    <row r="352" spans="1:62" x14ac:dyDescent="0.35">
      <c r="A352" t="s">
        <v>389</v>
      </c>
      <c r="B352" t="s">
        <v>136</v>
      </c>
      <c r="C352">
        <v>48.424199999999999</v>
      </c>
      <c r="D352">
        <v>-121.7114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</row>
    <row r="353" spans="1:62" x14ac:dyDescent="0.35">
      <c r="A353" t="s">
        <v>390</v>
      </c>
      <c r="B353" t="s">
        <v>136</v>
      </c>
      <c r="C353">
        <v>46.864600000000003</v>
      </c>
      <c r="D353">
        <v>-122.7696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</row>
    <row r="354" spans="1:62" x14ac:dyDescent="0.35">
      <c r="A354" t="s">
        <v>391</v>
      </c>
      <c r="B354" t="s">
        <v>136</v>
      </c>
      <c r="C354">
        <v>48.197600000000001</v>
      </c>
      <c r="D354">
        <v>-122.5795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</row>
    <row r="355" spans="1:62" x14ac:dyDescent="0.35">
      <c r="A355" t="s">
        <v>392</v>
      </c>
      <c r="B355" t="s">
        <v>136</v>
      </c>
      <c r="C355">
        <v>48.878700000000002</v>
      </c>
      <c r="D355">
        <v>-121.97190000000001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</row>
    <row r="356" spans="1:62" x14ac:dyDescent="0.35">
      <c r="A356" t="s">
        <v>393</v>
      </c>
      <c r="B356" t="s">
        <v>136</v>
      </c>
      <c r="C356">
        <v>38.083399999999997</v>
      </c>
      <c r="D356">
        <v>-122.7633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</row>
    <row r="357" spans="1:62" x14ac:dyDescent="0.35">
      <c r="A357" t="s">
        <v>394</v>
      </c>
      <c r="B357" t="s">
        <v>136</v>
      </c>
      <c r="C357">
        <v>38.195999999999998</v>
      </c>
      <c r="D357">
        <v>-120.68049999999999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</row>
    <row r="358" spans="1:62" x14ac:dyDescent="0.35">
      <c r="A358" t="s">
        <v>395</v>
      </c>
      <c r="B358" t="s">
        <v>136</v>
      </c>
      <c r="C358">
        <v>37.509099999999997</v>
      </c>
      <c r="D358">
        <v>-120.9876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</row>
    <row r="359" spans="1:62" x14ac:dyDescent="0.35">
      <c r="A359" t="s">
        <v>396</v>
      </c>
      <c r="B359" t="s">
        <v>136</v>
      </c>
      <c r="C359">
        <v>36.6066</v>
      </c>
      <c r="D359">
        <v>-120.18899999999999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</row>
    <row r="360" spans="1:62" x14ac:dyDescent="0.35">
      <c r="A360" t="s">
        <v>397</v>
      </c>
      <c r="B360" t="s">
        <v>136</v>
      </c>
      <c r="C360">
        <v>42.631999999999998</v>
      </c>
      <c r="D360">
        <v>-70.782899999999998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</row>
    <row r="361" spans="1:62" x14ac:dyDescent="0.35">
      <c r="A361" t="s">
        <v>398</v>
      </c>
      <c r="B361" t="s">
        <v>136</v>
      </c>
      <c r="C361">
        <v>30.791699999999999</v>
      </c>
      <c r="D361">
        <v>-82.084299999999999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</row>
    <row r="362" spans="1:62" x14ac:dyDescent="0.35">
      <c r="A362" t="s">
        <v>399</v>
      </c>
      <c r="B362" t="s">
        <v>136</v>
      </c>
      <c r="C362">
        <v>26.07</v>
      </c>
      <c r="D362">
        <v>-81.427899999999994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</row>
    <row r="363" spans="1:62" x14ac:dyDescent="0.35">
      <c r="A363" t="s">
        <v>400</v>
      </c>
      <c r="B363" t="s">
        <v>136</v>
      </c>
      <c r="C363">
        <v>27.8764</v>
      </c>
      <c r="D363">
        <v>-82.777900000000002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</row>
    <row r="364" spans="1:62" x14ac:dyDescent="0.35">
      <c r="A364" t="s">
        <v>401</v>
      </c>
      <c r="B364" t="s">
        <v>136</v>
      </c>
      <c r="C364">
        <v>29.793800000000001</v>
      </c>
      <c r="D364">
        <v>-82.494399999999999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</row>
    <row r="365" spans="1:62" x14ac:dyDescent="0.35">
      <c r="A365" t="s">
        <v>402</v>
      </c>
      <c r="B365" t="s">
        <v>136</v>
      </c>
      <c r="C365">
        <v>30.592700000000001</v>
      </c>
      <c r="D365">
        <v>-81.822400000000002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</row>
    <row r="366" spans="1:62" x14ac:dyDescent="0.35">
      <c r="A366" t="s">
        <v>403</v>
      </c>
      <c r="B366" t="s">
        <v>136</v>
      </c>
      <c r="C366">
        <v>28.3232</v>
      </c>
      <c r="D366">
        <v>-82.431899999999999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</row>
    <row r="367" spans="1:62" x14ac:dyDescent="0.35">
      <c r="A367" t="s">
        <v>404</v>
      </c>
      <c r="B367" t="s">
        <v>136</v>
      </c>
      <c r="C367">
        <v>32.776699999999998</v>
      </c>
      <c r="D367">
        <v>-96.796999999999997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</row>
    <row r="368" spans="1:62" x14ac:dyDescent="0.35">
      <c r="A368" t="s">
        <v>405</v>
      </c>
      <c r="B368" t="s">
        <v>136</v>
      </c>
      <c r="C368">
        <v>32.773200000000003</v>
      </c>
      <c r="D368">
        <v>-97.351699999999994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</row>
    <row r="369" spans="1:62" x14ac:dyDescent="0.35">
      <c r="A369" t="s">
        <v>406</v>
      </c>
      <c r="B369" t="s">
        <v>136</v>
      </c>
      <c r="C369">
        <v>30.388300000000001</v>
      </c>
      <c r="D369">
        <v>-95.696299999999994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</row>
    <row r="370" spans="1:62" x14ac:dyDescent="0.35">
      <c r="A370" t="s">
        <v>407</v>
      </c>
      <c r="B370" t="s">
        <v>136</v>
      </c>
      <c r="C370">
        <v>40.572600000000001</v>
      </c>
      <c r="D370">
        <v>-74.492699999999999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</row>
    <row r="371" spans="1:62" x14ac:dyDescent="0.35">
      <c r="A371" t="s">
        <v>408</v>
      </c>
      <c r="B371" t="s">
        <v>136</v>
      </c>
      <c r="C371">
        <v>39.58</v>
      </c>
      <c r="D371">
        <v>-105.2663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</row>
    <row r="372" spans="1:62" x14ac:dyDescent="0.35">
      <c r="A372" t="s">
        <v>409</v>
      </c>
      <c r="B372" t="s">
        <v>136</v>
      </c>
      <c r="C372">
        <v>45.514600000000002</v>
      </c>
      <c r="D372">
        <v>-122.58629999999999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</row>
    <row r="373" spans="1:62" x14ac:dyDescent="0.35">
      <c r="A373" t="s">
        <v>410</v>
      </c>
      <c r="B373" t="s">
        <v>136</v>
      </c>
      <c r="C373">
        <v>44.926699999999997</v>
      </c>
      <c r="D373">
        <v>-123.4919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</row>
    <row r="374" spans="1:62" x14ac:dyDescent="0.35">
      <c r="A374" t="s">
        <v>411</v>
      </c>
      <c r="B374" t="s">
        <v>136</v>
      </c>
      <c r="C374">
        <v>43.832500000000003</v>
      </c>
      <c r="D374">
        <v>-121.2617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</row>
    <row r="375" spans="1:62" x14ac:dyDescent="0.35">
      <c r="A375" t="s">
        <v>412</v>
      </c>
      <c r="B375" t="s">
        <v>136</v>
      </c>
      <c r="C375">
        <v>42.333399999999997</v>
      </c>
      <c r="D375">
        <v>-88.266800000000003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</row>
    <row r="376" spans="1:62" x14ac:dyDescent="0.35">
      <c r="A376" t="s">
        <v>413</v>
      </c>
      <c r="B376" t="s">
        <v>136</v>
      </c>
      <c r="C376">
        <v>42.368899999999996</v>
      </c>
      <c r="D376">
        <v>-87.827200000000005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</row>
    <row r="377" spans="1:62" x14ac:dyDescent="0.35">
      <c r="A377" t="s">
        <v>414</v>
      </c>
      <c r="B377" t="s">
        <v>136</v>
      </c>
      <c r="C377">
        <v>40.410800000000002</v>
      </c>
      <c r="D377">
        <v>-75.247900000000001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</row>
    <row r="378" spans="1:62" x14ac:dyDescent="0.35">
      <c r="A378" t="s">
        <v>415</v>
      </c>
      <c r="B378" t="s">
        <v>136</v>
      </c>
      <c r="C378">
        <v>37.777200000000001</v>
      </c>
      <c r="D378">
        <v>-77.516099999999994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</row>
    <row r="379" spans="1:62" x14ac:dyDescent="0.35">
      <c r="A379" t="s">
        <v>416</v>
      </c>
      <c r="B379" t="s">
        <v>136</v>
      </c>
      <c r="C379">
        <v>34.725299999999997</v>
      </c>
      <c r="D379">
        <v>-80.677099999999996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</row>
    <row r="380" spans="1:62" x14ac:dyDescent="0.35">
      <c r="A380" t="s">
        <v>417</v>
      </c>
      <c r="B380" t="s">
        <v>136</v>
      </c>
      <c r="C380">
        <v>36.493299999999998</v>
      </c>
      <c r="D380">
        <v>-82.345200000000006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</row>
    <row r="381" spans="1:62" x14ac:dyDescent="0.35">
      <c r="A381" t="s">
        <v>418</v>
      </c>
      <c r="B381" t="s">
        <v>136</v>
      </c>
      <c r="C381">
        <v>39.463799999999999</v>
      </c>
      <c r="D381">
        <v>-86.134500000000003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</row>
    <row r="382" spans="1:62" x14ac:dyDescent="0.35">
      <c r="A382" t="s">
        <v>419</v>
      </c>
      <c r="B382" t="s">
        <v>136</v>
      </c>
      <c r="C382">
        <v>40.448300000000003</v>
      </c>
      <c r="D382">
        <v>-86.134500000000003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</row>
    <row r="383" spans="1:62" x14ac:dyDescent="0.35">
      <c r="A383" t="s">
        <v>420</v>
      </c>
      <c r="B383" t="s">
        <v>136</v>
      </c>
      <c r="C383">
        <v>41.622799999999998</v>
      </c>
      <c r="D383">
        <v>-86.337699999999998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</row>
    <row r="384" spans="1:62" x14ac:dyDescent="0.35">
      <c r="A384" t="s">
        <v>421</v>
      </c>
      <c r="B384" t="s">
        <v>136</v>
      </c>
      <c r="C384">
        <v>42.671199999999999</v>
      </c>
      <c r="D384">
        <v>-97.872200000000007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</row>
    <row r="385" spans="1:62" x14ac:dyDescent="0.35">
      <c r="A385" t="s">
        <v>422</v>
      </c>
      <c r="B385" t="s">
        <v>136</v>
      </c>
      <c r="C385">
        <v>40.868499999999997</v>
      </c>
      <c r="D385">
        <v>-81.251900000000006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</row>
    <row r="386" spans="1:62" x14ac:dyDescent="0.35">
      <c r="A386" t="s">
        <v>423</v>
      </c>
      <c r="B386" t="s">
        <v>136</v>
      </c>
      <c r="C386">
        <v>45.329300000000003</v>
      </c>
      <c r="D386">
        <v>-93.219700000000003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</row>
    <row r="387" spans="1:62" x14ac:dyDescent="0.35">
      <c r="A387" t="s">
        <v>424</v>
      </c>
      <c r="B387" t="s">
        <v>136</v>
      </c>
      <c r="C387">
        <v>43.995199999999997</v>
      </c>
      <c r="D387">
        <v>-92.381399999999999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</row>
    <row r="388" spans="1:62" x14ac:dyDescent="0.35">
      <c r="A388" t="s">
        <v>425</v>
      </c>
      <c r="B388" t="s">
        <v>136</v>
      </c>
      <c r="C388">
        <v>40.829799999999999</v>
      </c>
      <c r="D388">
        <v>-110.9984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</row>
    <row r="389" spans="1:62" x14ac:dyDescent="0.35">
      <c r="A389" t="s">
        <v>426</v>
      </c>
      <c r="B389" t="s">
        <v>136</v>
      </c>
      <c r="C389">
        <v>41.256</v>
      </c>
      <c r="D389">
        <v>-73.370900000000006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</row>
    <row r="390" spans="1:62" x14ac:dyDescent="0.35">
      <c r="A390" t="s">
        <v>427</v>
      </c>
      <c r="B390" t="s">
        <v>136</v>
      </c>
      <c r="C390">
        <v>41.7866</v>
      </c>
      <c r="D390">
        <v>-73.276499999999999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</row>
    <row r="391" spans="1:62" x14ac:dyDescent="0.35">
      <c r="A391" t="s">
        <v>428</v>
      </c>
      <c r="B391" t="s">
        <v>136</v>
      </c>
      <c r="C391">
        <v>29.9511</v>
      </c>
      <c r="D391">
        <v>-90.0715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</row>
    <row r="392" spans="1:62" x14ac:dyDescent="0.35">
      <c r="A392" t="s">
        <v>429</v>
      </c>
      <c r="B392" t="s">
        <v>136</v>
      </c>
      <c r="C392">
        <v>43.890099999999997</v>
      </c>
      <c r="D392">
        <v>-102.2548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</row>
    <row r="393" spans="1:62" x14ac:dyDescent="0.35">
      <c r="A393" t="s">
        <v>430</v>
      </c>
      <c r="B393" t="s">
        <v>136</v>
      </c>
      <c r="C393">
        <v>44.479700000000001</v>
      </c>
      <c r="D393">
        <v>-98.221299999999999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</row>
    <row r="394" spans="1:62" x14ac:dyDescent="0.35">
      <c r="A394" t="s">
        <v>431</v>
      </c>
      <c r="B394" t="s">
        <v>136</v>
      </c>
      <c r="C394">
        <v>43.098500000000001</v>
      </c>
      <c r="D394">
        <v>-98.396500000000003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</row>
    <row r="395" spans="1:62" x14ac:dyDescent="0.35">
      <c r="A395" t="s">
        <v>432</v>
      </c>
      <c r="B395" t="s">
        <v>136</v>
      </c>
      <c r="C395">
        <v>43.724200000000003</v>
      </c>
      <c r="D395">
        <v>-98.221299999999999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</row>
    <row r="396" spans="1:62" x14ac:dyDescent="0.35">
      <c r="A396" t="s">
        <v>433</v>
      </c>
      <c r="B396" t="s">
        <v>136</v>
      </c>
      <c r="C396">
        <v>43.663200000000003</v>
      </c>
      <c r="D396">
        <v>-96.835099999999997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</row>
    <row r="397" spans="1:62" x14ac:dyDescent="0.35">
      <c r="A397" t="s">
        <v>434</v>
      </c>
      <c r="B397" t="s">
        <v>136</v>
      </c>
      <c r="C397">
        <v>42.981499999999997</v>
      </c>
      <c r="D397">
        <v>-97.872200000000007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</row>
    <row r="398" spans="1:62" x14ac:dyDescent="0.35">
      <c r="A398" t="s">
        <v>435</v>
      </c>
      <c r="B398" t="s">
        <v>136</v>
      </c>
      <c r="C398">
        <v>33.883699999999997</v>
      </c>
      <c r="D398">
        <v>-106.7235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</row>
    <row r="399" spans="1:62" x14ac:dyDescent="0.35">
      <c r="A399" t="s">
        <v>436</v>
      </c>
      <c r="B399" t="s">
        <v>136</v>
      </c>
      <c r="C399">
        <v>35.017800000000001</v>
      </c>
      <c r="D399">
        <v>-106.62909999999999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</row>
    <row r="400" spans="1:62" x14ac:dyDescent="0.35">
      <c r="A400" t="s">
        <v>437</v>
      </c>
      <c r="B400" t="s">
        <v>136</v>
      </c>
      <c r="C400">
        <v>42.592199999999998</v>
      </c>
      <c r="D400">
        <v>-83.336200000000005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</row>
    <row r="401" spans="1:62" x14ac:dyDescent="0.35">
      <c r="A401" t="s">
        <v>438</v>
      </c>
      <c r="B401" t="s">
        <v>136</v>
      </c>
      <c r="C401">
        <v>42.2791</v>
      </c>
      <c r="D401">
        <v>-83.336200000000005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</row>
    <row r="402" spans="1:62" x14ac:dyDescent="0.35">
      <c r="A402" t="s">
        <v>439</v>
      </c>
      <c r="B402" t="s">
        <v>136</v>
      </c>
      <c r="C402">
        <v>39.539299999999997</v>
      </c>
      <c r="D402">
        <v>-75.667400000000001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</row>
    <row r="403" spans="1:62" x14ac:dyDescent="0.35">
      <c r="B403" t="s">
        <v>440</v>
      </c>
      <c r="C403">
        <v>22</v>
      </c>
      <c r="D403">
        <v>-80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</row>
    <row r="404" spans="1:62" x14ac:dyDescent="0.35">
      <c r="B404" t="s">
        <v>441</v>
      </c>
      <c r="C404">
        <v>5</v>
      </c>
      <c r="D404">
        <v>-58.75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</row>
    <row r="405" spans="1:62" x14ac:dyDescent="0.35">
      <c r="A405" t="s">
        <v>442</v>
      </c>
      <c r="B405" t="s">
        <v>42</v>
      </c>
      <c r="C405">
        <v>-35.473500000000001</v>
      </c>
      <c r="D405">
        <v>149.01240000000001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</row>
    <row r="406" spans="1:62" x14ac:dyDescent="0.35">
      <c r="A406" t="s">
        <v>239</v>
      </c>
      <c r="B406" t="s">
        <v>239</v>
      </c>
      <c r="C406">
        <v>55.378100000000003</v>
      </c>
      <c r="D406">
        <v>-3.4359999999999999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1</v>
      </c>
      <c r="AA406">
        <v>1</v>
      </c>
      <c r="AB406">
        <v>1</v>
      </c>
      <c r="AC406">
        <v>1</v>
      </c>
      <c r="AD406">
        <v>8</v>
      </c>
      <c r="AE406">
        <v>8</v>
      </c>
      <c r="AF406">
        <v>8</v>
      </c>
      <c r="AG406">
        <v>8</v>
      </c>
      <c r="AH406">
        <v>8</v>
      </c>
      <c r="AI406">
        <v>8</v>
      </c>
      <c r="AJ406">
        <v>8</v>
      </c>
      <c r="AK406">
        <v>8</v>
      </c>
      <c r="AL406">
        <v>8</v>
      </c>
      <c r="AM406">
        <v>8</v>
      </c>
      <c r="AN406">
        <v>8</v>
      </c>
      <c r="AO406">
        <v>8</v>
      </c>
      <c r="AP406">
        <v>8</v>
      </c>
      <c r="AQ406">
        <v>8</v>
      </c>
      <c r="AR406">
        <v>8</v>
      </c>
      <c r="AS406">
        <v>8</v>
      </c>
      <c r="AT406">
        <v>8</v>
      </c>
      <c r="AU406">
        <v>8</v>
      </c>
      <c r="AV406">
        <v>8</v>
      </c>
      <c r="AW406">
        <v>8</v>
      </c>
      <c r="AX406">
        <v>18</v>
      </c>
      <c r="AY406">
        <v>18</v>
      </c>
      <c r="AZ406">
        <v>18</v>
      </c>
      <c r="BA406">
        <v>18</v>
      </c>
      <c r="BB406">
        <v>18</v>
      </c>
      <c r="BC406">
        <v>18</v>
      </c>
      <c r="BD406">
        <v>18</v>
      </c>
      <c r="BE406">
        <v>18</v>
      </c>
      <c r="BF406">
        <v>18</v>
      </c>
      <c r="BG406">
        <v>20</v>
      </c>
      <c r="BH406">
        <v>52</v>
      </c>
      <c r="BI406">
        <v>65</v>
      </c>
      <c r="BJ406">
        <v>65</v>
      </c>
    </row>
    <row r="407" spans="1:62" x14ac:dyDescent="0.35">
      <c r="B407" t="s">
        <v>443</v>
      </c>
      <c r="C407">
        <v>48.019599999999997</v>
      </c>
      <c r="D407">
        <v>66.923699999999997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</row>
    <row r="408" spans="1:62" x14ac:dyDescent="0.35">
      <c r="A408" t="s">
        <v>444</v>
      </c>
      <c r="B408" t="s">
        <v>195</v>
      </c>
      <c r="C408">
        <v>-17.6797</v>
      </c>
      <c r="D408">
        <v>149.4068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</row>
    <row r="409" spans="1:62" x14ac:dyDescent="0.35">
      <c r="A409" t="s">
        <v>447</v>
      </c>
      <c r="B409" t="s">
        <v>40</v>
      </c>
      <c r="C409">
        <v>53.760899999999999</v>
      </c>
      <c r="D409">
        <v>-98.813900000000004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</row>
    <row r="410" spans="1:62" x14ac:dyDescent="0.35">
      <c r="A410" t="s">
        <v>448</v>
      </c>
      <c r="B410" t="s">
        <v>40</v>
      </c>
      <c r="C410">
        <v>52.939900000000002</v>
      </c>
      <c r="D410">
        <v>-106.4509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</row>
    <row r="411" spans="1:62" x14ac:dyDescent="0.35">
      <c r="B411" t="s">
        <v>449</v>
      </c>
      <c r="C411">
        <v>9.1449999999999996</v>
      </c>
      <c r="D411">
        <v>40.489699999999999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</row>
    <row r="412" spans="1:62" x14ac:dyDescent="0.35">
      <c r="B412" t="s">
        <v>450</v>
      </c>
      <c r="C412">
        <v>12.8628</v>
      </c>
      <c r="D412">
        <v>30.217600000000001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</row>
    <row r="413" spans="1:62" x14ac:dyDescent="0.35">
      <c r="B413" t="s">
        <v>451</v>
      </c>
      <c r="C413">
        <v>-2.3599999999999999E-2</v>
      </c>
      <c r="D413">
        <v>37.906199999999998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</row>
    <row r="414" spans="1:62" x14ac:dyDescent="0.35">
      <c r="B414" t="s">
        <v>452</v>
      </c>
      <c r="C414">
        <v>9.9456000000000007</v>
      </c>
      <c r="D414">
        <v>-9.6966000000000001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</row>
    <row r="415" spans="1:62" x14ac:dyDescent="0.35">
      <c r="A415" t="s">
        <v>141</v>
      </c>
      <c r="B415" t="s">
        <v>40</v>
      </c>
      <c r="C415">
        <v>37.648899999999998</v>
      </c>
      <c r="D415">
        <v>-122.66549999999999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</row>
    <row r="416" spans="1:62" x14ac:dyDescent="0.35">
      <c r="B416" t="s">
        <v>454</v>
      </c>
      <c r="C416">
        <v>17.0608</v>
      </c>
      <c r="D416">
        <v>-61.796399999999998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</row>
    <row r="417" spans="1:62" x14ac:dyDescent="0.35">
      <c r="A417" t="s">
        <v>455</v>
      </c>
      <c r="B417" t="s">
        <v>136</v>
      </c>
      <c r="C417">
        <v>32.318199999999997</v>
      </c>
      <c r="D417">
        <v>-86.902299999999997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</row>
    <row r="418" spans="1:62" x14ac:dyDescent="0.35">
      <c r="B418" t="s">
        <v>456</v>
      </c>
      <c r="C418">
        <v>-32.522799999999997</v>
      </c>
      <c r="D418">
        <v>-55.765799999999999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</row>
    <row r="419" spans="1:62" x14ac:dyDescent="0.35">
      <c r="B419" t="s">
        <v>457</v>
      </c>
      <c r="C419">
        <v>7.9465000000000003</v>
      </c>
      <c r="D419">
        <v>-1.0232000000000001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</row>
    <row r="420" spans="1:62" x14ac:dyDescent="0.35">
      <c r="A420" t="s">
        <v>458</v>
      </c>
      <c r="B420" t="s">
        <v>136</v>
      </c>
      <c r="C420">
        <v>18.220800000000001</v>
      </c>
      <c r="D420">
        <v>-66.590100000000007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</row>
    <row r="421" spans="1:62" x14ac:dyDescent="0.35">
      <c r="B421" t="s">
        <v>459</v>
      </c>
      <c r="C421">
        <v>-22.957599999999999</v>
      </c>
      <c r="D421">
        <v>18.490400000000001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</row>
    <row r="422" spans="1:62" x14ac:dyDescent="0.35">
      <c r="B422" t="s">
        <v>460</v>
      </c>
      <c r="C422">
        <v>-4.6795999999999998</v>
      </c>
      <c r="D422">
        <v>55.491999999999997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</row>
    <row r="423" spans="1:62" x14ac:dyDescent="0.35">
      <c r="B423" t="s">
        <v>461</v>
      </c>
      <c r="C423">
        <v>10.691800000000001</v>
      </c>
      <c r="D423">
        <v>-61.222499999999997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</row>
    <row r="424" spans="1:62" x14ac:dyDescent="0.35">
      <c r="B424" t="s">
        <v>462</v>
      </c>
      <c r="C424">
        <v>6.4238</v>
      </c>
      <c r="D424">
        <v>-66.589699999999993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</row>
    <row r="425" spans="1:62" x14ac:dyDescent="0.35">
      <c r="B425" t="s">
        <v>464</v>
      </c>
      <c r="C425">
        <v>-26.522500000000001</v>
      </c>
      <c r="D425">
        <v>31.465900000000001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</row>
    <row r="426" spans="1:62" x14ac:dyDescent="0.35">
      <c r="B426" t="s">
        <v>465</v>
      </c>
      <c r="C426">
        <v>-0.80369999999999997</v>
      </c>
      <c r="D426">
        <v>11.609400000000001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</row>
    <row r="427" spans="1:62" x14ac:dyDescent="0.35">
      <c r="B427" t="s">
        <v>466</v>
      </c>
      <c r="C427">
        <v>15.7835</v>
      </c>
      <c r="D427">
        <v>-90.230800000000002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</row>
    <row r="428" spans="1:62" x14ac:dyDescent="0.35">
      <c r="B428" t="s">
        <v>467</v>
      </c>
      <c r="C428">
        <v>21.007899999999999</v>
      </c>
      <c r="D428">
        <v>10.940799999999999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</row>
    <row r="429" spans="1:62" x14ac:dyDescent="0.35">
      <c r="B429" t="s">
        <v>468</v>
      </c>
      <c r="C429">
        <v>-1.9402999999999999</v>
      </c>
      <c r="D429">
        <v>29.873899999999999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</row>
    <row r="430" spans="1:62" x14ac:dyDescent="0.35">
      <c r="B430" t="s">
        <v>469</v>
      </c>
      <c r="C430">
        <v>13.9094</v>
      </c>
      <c r="D430">
        <v>-60.978900000000003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</row>
    <row r="431" spans="1:62" x14ac:dyDescent="0.35">
      <c r="B431" t="s">
        <v>470</v>
      </c>
      <c r="C431">
        <v>12.984299999999999</v>
      </c>
      <c r="D431">
        <v>-61.287199999999999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</row>
    <row r="432" spans="1:62" x14ac:dyDescent="0.35">
      <c r="B432" t="s">
        <v>471</v>
      </c>
      <c r="C432">
        <v>3.9192999999999998</v>
      </c>
      <c r="D432">
        <v>-56.027799999999999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</row>
    <row r="433" spans="1:62" x14ac:dyDescent="0.35">
      <c r="A433" t="s">
        <v>472</v>
      </c>
      <c r="B433" t="s">
        <v>195</v>
      </c>
      <c r="C433">
        <v>3.9339</v>
      </c>
      <c r="D433">
        <v>-53.125799999999998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</row>
    <row r="434" spans="1:62" x14ac:dyDescent="0.35">
      <c r="A434" t="s">
        <v>473</v>
      </c>
      <c r="B434" t="s">
        <v>136</v>
      </c>
      <c r="C434">
        <v>13.4443</v>
      </c>
      <c r="D434">
        <v>144.7937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</row>
    <row r="435" spans="1:62" x14ac:dyDescent="0.35">
      <c r="B435" t="s">
        <v>474</v>
      </c>
      <c r="C435">
        <v>42.602600000000002</v>
      </c>
      <c r="D435">
        <v>20.902999999999999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</row>
    <row r="436" spans="1:62" x14ac:dyDescent="0.35">
      <c r="A436" t="s">
        <v>475</v>
      </c>
      <c r="B436" t="s">
        <v>40</v>
      </c>
      <c r="C436">
        <v>53.1355</v>
      </c>
      <c r="D436">
        <v>-57.660400000000003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</row>
    <row r="437" spans="1:62" x14ac:dyDescent="0.35">
      <c r="A437" t="s">
        <v>476</v>
      </c>
      <c r="B437" t="s">
        <v>40</v>
      </c>
      <c r="C437">
        <v>46.5107</v>
      </c>
      <c r="D437">
        <v>-63.416800000000002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</row>
    <row r="438" spans="1:62" x14ac:dyDescent="0.35">
      <c r="B438" t="s">
        <v>477</v>
      </c>
      <c r="C438">
        <v>6.6111000000000004</v>
      </c>
      <c r="D438">
        <v>20.939399999999999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</row>
    <row r="439" spans="1:62" x14ac:dyDescent="0.35">
      <c r="B439" t="s">
        <v>478</v>
      </c>
      <c r="C439">
        <v>-4.0382999999999996</v>
      </c>
      <c r="D439">
        <v>21.758700000000001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</row>
    <row r="440" spans="1:62" x14ac:dyDescent="0.35">
      <c r="B440" t="s">
        <v>479</v>
      </c>
      <c r="C440">
        <v>1.5</v>
      </c>
      <c r="D440">
        <v>10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</row>
    <row r="441" spans="1:62" x14ac:dyDescent="0.35">
      <c r="A441" t="s">
        <v>480</v>
      </c>
      <c r="B441" t="s">
        <v>195</v>
      </c>
      <c r="C441">
        <v>-12.827500000000001</v>
      </c>
      <c r="D441">
        <v>45.166200000000003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</row>
    <row r="442" spans="1:62" x14ac:dyDescent="0.35">
      <c r="B442" t="s">
        <v>481</v>
      </c>
      <c r="C442">
        <v>41.377499999999998</v>
      </c>
      <c r="D442">
        <v>64.585300000000004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</row>
    <row r="443" spans="1:62" x14ac:dyDescent="0.35">
      <c r="A443" t="s">
        <v>78</v>
      </c>
      <c r="B443" t="s">
        <v>78</v>
      </c>
      <c r="C443">
        <v>52.132599999999996</v>
      </c>
      <c r="D443">
        <v>5.2912999999999997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2</v>
      </c>
      <c r="BF443">
        <v>2</v>
      </c>
      <c r="BG443">
        <v>2</v>
      </c>
      <c r="BH443">
        <v>2</v>
      </c>
      <c r="BI443">
        <v>2</v>
      </c>
      <c r="BJ443">
        <v>2</v>
      </c>
    </row>
    <row r="444" spans="1:62" x14ac:dyDescent="0.35">
      <c r="A444" t="s">
        <v>488</v>
      </c>
      <c r="B444" t="s">
        <v>40</v>
      </c>
      <c r="C444">
        <v>44.682000000000002</v>
      </c>
      <c r="D444">
        <v>-63.744300000000003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</row>
    <row r="445" spans="1:62" x14ac:dyDescent="0.35">
      <c r="A445" t="s">
        <v>446</v>
      </c>
      <c r="B445" t="s">
        <v>195</v>
      </c>
      <c r="C445">
        <v>16.25</v>
      </c>
      <c r="D445">
        <v>-61.583300000000001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</row>
    <row r="446" spans="1:62" x14ac:dyDescent="0.35">
      <c r="B446" t="s">
        <v>489</v>
      </c>
      <c r="C446">
        <v>9.3077000000000005</v>
      </c>
      <c r="D446">
        <v>2.3157999999999999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</row>
    <row r="447" spans="1:62" x14ac:dyDescent="0.35">
      <c r="B447" t="s">
        <v>491</v>
      </c>
      <c r="C447">
        <v>6.4280999999999997</v>
      </c>
      <c r="D447">
        <v>-9.4295000000000009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</row>
    <row r="448" spans="1:62" x14ac:dyDescent="0.35">
      <c r="A448" t="s">
        <v>463</v>
      </c>
      <c r="B448" t="s">
        <v>78</v>
      </c>
      <c r="C448">
        <v>12.169600000000001</v>
      </c>
      <c r="D448">
        <v>-68.989999999999995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</row>
    <row r="449" spans="1:62" x14ac:dyDescent="0.35">
      <c r="B449" t="s">
        <v>492</v>
      </c>
      <c r="C449">
        <v>5.1520999999999999</v>
      </c>
      <c r="D449">
        <v>46.199599999999997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</row>
    <row r="450" spans="1:62" x14ac:dyDescent="0.35">
      <c r="B450" t="s">
        <v>493</v>
      </c>
      <c r="C450">
        <v>-6.3689999999999998</v>
      </c>
      <c r="D450">
        <v>34.888800000000003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</row>
    <row r="451" spans="1:62" x14ac:dyDescent="0.35">
      <c r="A451" t="s">
        <v>494</v>
      </c>
      <c r="B451" t="s">
        <v>136</v>
      </c>
      <c r="C451">
        <v>18.335799999999999</v>
      </c>
      <c r="D451">
        <v>-64.896299999999997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</row>
    <row r="452" spans="1:62" x14ac:dyDescent="0.35">
      <c r="A452" t="s">
        <v>445</v>
      </c>
      <c r="B452" t="s">
        <v>239</v>
      </c>
      <c r="C452">
        <v>19.313300000000002</v>
      </c>
      <c r="D452">
        <v>-81.254599999999996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</row>
    <row r="453" spans="1:62" x14ac:dyDescent="0.35">
      <c r="A453" t="s">
        <v>246</v>
      </c>
      <c r="B453" t="s">
        <v>195</v>
      </c>
      <c r="C453">
        <v>-21.135100000000001</v>
      </c>
      <c r="D453">
        <v>55.247100000000003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</row>
    <row r="454" spans="1:62" x14ac:dyDescent="0.35">
      <c r="B454" t="s">
        <v>495</v>
      </c>
      <c r="C454">
        <v>13.193899999999999</v>
      </c>
      <c r="D454">
        <v>-59.543199999999999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</row>
    <row r="455" spans="1:62" x14ac:dyDescent="0.35">
      <c r="B455" t="s">
        <v>496</v>
      </c>
      <c r="C455">
        <v>42.5</v>
      </c>
      <c r="D455">
        <v>19.3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</row>
    <row r="456" spans="1:62" x14ac:dyDescent="0.35">
      <c r="B456" t="s">
        <v>497</v>
      </c>
      <c r="C456">
        <v>41.2044</v>
      </c>
      <c r="D456">
        <v>74.766099999999994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</row>
    <row r="457" spans="1:62" x14ac:dyDescent="0.35">
      <c r="B457" t="s">
        <v>498</v>
      </c>
      <c r="C457">
        <v>-20.2</v>
      </c>
      <c r="D457">
        <v>57.5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</row>
    <row r="458" spans="1:62" x14ac:dyDescent="0.35">
      <c r="A458" t="s">
        <v>453</v>
      </c>
      <c r="B458" t="s">
        <v>78</v>
      </c>
      <c r="C458">
        <v>12.518599999999999</v>
      </c>
      <c r="D458">
        <v>-70.035799999999995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</row>
    <row r="459" spans="1:62" x14ac:dyDescent="0.35">
      <c r="B459" t="s">
        <v>499</v>
      </c>
      <c r="C459">
        <v>-15.416700000000001</v>
      </c>
      <c r="D459">
        <v>28.283300000000001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</row>
    <row r="460" spans="1:62" x14ac:dyDescent="0.35">
      <c r="B460" t="s">
        <v>500</v>
      </c>
      <c r="C460">
        <v>11.825100000000001</v>
      </c>
      <c r="D460">
        <v>42.590299999999999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</row>
    <row r="461" spans="1:62" x14ac:dyDescent="0.35">
      <c r="B461" t="s">
        <v>501</v>
      </c>
      <c r="C461">
        <v>13.443199999999999</v>
      </c>
      <c r="D461">
        <v>-15.3101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</row>
    <row r="462" spans="1:62" x14ac:dyDescent="0.35">
      <c r="A462" t="s">
        <v>502</v>
      </c>
      <c r="B462" t="s">
        <v>239</v>
      </c>
      <c r="C462">
        <v>16.7425</v>
      </c>
      <c r="D462">
        <v>-62.187399999999997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</row>
    <row r="463" spans="1:62" x14ac:dyDescent="0.35">
      <c r="B463" t="s">
        <v>507</v>
      </c>
      <c r="C463">
        <v>25.034300000000002</v>
      </c>
      <c r="D463">
        <v>-77.396299999999997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</row>
    <row r="464" spans="1:62" x14ac:dyDescent="0.35">
      <c r="A464" t="s">
        <v>490</v>
      </c>
      <c r="B464" t="s">
        <v>208</v>
      </c>
      <c r="C464">
        <v>71.706900000000005</v>
      </c>
      <c r="D464">
        <v>-42.604300000000002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</row>
    <row r="465" spans="1:62" x14ac:dyDescent="0.35">
      <c r="A465" t="s">
        <v>508</v>
      </c>
      <c r="B465" t="s">
        <v>195</v>
      </c>
      <c r="C465">
        <v>-20.904299999999999</v>
      </c>
      <c r="D465">
        <v>165.61799999999999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</row>
    <row r="466" spans="1:62" x14ac:dyDescent="0.35">
      <c r="A466" t="s">
        <v>509</v>
      </c>
      <c r="B466" t="s">
        <v>239</v>
      </c>
      <c r="C466">
        <v>32.3078</v>
      </c>
      <c r="D466">
        <v>-64.750500000000002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</row>
    <row r="467" spans="1:62" x14ac:dyDescent="0.35">
      <c r="B467" t="s">
        <v>510</v>
      </c>
      <c r="C467">
        <v>15.4542</v>
      </c>
      <c r="D467">
        <v>18.732199999999999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</row>
    <row r="468" spans="1:62" x14ac:dyDescent="0.35">
      <c r="B468" t="s">
        <v>511</v>
      </c>
      <c r="C468">
        <v>13.7942</v>
      </c>
      <c r="D468">
        <v>-88.896500000000003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</row>
    <row r="469" spans="1:62" x14ac:dyDescent="0.35">
      <c r="B469" t="s">
        <v>512</v>
      </c>
      <c r="C469">
        <v>-17.7134</v>
      </c>
      <c r="D469">
        <v>178.065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</row>
    <row r="470" spans="1:62" x14ac:dyDescent="0.35">
      <c r="B470" t="s">
        <v>513</v>
      </c>
      <c r="C470">
        <v>12.865399999999999</v>
      </c>
      <c r="D470">
        <v>-85.2072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G5"/>
  <sheetViews>
    <sheetView topLeftCell="B1" workbookViewId="0">
      <selection activeCell="D5" sqref="D5"/>
    </sheetView>
  </sheetViews>
  <sheetFormatPr defaultRowHeight="14.5" x14ac:dyDescent="0.35"/>
  <cols>
    <col min="1" max="1" width="10" bestFit="1" customWidth="1"/>
    <col min="12" max="23" width="10.453125" bestFit="1" customWidth="1"/>
    <col min="41" max="52" width="10.453125" bestFit="1" customWidth="1"/>
  </cols>
  <sheetData>
    <row r="2" spans="1:59" x14ac:dyDescent="0.35">
      <c r="B2" s="1" t="str">
        <f>'time_series_19-covid-Deaths'!E2</f>
        <v>1/22/20</v>
      </c>
      <c r="C2" s="1" t="str">
        <f>'time_series_19-covid-Deaths'!F2</f>
        <v>1/23/20</v>
      </c>
      <c r="D2" s="1" t="str">
        <f>'time_series_19-covid-Deaths'!G2</f>
        <v>1/24/20</v>
      </c>
      <c r="E2" s="1" t="str">
        <f>'time_series_19-covid-Deaths'!H2</f>
        <v>1/25/20</v>
      </c>
      <c r="F2" s="1" t="str">
        <f>'time_series_19-covid-Deaths'!I2</f>
        <v>1/26/20</v>
      </c>
      <c r="G2" s="1" t="str">
        <f>'time_series_19-covid-Deaths'!J2</f>
        <v>1/27/20</v>
      </c>
      <c r="H2" s="1" t="str">
        <f>'time_series_19-covid-Deaths'!K2</f>
        <v>1/28/20</v>
      </c>
      <c r="I2" s="1" t="str">
        <f>'time_series_19-covid-Deaths'!L2</f>
        <v>1/29/20</v>
      </c>
      <c r="J2" s="1" t="str">
        <f>'time_series_19-covid-Deaths'!M2</f>
        <v>1/30/20</v>
      </c>
      <c r="K2" s="1" t="str">
        <f>'time_series_19-covid-Deaths'!N2</f>
        <v>1/31/20</v>
      </c>
      <c r="L2" s="1">
        <f>'time_series_19-covid-Deaths'!O2</f>
        <v>43832</v>
      </c>
      <c r="M2" s="1">
        <f>'time_series_19-covid-Deaths'!P2</f>
        <v>43863</v>
      </c>
      <c r="N2" s="1">
        <f>'time_series_19-covid-Deaths'!Q2</f>
        <v>43892</v>
      </c>
      <c r="O2" s="1">
        <f>'time_series_19-covid-Deaths'!R2</f>
        <v>43923</v>
      </c>
      <c r="P2" s="1">
        <f>'time_series_19-covid-Deaths'!S2</f>
        <v>43953</v>
      </c>
      <c r="Q2" s="1">
        <f>'time_series_19-covid-Deaths'!T2</f>
        <v>43984</v>
      </c>
      <c r="R2" s="1">
        <f>'time_series_19-covid-Deaths'!U2</f>
        <v>44014</v>
      </c>
      <c r="S2" s="1">
        <f>'time_series_19-covid-Deaths'!V2</f>
        <v>44045</v>
      </c>
      <c r="T2" s="1">
        <f>'time_series_19-covid-Deaths'!W2</f>
        <v>44076</v>
      </c>
      <c r="U2" s="1">
        <f>'time_series_19-covid-Deaths'!X2</f>
        <v>44106</v>
      </c>
      <c r="V2" s="1">
        <f>'time_series_19-covid-Deaths'!Y2</f>
        <v>44137</v>
      </c>
      <c r="W2" s="1">
        <f>'time_series_19-covid-Deaths'!Z2</f>
        <v>44167</v>
      </c>
      <c r="X2" s="1" t="str">
        <f>'time_series_19-covid-Deaths'!AA2</f>
        <v>2/13/20</v>
      </c>
      <c r="Y2" s="1" t="str">
        <f>'time_series_19-covid-Deaths'!AB2</f>
        <v>2/14/20</v>
      </c>
      <c r="Z2" s="1" t="str">
        <f>'time_series_19-covid-Deaths'!AC2</f>
        <v>2/15/20</v>
      </c>
      <c r="AA2" s="1" t="str">
        <f>'time_series_19-covid-Deaths'!AD2</f>
        <v>2/16/20</v>
      </c>
      <c r="AB2" s="1" t="str">
        <f>'time_series_19-covid-Deaths'!AE2</f>
        <v>2/17/20</v>
      </c>
      <c r="AC2" s="1" t="str">
        <f>'time_series_19-covid-Deaths'!AF2</f>
        <v>2/18/20</v>
      </c>
      <c r="AD2" s="1" t="str">
        <f>'time_series_19-covid-Deaths'!AG2</f>
        <v>2/19/20</v>
      </c>
      <c r="AE2" s="1" t="str">
        <f>'time_series_19-covid-Deaths'!AH2</f>
        <v>2/20/20</v>
      </c>
      <c r="AF2" s="1" t="str">
        <f>'time_series_19-covid-Deaths'!AI2</f>
        <v>2/21/20</v>
      </c>
      <c r="AG2" s="1" t="str">
        <f>'time_series_19-covid-Deaths'!AJ2</f>
        <v>2/22/20</v>
      </c>
      <c r="AH2" s="1" t="str">
        <f>'time_series_19-covid-Deaths'!AK2</f>
        <v>2/23/20</v>
      </c>
      <c r="AI2" s="1" t="str">
        <f>'time_series_19-covid-Deaths'!AL2</f>
        <v>2/24/20</v>
      </c>
      <c r="AJ2" s="1" t="str">
        <f>'time_series_19-covid-Deaths'!AM2</f>
        <v>2/25/20</v>
      </c>
      <c r="AK2" s="1" t="str">
        <f>'time_series_19-covid-Deaths'!AN2</f>
        <v>2/26/20</v>
      </c>
      <c r="AL2" s="1" t="str">
        <f>'time_series_19-covid-Deaths'!AO2</f>
        <v>2/27/20</v>
      </c>
      <c r="AM2" s="1" t="str">
        <f>'time_series_19-covid-Deaths'!AP2</f>
        <v>2/28/20</v>
      </c>
      <c r="AN2" s="1" t="str">
        <f>'time_series_19-covid-Deaths'!AQ2</f>
        <v>2/29/20</v>
      </c>
      <c r="AO2" s="1">
        <f>'time_series_19-covid-Deaths'!AR2</f>
        <v>43833</v>
      </c>
      <c r="AP2" s="1">
        <f>'time_series_19-covid-Deaths'!AS2</f>
        <v>43864</v>
      </c>
      <c r="AQ2" s="1">
        <f>'time_series_19-covid-Deaths'!AT2</f>
        <v>43893</v>
      </c>
      <c r="AR2" s="1">
        <f>'time_series_19-covid-Deaths'!AU2</f>
        <v>43924</v>
      </c>
      <c r="AS2" s="1">
        <f>'time_series_19-covid-Deaths'!AV2</f>
        <v>43954</v>
      </c>
      <c r="AT2" s="1">
        <f>'time_series_19-covid-Deaths'!AW2</f>
        <v>43985</v>
      </c>
      <c r="AU2" s="1">
        <f>'time_series_19-covid-Deaths'!AX2</f>
        <v>44015</v>
      </c>
      <c r="AV2" s="1">
        <f>'time_series_19-covid-Deaths'!AY2</f>
        <v>44046</v>
      </c>
      <c r="AW2" s="1">
        <f>'time_series_19-covid-Deaths'!AZ2</f>
        <v>44077</v>
      </c>
      <c r="AX2" s="1">
        <f>'time_series_19-covid-Deaths'!BA2</f>
        <v>44107</v>
      </c>
      <c r="AY2" s="1">
        <f>'time_series_19-covid-Deaths'!BB2</f>
        <v>44138</v>
      </c>
      <c r="AZ2" s="1">
        <f>'time_series_19-covid-Deaths'!BC2</f>
        <v>44168</v>
      </c>
      <c r="BA2" s="1" t="str">
        <f>'time_series_19-covid-Deaths'!BD2</f>
        <v>3/13/20</v>
      </c>
      <c r="BB2" s="1" t="str">
        <f>'time_series_19-covid-Deaths'!BE2</f>
        <v>3/14/20</v>
      </c>
      <c r="BC2" s="1" t="str">
        <f>'time_series_19-covid-Deaths'!BF2</f>
        <v>3/15/20</v>
      </c>
      <c r="BD2" t="str">
        <f>'time_series_19-covid-Deaths'!BG2</f>
        <v>3/16/20</v>
      </c>
      <c r="BE2" t="str">
        <f>'time_series_19-covid-Deaths'!BH2</f>
        <v>3/17/20</v>
      </c>
      <c r="BF2" t="str">
        <f>'time_series_19-covid-Deaths'!BI2</f>
        <v>3/18/20</v>
      </c>
      <c r="BG2" t="str">
        <f>'time_series_19-covid-Deaths'!BJ2</f>
        <v>3/19/20</v>
      </c>
    </row>
    <row r="3" spans="1:59" x14ac:dyDescent="0.35">
      <c r="A3" t="s">
        <v>482</v>
      </c>
      <c r="B3">
        <f>'time_series_19-covid-Recovered'!E1</f>
        <v>28</v>
      </c>
      <c r="C3">
        <f>'time_series_19-covid-Recovered'!F1</f>
        <v>30</v>
      </c>
      <c r="D3">
        <f>'time_series_19-covid-Recovered'!G1</f>
        <v>36</v>
      </c>
      <c r="E3">
        <f>'time_series_19-covid-Recovered'!H1</f>
        <v>39</v>
      </c>
      <c r="F3">
        <f>'time_series_19-covid-Recovered'!I1</f>
        <v>52</v>
      </c>
      <c r="G3">
        <f>'time_series_19-covid-Recovered'!J1</f>
        <v>61</v>
      </c>
      <c r="H3">
        <f>'time_series_19-covid-Recovered'!K1</f>
        <v>107</v>
      </c>
      <c r="I3">
        <f>'time_series_19-covid-Recovered'!L1</f>
        <v>126</v>
      </c>
      <c r="J3">
        <f>'time_series_19-covid-Recovered'!M1</f>
        <v>143</v>
      </c>
      <c r="K3">
        <f>'time_series_19-covid-Recovered'!N1</f>
        <v>222</v>
      </c>
      <c r="L3">
        <f>'time_series_19-covid-Recovered'!O1</f>
        <v>284</v>
      </c>
      <c r="M3">
        <f>'time_series_19-covid-Recovered'!P1</f>
        <v>472</v>
      </c>
      <c r="N3">
        <f>'time_series_19-covid-Recovered'!Q1</f>
        <v>623</v>
      </c>
      <c r="O3">
        <f>'time_series_19-covid-Recovered'!R1</f>
        <v>852</v>
      </c>
      <c r="P3">
        <f>'time_series_19-covid-Recovered'!S1</f>
        <v>1124</v>
      </c>
      <c r="Q3">
        <f>'time_series_19-covid-Recovered'!T1</f>
        <v>1487</v>
      </c>
      <c r="R3">
        <f>'time_series_19-covid-Recovered'!U1</f>
        <v>2011</v>
      </c>
      <c r="S3">
        <f>'time_series_19-covid-Recovered'!V1</f>
        <v>2616</v>
      </c>
      <c r="T3">
        <f>'time_series_19-covid-Recovered'!W1</f>
        <v>3244</v>
      </c>
      <c r="U3">
        <f>'time_series_19-covid-Recovered'!X1</f>
        <v>3946</v>
      </c>
      <c r="V3">
        <f>'time_series_19-covid-Recovered'!Y1</f>
        <v>4683</v>
      </c>
      <c r="W3">
        <f>'time_series_19-covid-Recovered'!Z1</f>
        <v>5150</v>
      </c>
      <c r="X3">
        <f>'time_series_19-covid-Recovered'!AA1</f>
        <v>6295</v>
      </c>
      <c r="Y3">
        <f>'time_series_19-covid-Recovered'!AB1</f>
        <v>8058</v>
      </c>
      <c r="Z3">
        <f>'time_series_19-covid-Recovered'!AC1</f>
        <v>9395</v>
      </c>
      <c r="AA3">
        <f>'time_series_19-covid-Recovered'!AD1</f>
        <v>10865</v>
      </c>
      <c r="AB3">
        <f>'time_series_19-covid-Recovered'!AE1</f>
        <v>12583</v>
      </c>
      <c r="AC3">
        <f>'time_series_19-covid-Recovered'!AF1</f>
        <v>14352</v>
      </c>
      <c r="AD3">
        <f>'time_series_19-covid-Recovered'!AG1</f>
        <v>16121</v>
      </c>
      <c r="AE3">
        <f>'time_series_19-covid-Recovered'!AH1</f>
        <v>18177</v>
      </c>
      <c r="AF3">
        <f>'time_series_19-covid-Recovered'!AI1</f>
        <v>18890</v>
      </c>
      <c r="AG3">
        <f>'time_series_19-covid-Recovered'!AJ1</f>
        <v>22886</v>
      </c>
      <c r="AH3">
        <f>'time_series_19-covid-Recovered'!AK1</f>
        <v>23394</v>
      </c>
      <c r="AI3">
        <f>'time_series_19-covid-Recovered'!AL1</f>
        <v>25227</v>
      </c>
      <c r="AJ3">
        <f>'time_series_19-covid-Recovered'!AM1</f>
        <v>27905</v>
      </c>
      <c r="AK3">
        <f>'time_series_19-covid-Recovered'!AN1</f>
        <v>30384</v>
      </c>
      <c r="AL3">
        <f>'time_series_19-covid-Recovered'!AO1</f>
        <v>33277</v>
      </c>
      <c r="AM3">
        <f>'time_series_19-covid-Recovered'!AP1</f>
        <v>36711</v>
      </c>
      <c r="AN3">
        <f>'time_series_19-covid-Recovered'!AQ1</f>
        <v>39782</v>
      </c>
      <c r="AO3">
        <f>'time_series_19-covid-Recovered'!AR1</f>
        <v>42716</v>
      </c>
      <c r="AP3">
        <f>'time_series_19-covid-Recovered'!AS1</f>
        <v>45602</v>
      </c>
      <c r="AQ3">
        <f>'time_series_19-covid-Recovered'!AT1</f>
        <v>48228</v>
      </c>
      <c r="AR3">
        <f>'time_series_19-covid-Recovered'!AU1</f>
        <v>51170</v>
      </c>
      <c r="AS3">
        <f>'time_series_19-covid-Recovered'!AV1</f>
        <v>53796</v>
      </c>
      <c r="AT3">
        <f>'time_series_19-covid-Recovered'!AW1</f>
        <v>55865</v>
      </c>
      <c r="AU3">
        <f>'time_series_19-covid-Recovered'!AX1</f>
        <v>58358</v>
      </c>
      <c r="AV3">
        <f>'time_series_19-covid-Recovered'!AY1</f>
        <v>60694</v>
      </c>
      <c r="AW3">
        <f>'time_series_19-covid-Recovered'!AZ1</f>
        <v>62494</v>
      </c>
      <c r="AX3">
        <f>'time_series_19-covid-Recovered'!BA1</f>
        <v>64404</v>
      </c>
      <c r="AY3">
        <f>'time_series_19-covid-Recovered'!BB1</f>
        <v>67003</v>
      </c>
      <c r="AZ3">
        <f>'time_series_19-covid-Recovered'!BC1</f>
        <v>68324</v>
      </c>
      <c r="BA3">
        <f>'time_series_19-covid-Recovered'!BD1</f>
        <v>70251</v>
      </c>
      <c r="BB3">
        <f>'time_series_19-covid-Recovered'!BE1</f>
        <v>72624</v>
      </c>
      <c r="BC3">
        <f>'time_series_19-covid-Recovered'!BF1</f>
        <v>76034</v>
      </c>
      <c r="BD3">
        <f>'time_series_19-covid-Recovered'!BG1</f>
        <v>78088</v>
      </c>
      <c r="BE3">
        <f>'time_series_19-covid-Recovered'!BH1</f>
        <v>80840</v>
      </c>
      <c r="BF3">
        <f>'time_series_19-covid-Recovered'!BI1</f>
        <v>83207</v>
      </c>
      <c r="BG3">
        <f>'time_series_19-covid-Recovered'!BJ1</f>
        <v>84854</v>
      </c>
    </row>
    <row r="4" spans="1:59" x14ac:dyDescent="0.35">
      <c r="A4" t="s">
        <v>483</v>
      </c>
      <c r="B4">
        <f>'time_series_19-covid-Deaths'!E1</f>
        <v>17</v>
      </c>
      <c r="C4">
        <f>'time_series_19-covid-Deaths'!F1</f>
        <v>18</v>
      </c>
      <c r="D4">
        <f>'time_series_19-covid-Deaths'!G1</f>
        <v>26</v>
      </c>
      <c r="E4">
        <f>'time_series_19-covid-Deaths'!H1</f>
        <v>42</v>
      </c>
      <c r="F4">
        <f>'time_series_19-covid-Deaths'!I1</f>
        <v>56</v>
      </c>
      <c r="G4">
        <f>'time_series_19-covid-Deaths'!J1</f>
        <v>82</v>
      </c>
      <c r="H4">
        <f>'time_series_19-covid-Deaths'!K1</f>
        <v>131</v>
      </c>
      <c r="I4">
        <f>'time_series_19-covid-Deaths'!L1</f>
        <v>133</v>
      </c>
      <c r="J4">
        <f>'time_series_19-covid-Deaths'!M1</f>
        <v>171</v>
      </c>
      <c r="K4">
        <f>'time_series_19-covid-Deaths'!N1</f>
        <v>213</v>
      </c>
      <c r="L4">
        <f>'time_series_19-covid-Deaths'!O1</f>
        <v>259</v>
      </c>
      <c r="M4">
        <f>'time_series_19-covid-Deaths'!P1</f>
        <v>362</v>
      </c>
      <c r="N4">
        <f>'time_series_19-covid-Deaths'!Q1</f>
        <v>426</v>
      </c>
      <c r="O4">
        <f>'time_series_19-covid-Deaths'!R1</f>
        <v>492</v>
      </c>
      <c r="P4">
        <f>'time_series_19-covid-Deaths'!S1</f>
        <v>564</v>
      </c>
      <c r="Q4">
        <f>'time_series_19-covid-Deaths'!T1</f>
        <v>634</v>
      </c>
      <c r="R4">
        <f>'time_series_19-covid-Deaths'!U1</f>
        <v>719</v>
      </c>
      <c r="S4">
        <f>'time_series_19-covid-Deaths'!V1</f>
        <v>806</v>
      </c>
      <c r="T4">
        <f>'time_series_19-covid-Deaths'!W1</f>
        <v>906</v>
      </c>
      <c r="U4">
        <f>'time_series_19-covid-Deaths'!X1</f>
        <v>1013</v>
      </c>
      <c r="V4">
        <f>'time_series_19-covid-Deaths'!Y1</f>
        <v>1113</v>
      </c>
      <c r="W4">
        <f>'time_series_19-covid-Deaths'!Z1</f>
        <v>1118</v>
      </c>
      <c r="X4">
        <f>'time_series_19-covid-Deaths'!AA1</f>
        <v>1371</v>
      </c>
      <c r="Y4">
        <f>'time_series_19-covid-Deaths'!AB1</f>
        <v>1523</v>
      </c>
      <c r="Z4">
        <f>'time_series_19-covid-Deaths'!AC1</f>
        <v>1666</v>
      </c>
      <c r="AA4">
        <f>'time_series_19-covid-Deaths'!AD1</f>
        <v>1770</v>
      </c>
      <c r="AB4">
        <f>'time_series_19-covid-Deaths'!AE1</f>
        <v>1868</v>
      </c>
      <c r="AC4">
        <f>'time_series_19-covid-Deaths'!AF1</f>
        <v>2007</v>
      </c>
      <c r="AD4">
        <f>'time_series_19-covid-Deaths'!AG1</f>
        <v>2122</v>
      </c>
      <c r="AE4">
        <f>'time_series_19-covid-Deaths'!AH1</f>
        <v>2247</v>
      </c>
      <c r="AF4">
        <f>'time_series_19-covid-Deaths'!AI1</f>
        <v>2251</v>
      </c>
      <c r="AG4">
        <f>'time_series_19-covid-Deaths'!AJ1</f>
        <v>2458</v>
      </c>
      <c r="AH4">
        <f>'time_series_19-covid-Deaths'!AK1</f>
        <v>2469</v>
      </c>
      <c r="AI4">
        <f>'time_series_19-covid-Deaths'!AL1</f>
        <v>2629</v>
      </c>
      <c r="AJ4">
        <f>'time_series_19-covid-Deaths'!AM1</f>
        <v>2708</v>
      </c>
      <c r="AK4">
        <f>'time_series_19-covid-Deaths'!AN1</f>
        <v>2770</v>
      </c>
      <c r="AL4">
        <f>'time_series_19-covid-Deaths'!AO1</f>
        <v>2814</v>
      </c>
      <c r="AM4">
        <f>'time_series_19-covid-Deaths'!AP1</f>
        <v>2872</v>
      </c>
      <c r="AN4">
        <f>'time_series_19-covid-Deaths'!AQ1</f>
        <v>2941</v>
      </c>
      <c r="AO4">
        <f>'time_series_19-covid-Deaths'!AR1</f>
        <v>2996</v>
      </c>
      <c r="AP4">
        <f>'time_series_19-covid-Deaths'!AS1</f>
        <v>3085</v>
      </c>
      <c r="AQ4">
        <f>'time_series_19-covid-Deaths'!AT1</f>
        <v>3160</v>
      </c>
      <c r="AR4">
        <f>'time_series_19-covid-Deaths'!AU1</f>
        <v>3254</v>
      </c>
      <c r="AS4">
        <f>'time_series_19-covid-Deaths'!AV1</f>
        <v>3348</v>
      </c>
      <c r="AT4">
        <f>'time_series_19-covid-Deaths'!AW1</f>
        <v>3460</v>
      </c>
      <c r="AU4">
        <f>'time_series_19-covid-Deaths'!AX1</f>
        <v>3558</v>
      </c>
      <c r="AV4">
        <f>'time_series_19-covid-Deaths'!AY1</f>
        <v>3802</v>
      </c>
      <c r="AW4">
        <f>'time_series_19-covid-Deaths'!AZ1</f>
        <v>3988</v>
      </c>
      <c r="AX4">
        <f>'time_series_19-covid-Deaths'!BA1</f>
        <v>4262</v>
      </c>
      <c r="AY4">
        <f>'time_series_19-covid-Deaths'!BB1</f>
        <v>4615</v>
      </c>
      <c r="AZ4">
        <f>'time_series_19-covid-Deaths'!BC1</f>
        <v>4720</v>
      </c>
      <c r="BA4">
        <f>'time_series_19-covid-Deaths'!BD1</f>
        <v>5404</v>
      </c>
      <c r="BB4">
        <f>'time_series_19-covid-Deaths'!BE1</f>
        <v>5819</v>
      </c>
      <c r="BC4">
        <f>'time_series_19-covid-Deaths'!BF1</f>
        <v>6440</v>
      </c>
      <c r="BD4">
        <f>'time_series_19-covid-Deaths'!BG1</f>
        <v>7126</v>
      </c>
      <c r="BE4">
        <f>'time_series_19-covid-Deaths'!BH1</f>
        <v>7905</v>
      </c>
      <c r="BF4">
        <f>'time_series_19-covid-Deaths'!BI1</f>
        <v>8733</v>
      </c>
      <c r="BG4">
        <f>'time_series_19-covid-Deaths'!BJ1</f>
        <v>9867</v>
      </c>
    </row>
    <row r="5" spans="1:59" x14ac:dyDescent="0.35">
      <c r="A5" t="s">
        <v>484</v>
      </c>
      <c r="B5" s="2">
        <f>B4/(B4+B3)</f>
        <v>0.37777777777777777</v>
      </c>
      <c r="C5" s="2">
        <f t="shared" ref="C5:BD5" si="0">C4/(C4+C3)</f>
        <v>0.375</v>
      </c>
      <c r="D5" s="2">
        <f t="shared" si="0"/>
        <v>0.41935483870967744</v>
      </c>
      <c r="E5" s="2">
        <f t="shared" si="0"/>
        <v>0.51851851851851849</v>
      </c>
      <c r="F5" s="2">
        <f t="shared" si="0"/>
        <v>0.51851851851851849</v>
      </c>
      <c r="G5" s="2">
        <f t="shared" si="0"/>
        <v>0.57342657342657344</v>
      </c>
      <c r="H5" s="2">
        <f t="shared" si="0"/>
        <v>0.55042016806722693</v>
      </c>
      <c r="I5" s="2">
        <f t="shared" si="0"/>
        <v>0.51351351351351349</v>
      </c>
      <c r="J5" s="2">
        <f t="shared" si="0"/>
        <v>0.54458598726114649</v>
      </c>
      <c r="K5" s="2">
        <f t="shared" si="0"/>
        <v>0.48965517241379308</v>
      </c>
      <c r="L5" s="2">
        <f t="shared" si="0"/>
        <v>0.47697974217311234</v>
      </c>
      <c r="M5" s="2">
        <f t="shared" si="0"/>
        <v>0.43405275779376501</v>
      </c>
      <c r="N5" s="2">
        <f t="shared" si="0"/>
        <v>0.40610104861773116</v>
      </c>
      <c r="O5" s="2">
        <f t="shared" si="0"/>
        <v>0.36607142857142855</v>
      </c>
      <c r="P5" s="2">
        <f t="shared" si="0"/>
        <v>0.33412322274881517</v>
      </c>
      <c r="Q5" s="2">
        <f t="shared" si="0"/>
        <v>0.29891560584629889</v>
      </c>
      <c r="R5" s="2">
        <f t="shared" si="0"/>
        <v>0.26336996336996338</v>
      </c>
      <c r="S5" s="2">
        <f t="shared" si="0"/>
        <v>0.23553477498538866</v>
      </c>
      <c r="T5" s="2">
        <f t="shared" si="0"/>
        <v>0.21831325301204818</v>
      </c>
      <c r="U5" s="2">
        <f t="shared" si="0"/>
        <v>0.20427505545472877</v>
      </c>
      <c r="V5" s="2">
        <f t="shared" si="0"/>
        <v>0.19202898550724637</v>
      </c>
      <c r="W5" s="2">
        <f t="shared" si="0"/>
        <v>0.17836630504148054</v>
      </c>
      <c r="X5" s="2">
        <f t="shared" si="0"/>
        <v>0.17884163840333941</v>
      </c>
      <c r="Y5" s="2">
        <f t="shared" si="0"/>
        <v>0.15896044254253208</v>
      </c>
      <c r="Z5" s="2">
        <f t="shared" si="0"/>
        <v>0.15061929301148178</v>
      </c>
      <c r="AA5" s="2">
        <f t="shared" si="0"/>
        <v>0.14008705975464977</v>
      </c>
      <c r="AB5" s="2">
        <f t="shared" si="0"/>
        <v>0.12926441076742093</v>
      </c>
      <c r="AC5" s="2">
        <f t="shared" si="0"/>
        <v>0.12268476068219329</v>
      </c>
      <c r="AD5" s="2">
        <f t="shared" si="0"/>
        <v>0.11631858795154305</v>
      </c>
      <c r="AE5" s="2">
        <f t="shared" si="0"/>
        <v>0.11001762632197415</v>
      </c>
      <c r="AF5" s="2">
        <f t="shared" si="0"/>
        <v>0.10647556879996216</v>
      </c>
      <c r="AG5" s="2">
        <f t="shared" si="0"/>
        <v>9.6985479797979793E-2</v>
      </c>
      <c r="AH5" s="2">
        <f t="shared" si="0"/>
        <v>9.5464563275722072E-2</v>
      </c>
      <c r="AI5" s="2">
        <f t="shared" si="0"/>
        <v>9.4378230901780588E-2</v>
      </c>
      <c r="AJ5" s="2">
        <f t="shared" si="0"/>
        <v>8.8459151340933587E-2</v>
      </c>
      <c r="AK5" s="2">
        <f t="shared" si="0"/>
        <v>8.3549496290040423E-2</v>
      </c>
      <c r="AL5" s="2">
        <f t="shared" si="0"/>
        <v>7.7969576902828963E-2</v>
      </c>
      <c r="AM5" s="2">
        <f t="shared" si="0"/>
        <v>7.2556400474951363E-2</v>
      </c>
      <c r="AN5" s="2">
        <f t="shared" si="0"/>
        <v>6.8838798773494372E-2</v>
      </c>
      <c r="AO5" s="2">
        <f t="shared" si="0"/>
        <v>6.5540777038851944E-2</v>
      </c>
      <c r="AP5" s="2">
        <f t="shared" si="0"/>
        <v>6.3363936985232197E-2</v>
      </c>
      <c r="AQ5" s="2">
        <f t="shared" si="0"/>
        <v>6.1492955553825793E-2</v>
      </c>
      <c r="AR5" s="2">
        <f t="shared" si="0"/>
        <v>5.9789798618256652E-2</v>
      </c>
      <c r="AS5" s="2">
        <f t="shared" si="0"/>
        <v>5.858882822343553E-2</v>
      </c>
      <c r="AT5" s="2">
        <f t="shared" si="0"/>
        <v>5.8322798145806994E-2</v>
      </c>
      <c r="AU5" s="2">
        <f t="shared" si="0"/>
        <v>5.7464952516312423E-2</v>
      </c>
      <c r="AV5" s="2">
        <f t="shared" si="0"/>
        <v>5.8949392210369635E-2</v>
      </c>
      <c r="AW5" s="2">
        <f t="shared" si="0"/>
        <v>5.9986161667819858E-2</v>
      </c>
      <c r="AX5" s="2">
        <f t="shared" si="0"/>
        <v>6.2068563772463808E-2</v>
      </c>
      <c r="AY5" s="2">
        <f t="shared" si="0"/>
        <v>6.4439107486944619E-2</v>
      </c>
      <c r="AZ5" s="2">
        <f t="shared" si="0"/>
        <v>6.4618586057718641E-2</v>
      </c>
      <c r="BA5" s="2">
        <f t="shared" si="0"/>
        <v>7.1429515564073759E-2</v>
      </c>
      <c r="BB5" s="2">
        <f t="shared" si="0"/>
        <v>7.41812526292977E-2</v>
      </c>
      <c r="BC5" s="3">
        <f t="shared" si="0"/>
        <v>7.8085214734340519E-2</v>
      </c>
      <c r="BD5" s="3">
        <f t="shared" si="0"/>
        <v>8.3624756495411554E-2</v>
      </c>
      <c r="BE5" s="3">
        <f>BE4/(BE4+BE3)</f>
        <v>8.9075440869908165E-2</v>
      </c>
      <c r="BF5" s="3">
        <f>BF4/(BF4+BF3)</f>
        <v>9.4985860343702419E-2</v>
      </c>
      <c r="BG5" s="3">
        <f>BG4/(BG4+BG3)</f>
        <v>0.10416908605272326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019A2-149C-46C9-A672-ED70E94BFC98}">
  <dimension ref="A1:BG4"/>
  <sheetViews>
    <sheetView tabSelected="1" workbookViewId="0">
      <selection activeCell="BF2" sqref="BF2"/>
    </sheetView>
  </sheetViews>
  <sheetFormatPr defaultRowHeight="14.5" x14ac:dyDescent="0.35"/>
  <cols>
    <col min="12" max="23" width="10.453125" bestFit="1" customWidth="1"/>
    <col min="41" max="52" width="10.453125" bestFit="1" customWidth="1"/>
  </cols>
  <sheetData>
    <row r="1" spans="1:59" x14ac:dyDescent="0.35">
      <c r="B1" s="1" t="str">
        <f>'time_series_19-covid-Confirmed'!E2</f>
        <v>1/22/20</v>
      </c>
      <c r="C1" s="1" t="str">
        <f>'time_series_19-covid-Confirmed'!F2</f>
        <v>1/23/20</v>
      </c>
      <c r="D1" s="1" t="str">
        <f>'time_series_19-covid-Confirmed'!G2</f>
        <v>1/24/20</v>
      </c>
      <c r="E1" s="1" t="str">
        <f>'time_series_19-covid-Confirmed'!H2</f>
        <v>1/25/20</v>
      </c>
      <c r="F1" s="1" t="str">
        <f>'time_series_19-covid-Confirmed'!I2</f>
        <v>1/26/20</v>
      </c>
      <c r="G1" s="1" t="str">
        <f>'time_series_19-covid-Confirmed'!J2</f>
        <v>1/27/20</v>
      </c>
      <c r="H1" s="1" t="str">
        <f>'time_series_19-covid-Confirmed'!K2</f>
        <v>1/28/20</v>
      </c>
      <c r="I1" s="1" t="str">
        <f>'time_series_19-covid-Confirmed'!L2</f>
        <v>1/29/20</v>
      </c>
      <c r="J1" s="1" t="str">
        <f>'time_series_19-covid-Confirmed'!M2</f>
        <v>1/30/20</v>
      </c>
      <c r="K1" s="1" t="str">
        <f>'time_series_19-covid-Confirmed'!N2</f>
        <v>1/31/20</v>
      </c>
      <c r="L1" s="1">
        <f>'time_series_19-covid-Confirmed'!O2</f>
        <v>43832</v>
      </c>
      <c r="M1" s="1">
        <f>'time_series_19-covid-Confirmed'!P2</f>
        <v>43863</v>
      </c>
      <c r="N1" s="1">
        <f>'time_series_19-covid-Confirmed'!Q2</f>
        <v>43892</v>
      </c>
      <c r="O1" s="1">
        <f>'time_series_19-covid-Confirmed'!R2</f>
        <v>43923</v>
      </c>
      <c r="P1" s="1">
        <f>'time_series_19-covid-Confirmed'!S2</f>
        <v>43953</v>
      </c>
      <c r="Q1" s="1">
        <f>'time_series_19-covid-Confirmed'!T2</f>
        <v>43984</v>
      </c>
      <c r="R1" s="1">
        <f>'time_series_19-covid-Confirmed'!U2</f>
        <v>44014</v>
      </c>
      <c r="S1" s="1">
        <f>'time_series_19-covid-Confirmed'!V2</f>
        <v>44045</v>
      </c>
      <c r="T1" s="1">
        <f>'time_series_19-covid-Confirmed'!W2</f>
        <v>44076</v>
      </c>
      <c r="U1" s="1">
        <f>'time_series_19-covid-Confirmed'!X2</f>
        <v>44106</v>
      </c>
      <c r="V1" s="1">
        <f>'time_series_19-covid-Confirmed'!Y2</f>
        <v>44137</v>
      </c>
      <c r="W1" s="1">
        <f>'time_series_19-covid-Confirmed'!Z2</f>
        <v>44167</v>
      </c>
      <c r="X1" s="1" t="str">
        <f>'time_series_19-covid-Confirmed'!AA2</f>
        <v>2/13/20</v>
      </c>
      <c r="Y1" s="1" t="str">
        <f>'time_series_19-covid-Confirmed'!AB2</f>
        <v>2/14/20</v>
      </c>
      <c r="Z1" s="1" t="str">
        <f>'time_series_19-covid-Confirmed'!AC2</f>
        <v>2/15/20</v>
      </c>
      <c r="AA1" s="1" t="str">
        <f>'time_series_19-covid-Confirmed'!AD2</f>
        <v>2/16/20</v>
      </c>
      <c r="AB1" s="1" t="str">
        <f>'time_series_19-covid-Confirmed'!AE2</f>
        <v>2/17/20</v>
      </c>
      <c r="AC1" s="1" t="str">
        <f>'time_series_19-covid-Confirmed'!AF2</f>
        <v>2/18/20</v>
      </c>
      <c r="AD1" s="1" t="str">
        <f>'time_series_19-covid-Confirmed'!AG2</f>
        <v>2/19/20</v>
      </c>
      <c r="AE1" s="1" t="str">
        <f>'time_series_19-covid-Confirmed'!AH2</f>
        <v>2/20/20</v>
      </c>
      <c r="AF1" s="1" t="str">
        <f>'time_series_19-covid-Confirmed'!AI2</f>
        <v>2/21/20</v>
      </c>
      <c r="AG1" s="1" t="str">
        <f>'time_series_19-covid-Confirmed'!AJ2</f>
        <v>2/22/20</v>
      </c>
      <c r="AH1" s="1" t="str">
        <f>'time_series_19-covid-Confirmed'!AK2</f>
        <v>2/23/20</v>
      </c>
      <c r="AI1" s="1" t="str">
        <f>'time_series_19-covid-Confirmed'!AL2</f>
        <v>2/24/20</v>
      </c>
      <c r="AJ1" s="1" t="str">
        <f>'time_series_19-covid-Confirmed'!AM2</f>
        <v>2/25/20</v>
      </c>
      <c r="AK1" s="1" t="str">
        <f>'time_series_19-covid-Confirmed'!AN2</f>
        <v>2/26/20</v>
      </c>
      <c r="AL1" s="1" t="str">
        <f>'time_series_19-covid-Confirmed'!AO2</f>
        <v>2/27/20</v>
      </c>
      <c r="AM1" s="1" t="str">
        <f>'time_series_19-covid-Confirmed'!AP2</f>
        <v>2/28/20</v>
      </c>
      <c r="AN1" s="1" t="str">
        <f>'time_series_19-covid-Confirmed'!AQ2</f>
        <v>2/29/20</v>
      </c>
      <c r="AO1" s="1">
        <f>'time_series_19-covid-Confirmed'!AR2</f>
        <v>43833</v>
      </c>
      <c r="AP1" s="1">
        <f>'time_series_19-covid-Confirmed'!AS2</f>
        <v>43864</v>
      </c>
      <c r="AQ1" s="1">
        <f>'time_series_19-covid-Confirmed'!AT2</f>
        <v>43893</v>
      </c>
      <c r="AR1" s="1">
        <f>'time_series_19-covid-Confirmed'!AU2</f>
        <v>43924</v>
      </c>
      <c r="AS1" s="1">
        <f>'time_series_19-covid-Confirmed'!AV2</f>
        <v>43954</v>
      </c>
      <c r="AT1" s="1">
        <f>'time_series_19-covid-Confirmed'!AW2</f>
        <v>43985</v>
      </c>
      <c r="AU1" s="1">
        <f>'time_series_19-covid-Confirmed'!AX2</f>
        <v>44015</v>
      </c>
      <c r="AV1" s="1">
        <f>'time_series_19-covid-Confirmed'!AY2</f>
        <v>44046</v>
      </c>
      <c r="AW1" s="1">
        <f>'time_series_19-covid-Confirmed'!AZ2</f>
        <v>44077</v>
      </c>
      <c r="AX1" s="1">
        <f>'time_series_19-covid-Confirmed'!BA2</f>
        <v>44107</v>
      </c>
      <c r="AY1" s="1">
        <f>'time_series_19-covid-Confirmed'!BB2</f>
        <v>44138</v>
      </c>
      <c r="AZ1" s="1">
        <f>'time_series_19-covid-Confirmed'!BC2</f>
        <v>44168</v>
      </c>
      <c r="BA1" s="1" t="str">
        <f>'time_series_19-covid-Confirmed'!BD2</f>
        <v>3/13/20</v>
      </c>
      <c r="BB1" s="1" t="str">
        <f>'time_series_19-covid-Confirmed'!BE2</f>
        <v>3/14/20</v>
      </c>
      <c r="BC1" s="1" t="str">
        <f>'time_series_19-covid-Confirmed'!BF2</f>
        <v>3/15/20</v>
      </c>
      <c r="BD1" s="1" t="str">
        <f>'time_series_19-covid-Confirmed'!BG2</f>
        <v>3/16/20</v>
      </c>
      <c r="BE1" s="1" t="str">
        <f>'time_series_19-covid-Confirmed'!BH2</f>
        <v>3/17/20</v>
      </c>
      <c r="BF1" s="1" t="str">
        <f>'time_series_19-covid-Confirmed'!BI2</f>
        <v>3/18/20</v>
      </c>
      <c r="BG1" s="1" t="str">
        <f>'time_series_19-covid-Confirmed'!BJ2</f>
        <v>3/19/20</v>
      </c>
    </row>
    <row r="2" spans="1:59" x14ac:dyDescent="0.35">
      <c r="A2" t="s">
        <v>503</v>
      </c>
      <c r="B2">
        <f>'time_series_19-covid-Confirmed'!E1</f>
        <v>555</v>
      </c>
      <c r="C2">
        <f>'time_series_19-covid-Confirmed'!F1</f>
        <v>653</v>
      </c>
      <c r="D2">
        <f>'time_series_19-covid-Confirmed'!G1</f>
        <v>941</v>
      </c>
      <c r="E2">
        <f>'time_series_19-covid-Confirmed'!H1</f>
        <v>1434</v>
      </c>
      <c r="F2">
        <f>'time_series_19-covid-Confirmed'!I1</f>
        <v>2118</v>
      </c>
      <c r="G2">
        <f>'time_series_19-covid-Confirmed'!J1</f>
        <v>2927</v>
      </c>
      <c r="H2">
        <f>'time_series_19-covid-Confirmed'!K1</f>
        <v>5578</v>
      </c>
      <c r="I2">
        <f>'time_series_19-covid-Confirmed'!L1</f>
        <v>6166</v>
      </c>
      <c r="J2">
        <f>'time_series_19-covid-Confirmed'!M1</f>
        <v>8234</v>
      </c>
      <c r="K2">
        <f>'time_series_19-covid-Confirmed'!N1</f>
        <v>9927</v>
      </c>
      <c r="L2">
        <f>'time_series_19-covid-Confirmed'!O1</f>
        <v>12038</v>
      </c>
      <c r="M2">
        <f>'time_series_19-covid-Confirmed'!P1</f>
        <v>16787</v>
      </c>
      <c r="N2">
        <f>'time_series_19-covid-Confirmed'!Q1</f>
        <v>19881</v>
      </c>
      <c r="O2">
        <f>'time_series_19-covid-Confirmed'!R1</f>
        <v>23892</v>
      </c>
      <c r="P2">
        <f>'time_series_19-covid-Confirmed'!S1</f>
        <v>27635</v>
      </c>
      <c r="Q2">
        <f>'time_series_19-covid-Confirmed'!T1</f>
        <v>30817</v>
      </c>
      <c r="R2">
        <f>'time_series_19-covid-Confirmed'!U1</f>
        <v>34391</v>
      </c>
      <c r="S2">
        <f>'time_series_19-covid-Confirmed'!V1</f>
        <v>37120</v>
      </c>
      <c r="T2">
        <f>'time_series_19-covid-Confirmed'!W1</f>
        <v>40150</v>
      </c>
      <c r="U2">
        <f>'time_series_19-covid-Confirmed'!X1</f>
        <v>42762</v>
      </c>
      <c r="V2">
        <f>'time_series_19-covid-Confirmed'!Y1</f>
        <v>44802</v>
      </c>
      <c r="W2">
        <f>'time_series_19-covid-Confirmed'!Z1</f>
        <v>45221</v>
      </c>
      <c r="X2">
        <f>'time_series_19-covid-Confirmed'!AA1</f>
        <v>60368</v>
      </c>
      <c r="Y2">
        <f>'time_series_19-covid-Confirmed'!AB1</f>
        <v>66885</v>
      </c>
      <c r="Z2">
        <f>'time_series_19-covid-Confirmed'!AC1</f>
        <v>69030</v>
      </c>
      <c r="AA2">
        <f>'time_series_19-covid-Confirmed'!AD1</f>
        <v>71224</v>
      </c>
      <c r="AB2">
        <f>'time_series_19-covid-Confirmed'!AE1</f>
        <v>73258</v>
      </c>
      <c r="AC2">
        <f>'time_series_19-covid-Confirmed'!AF1</f>
        <v>75136</v>
      </c>
      <c r="AD2">
        <f>'time_series_19-covid-Confirmed'!AG1</f>
        <v>75639</v>
      </c>
      <c r="AE2">
        <f>'time_series_19-covid-Confirmed'!AH1</f>
        <v>76197</v>
      </c>
      <c r="AF2">
        <f>'time_series_19-covid-Confirmed'!AI1</f>
        <v>76823</v>
      </c>
      <c r="AG2">
        <f>'time_series_19-covid-Confirmed'!AJ1</f>
        <v>78579</v>
      </c>
      <c r="AH2">
        <f>'time_series_19-covid-Confirmed'!AK1</f>
        <v>78965</v>
      </c>
      <c r="AI2">
        <f>'time_series_19-covid-Confirmed'!AL1</f>
        <v>79568</v>
      </c>
      <c r="AJ2">
        <f>'time_series_19-covid-Confirmed'!AM1</f>
        <v>80413</v>
      </c>
      <c r="AK2">
        <f>'time_series_19-covid-Confirmed'!AN1</f>
        <v>81395</v>
      </c>
      <c r="AL2">
        <f>'time_series_19-covid-Confirmed'!AO1</f>
        <v>82754</v>
      </c>
      <c r="AM2">
        <f>'time_series_19-covid-Confirmed'!AP1</f>
        <v>84120</v>
      </c>
      <c r="AN2">
        <f>'time_series_19-covid-Confirmed'!AQ1</f>
        <v>86011</v>
      </c>
      <c r="AO2">
        <f>'time_series_19-covid-Confirmed'!AR1</f>
        <v>88369</v>
      </c>
      <c r="AP2">
        <f>'time_series_19-covid-Confirmed'!AS1</f>
        <v>90306</v>
      </c>
      <c r="AQ2">
        <f>'time_series_19-covid-Confirmed'!AT1</f>
        <v>92840</v>
      </c>
      <c r="AR2">
        <f>'time_series_19-covid-Confirmed'!AU1</f>
        <v>95120</v>
      </c>
      <c r="AS2">
        <f>'time_series_19-covid-Confirmed'!AV1</f>
        <v>97882</v>
      </c>
      <c r="AT2">
        <f>'time_series_19-covid-Confirmed'!AW1</f>
        <v>101784</v>
      </c>
      <c r="AU2">
        <f>'time_series_19-covid-Confirmed'!AX1</f>
        <v>105821</v>
      </c>
      <c r="AV2">
        <f>'time_series_19-covid-Confirmed'!AY1</f>
        <v>109795</v>
      </c>
      <c r="AW2">
        <f>'time_series_19-covid-Confirmed'!AZ1</f>
        <v>113561</v>
      </c>
      <c r="AX2">
        <f>'time_series_19-covid-Confirmed'!BA1</f>
        <v>118592</v>
      </c>
      <c r="AY2">
        <f>'time_series_19-covid-Confirmed'!BB1</f>
        <v>125865</v>
      </c>
      <c r="AZ2">
        <f>'time_series_19-covid-Confirmed'!BC1</f>
        <v>128343</v>
      </c>
      <c r="BA2">
        <f>'time_series_19-covid-Confirmed'!BD1</f>
        <v>145193</v>
      </c>
      <c r="BB2">
        <f>'time_series_19-covid-Confirmed'!BE1</f>
        <v>156094</v>
      </c>
      <c r="BC2">
        <f>'time_series_19-covid-Confirmed'!BF1</f>
        <v>167446</v>
      </c>
      <c r="BD2">
        <f>'time_series_19-covid-Confirmed'!BG1</f>
        <v>181527</v>
      </c>
      <c r="BE2">
        <f>'time_series_19-covid-Confirmed'!BH1</f>
        <v>197142</v>
      </c>
      <c r="BF2">
        <f>'time_series_19-covid-Confirmed'!BI1</f>
        <v>214910</v>
      </c>
      <c r="BG2">
        <f>'time_series_19-covid-Confirmed'!BJ1</f>
        <v>242708</v>
      </c>
    </row>
    <row r="3" spans="1:59" x14ac:dyDescent="0.35">
      <c r="A3" t="s">
        <v>504</v>
      </c>
      <c r="B3">
        <f>'time_series_19-covid-Confirmed'!E406</f>
        <v>0</v>
      </c>
      <c r="C3">
        <f>'time_series_19-covid-Confirmed'!F406</f>
        <v>0</v>
      </c>
      <c r="D3">
        <f>'time_series_19-covid-Confirmed'!G406</f>
        <v>0</v>
      </c>
      <c r="E3">
        <f>'time_series_19-covid-Confirmed'!H406</f>
        <v>0</v>
      </c>
      <c r="F3">
        <f>'time_series_19-covid-Confirmed'!I406</f>
        <v>0</v>
      </c>
      <c r="G3">
        <f>'time_series_19-covid-Confirmed'!J406</f>
        <v>0</v>
      </c>
      <c r="H3">
        <f>'time_series_19-covid-Confirmed'!K406</f>
        <v>0</v>
      </c>
      <c r="I3">
        <f>'time_series_19-covid-Confirmed'!L406</f>
        <v>0</v>
      </c>
      <c r="J3">
        <f>'time_series_19-covid-Confirmed'!M406</f>
        <v>0</v>
      </c>
      <c r="K3">
        <f>'time_series_19-covid-Confirmed'!N406</f>
        <v>2</v>
      </c>
      <c r="L3">
        <f>'time_series_19-covid-Confirmed'!O406</f>
        <v>2</v>
      </c>
      <c r="M3">
        <f>'time_series_19-covid-Confirmed'!P406</f>
        <v>2</v>
      </c>
      <c r="N3">
        <f>'time_series_19-covid-Confirmed'!Q406</f>
        <v>2</v>
      </c>
      <c r="O3">
        <f>'time_series_19-covid-Confirmed'!R406</f>
        <v>2</v>
      </c>
      <c r="P3">
        <f>'time_series_19-covid-Confirmed'!S406</f>
        <v>2</v>
      </c>
      <c r="Q3">
        <f>'time_series_19-covid-Confirmed'!T406</f>
        <v>2</v>
      </c>
      <c r="R3">
        <f>'time_series_19-covid-Confirmed'!U406</f>
        <v>3</v>
      </c>
      <c r="S3">
        <f>'time_series_19-covid-Confirmed'!V406</f>
        <v>3</v>
      </c>
      <c r="T3">
        <f>'time_series_19-covid-Confirmed'!W406</f>
        <v>3</v>
      </c>
      <c r="U3">
        <f>'time_series_19-covid-Confirmed'!X406</f>
        <v>8</v>
      </c>
      <c r="V3">
        <f>'time_series_19-covid-Confirmed'!Y406</f>
        <v>8</v>
      </c>
      <c r="W3">
        <f>'time_series_19-covid-Confirmed'!Z406</f>
        <v>9</v>
      </c>
      <c r="X3">
        <f>'time_series_19-covid-Confirmed'!AA406</f>
        <v>9</v>
      </c>
      <c r="Y3">
        <f>'time_series_19-covid-Confirmed'!AB406</f>
        <v>9</v>
      </c>
      <c r="Z3">
        <f>'time_series_19-covid-Confirmed'!AC406</f>
        <v>9</v>
      </c>
      <c r="AA3">
        <f>'time_series_19-covid-Confirmed'!AD406</f>
        <v>9</v>
      </c>
      <c r="AB3">
        <f>'time_series_19-covid-Confirmed'!AE406</f>
        <v>9</v>
      </c>
      <c r="AC3">
        <f>'time_series_19-covid-Confirmed'!AF406</f>
        <v>9</v>
      </c>
      <c r="AD3">
        <f>'time_series_19-covid-Confirmed'!AG406</f>
        <v>9</v>
      </c>
      <c r="AE3">
        <f>'time_series_19-covid-Confirmed'!AH406</f>
        <v>9</v>
      </c>
      <c r="AF3">
        <f>'time_series_19-covid-Confirmed'!AI406</f>
        <v>9</v>
      </c>
      <c r="AG3">
        <f>'time_series_19-covid-Confirmed'!AJ406</f>
        <v>9</v>
      </c>
      <c r="AH3">
        <f>'time_series_19-covid-Confirmed'!AK406</f>
        <v>9</v>
      </c>
      <c r="AI3">
        <f>'time_series_19-covid-Confirmed'!AL406</f>
        <v>13</v>
      </c>
      <c r="AJ3">
        <f>'time_series_19-covid-Confirmed'!AM406</f>
        <v>13</v>
      </c>
      <c r="AK3">
        <f>'time_series_19-covid-Confirmed'!AN406</f>
        <v>13</v>
      </c>
      <c r="AL3">
        <f>'time_series_19-covid-Confirmed'!AO406</f>
        <v>15</v>
      </c>
      <c r="AM3">
        <f>'time_series_19-covid-Confirmed'!AP406</f>
        <v>20</v>
      </c>
      <c r="AN3">
        <f>'time_series_19-covid-Confirmed'!AQ406</f>
        <v>23</v>
      </c>
      <c r="AO3">
        <f>'time_series_19-covid-Confirmed'!AR406</f>
        <v>36</v>
      </c>
      <c r="AP3">
        <f>'time_series_19-covid-Confirmed'!AS406</f>
        <v>40</v>
      </c>
      <c r="AQ3">
        <f>'time_series_19-covid-Confirmed'!AT406</f>
        <v>51</v>
      </c>
      <c r="AR3">
        <f>'time_series_19-covid-Confirmed'!AU406</f>
        <v>85</v>
      </c>
      <c r="AS3">
        <f>'time_series_19-covid-Confirmed'!AV406</f>
        <v>115</v>
      </c>
      <c r="AT3">
        <f>'time_series_19-covid-Confirmed'!AW406</f>
        <v>163</v>
      </c>
      <c r="AU3">
        <f>'time_series_19-covid-Confirmed'!AX406</f>
        <v>206</v>
      </c>
      <c r="AV3">
        <f>'time_series_19-covid-Confirmed'!AY406</f>
        <v>273</v>
      </c>
      <c r="AW3">
        <f>'time_series_19-covid-Confirmed'!AZ406</f>
        <v>321</v>
      </c>
      <c r="AX3">
        <f>'time_series_19-covid-Confirmed'!BA406</f>
        <v>382</v>
      </c>
      <c r="AY3">
        <f>'time_series_19-covid-Confirmed'!BB406</f>
        <v>456</v>
      </c>
      <c r="AZ3">
        <f>'time_series_19-covid-Confirmed'!BC406</f>
        <v>456</v>
      </c>
      <c r="BA3">
        <f>'time_series_19-covid-Confirmed'!BD406</f>
        <v>798</v>
      </c>
      <c r="BB3">
        <f>'time_series_19-covid-Confirmed'!BE406</f>
        <v>1140</v>
      </c>
      <c r="BC3">
        <f>'time_series_19-covid-Confirmed'!BF406</f>
        <v>1140</v>
      </c>
      <c r="BD3">
        <f>'time_series_19-covid-Confirmed'!BG406</f>
        <v>1543</v>
      </c>
      <c r="BE3">
        <f>'time_series_19-covid-Confirmed'!BH406</f>
        <v>1950</v>
      </c>
      <c r="BF3">
        <f>'time_series_19-covid-Confirmed'!BI406</f>
        <v>2626</v>
      </c>
      <c r="BG3">
        <f>'time_series_19-covid-Confirmed'!BJ406</f>
        <v>2689</v>
      </c>
    </row>
    <row r="4" spans="1:59" x14ac:dyDescent="0.35">
      <c r="A4" t="s">
        <v>505</v>
      </c>
      <c r="B4">
        <f>'time_series_19-covid-Confirmed'!E19</f>
        <v>0</v>
      </c>
      <c r="C4">
        <f>'time_series_19-covid-Confirmed'!F19</f>
        <v>0</v>
      </c>
      <c r="D4">
        <f>'time_series_19-covid-Confirmed'!G19</f>
        <v>0</v>
      </c>
      <c r="E4">
        <f>'time_series_19-covid-Confirmed'!H19</f>
        <v>0</v>
      </c>
      <c r="F4">
        <f>'time_series_19-covid-Confirmed'!I19</f>
        <v>0</v>
      </c>
      <c r="G4">
        <f>'time_series_19-covid-Confirmed'!J19</f>
        <v>0</v>
      </c>
      <c r="H4">
        <f>'time_series_19-covid-Confirmed'!K19</f>
        <v>0</v>
      </c>
      <c r="I4">
        <f>'time_series_19-covid-Confirmed'!L19</f>
        <v>0</v>
      </c>
      <c r="J4">
        <f>'time_series_19-covid-Confirmed'!M19</f>
        <v>0</v>
      </c>
      <c r="K4">
        <f>'time_series_19-covid-Confirmed'!N19</f>
        <v>2</v>
      </c>
      <c r="L4">
        <f>'time_series_19-covid-Confirmed'!O19</f>
        <v>2</v>
      </c>
      <c r="M4">
        <f>'time_series_19-covid-Confirmed'!P19</f>
        <v>2</v>
      </c>
      <c r="N4">
        <f>'time_series_19-covid-Confirmed'!Q19</f>
        <v>2</v>
      </c>
      <c r="O4">
        <f>'time_series_19-covid-Confirmed'!R19</f>
        <v>2</v>
      </c>
      <c r="P4">
        <f>'time_series_19-covid-Confirmed'!S19</f>
        <v>2</v>
      </c>
      <c r="Q4">
        <f>'time_series_19-covid-Confirmed'!T19</f>
        <v>2</v>
      </c>
      <c r="R4">
        <f>'time_series_19-covid-Confirmed'!U19</f>
        <v>3</v>
      </c>
      <c r="S4">
        <f>'time_series_19-covid-Confirmed'!V19</f>
        <v>3</v>
      </c>
      <c r="T4">
        <f>'time_series_19-covid-Confirmed'!W19</f>
        <v>3</v>
      </c>
      <c r="U4">
        <f>'time_series_19-covid-Confirmed'!X19</f>
        <v>3</v>
      </c>
      <c r="V4">
        <f>'time_series_19-covid-Confirmed'!Y19</f>
        <v>3</v>
      </c>
      <c r="W4">
        <f>'time_series_19-covid-Confirmed'!Z19</f>
        <v>3</v>
      </c>
      <c r="X4">
        <f>'time_series_19-covid-Confirmed'!AA19</f>
        <v>3</v>
      </c>
      <c r="Y4">
        <f>'time_series_19-covid-Confirmed'!AB19</f>
        <v>3</v>
      </c>
      <c r="Z4">
        <f>'time_series_19-covid-Confirmed'!AC19</f>
        <v>3</v>
      </c>
      <c r="AA4">
        <f>'time_series_19-covid-Confirmed'!AD19</f>
        <v>3</v>
      </c>
      <c r="AB4">
        <f>'time_series_19-covid-Confirmed'!AE19</f>
        <v>3</v>
      </c>
      <c r="AC4">
        <f>'time_series_19-covid-Confirmed'!AF19</f>
        <v>3</v>
      </c>
      <c r="AD4">
        <f>'time_series_19-covid-Confirmed'!AG19</f>
        <v>3</v>
      </c>
      <c r="AE4">
        <f>'time_series_19-covid-Confirmed'!AH19</f>
        <v>3</v>
      </c>
      <c r="AF4">
        <f>'time_series_19-covid-Confirmed'!AI19</f>
        <v>20</v>
      </c>
      <c r="AG4">
        <f>'time_series_19-covid-Confirmed'!AJ19</f>
        <v>62</v>
      </c>
      <c r="AH4">
        <f>'time_series_19-covid-Confirmed'!AK19</f>
        <v>155</v>
      </c>
      <c r="AI4">
        <f>'time_series_19-covid-Confirmed'!AL19</f>
        <v>229</v>
      </c>
      <c r="AJ4">
        <f>'time_series_19-covid-Confirmed'!AM19</f>
        <v>322</v>
      </c>
      <c r="AK4">
        <f>'time_series_19-covid-Confirmed'!AN19</f>
        <v>453</v>
      </c>
      <c r="AL4">
        <f>'time_series_19-covid-Confirmed'!AO19</f>
        <v>655</v>
      </c>
      <c r="AM4">
        <f>'time_series_19-covid-Confirmed'!AP19</f>
        <v>888</v>
      </c>
      <c r="AN4">
        <f>'time_series_19-covid-Confirmed'!AQ19</f>
        <v>1128</v>
      </c>
      <c r="AO4">
        <f>'time_series_19-covid-Confirmed'!AR19</f>
        <v>1694</v>
      </c>
      <c r="AP4">
        <f>'time_series_19-covid-Confirmed'!AS19</f>
        <v>2036</v>
      </c>
      <c r="AQ4">
        <f>'time_series_19-covid-Confirmed'!AT19</f>
        <v>2502</v>
      </c>
      <c r="AR4">
        <f>'time_series_19-covid-Confirmed'!AU19</f>
        <v>3089</v>
      </c>
      <c r="AS4">
        <f>'time_series_19-covid-Confirmed'!AV19</f>
        <v>3858</v>
      </c>
      <c r="AT4">
        <f>'time_series_19-covid-Confirmed'!AW19</f>
        <v>4636</v>
      </c>
      <c r="AU4">
        <f>'time_series_19-covid-Confirmed'!AX19</f>
        <v>5883</v>
      </c>
      <c r="AV4">
        <f>'time_series_19-covid-Confirmed'!AY19</f>
        <v>7375</v>
      </c>
      <c r="AW4">
        <f>'time_series_19-covid-Confirmed'!AZ19</f>
        <v>9172</v>
      </c>
      <c r="AX4">
        <f>'time_series_19-covid-Confirmed'!BA19</f>
        <v>10149</v>
      </c>
      <c r="AY4">
        <f>'time_series_19-covid-Confirmed'!BB19</f>
        <v>12462</v>
      </c>
      <c r="AZ4">
        <f>'time_series_19-covid-Confirmed'!BC19</f>
        <v>12462</v>
      </c>
      <c r="BA4">
        <f>'time_series_19-covid-Confirmed'!BD19</f>
        <v>17660</v>
      </c>
      <c r="BB4">
        <f>'time_series_19-covid-Confirmed'!BE19</f>
        <v>21157</v>
      </c>
      <c r="BC4">
        <f>'time_series_19-covid-Confirmed'!BF19</f>
        <v>24747</v>
      </c>
      <c r="BD4">
        <f>'time_series_19-covid-Confirmed'!BG19</f>
        <v>27980</v>
      </c>
      <c r="BE4">
        <f>'time_series_19-covid-Confirmed'!BH19</f>
        <v>31506</v>
      </c>
      <c r="BF4">
        <f>'time_series_19-covid-Confirmed'!BI19</f>
        <v>35713</v>
      </c>
      <c r="BG4">
        <f>'time_series_19-covid-Confirmed'!BJ19</f>
        <v>41035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time_series_19-covid-Confirmed</vt:lpstr>
      <vt:lpstr>time_series_19-covid-Deaths</vt:lpstr>
      <vt:lpstr>time_series_19-covid-Recovered</vt:lpstr>
      <vt:lpstr>Death Rate (Known Outcomes)</vt:lpstr>
      <vt:lpstr>Confirmed (World, Italy &amp; UK)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 Dave Wyatt</cp:lastModifiedBy>
  <dcterms:created xsi:type="dcterms:W3CDTF">2020-03-16T09:47:38Z</dcterms:created>
  <dcterms:modified xsi:type="dcterms:W3CDTF">2020-03-20T16:55:30Z</dcterms:modified>
</cp:coreProperties>
</file>