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4C18AA00-F003-4A58-AF7F-7AA29EE2D9CB}" xr6:coauthVersionLast="45" xr6:coauthVersionMax="45" xr10:uidLastSave="{00000000-0000-0000-0000-000000000000}"/>
  <bookViews>
    <workbookView xWindow="1560" yWindow="1750" windowWidth="19570" windowHeight="12710" tabRatio="775" firstSheet="2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Y7" i="9" l="1"/>
  <c r="CY6" i="9"/>
  <c r="CY5" i="9"/>
  <c r="CY4" i="9"/>
  <c r="CY3" i="9"/>
  <c r="CY2" i="9"/>
  <c r="CY1" i="9"/>
  <c r="CY7" i="11"/>
  <c r="CY6" i="11"/>
  <c r="CY5" i="11"/>
  <c r="CY4" i="11"/>
  <c r="CY3" i="11"/>
  <c r="CY2" i="11"/>
  <c r="CY1" i="11"/>
  <c r="CY56" i="7"/>
  <c r="CY55" i="7"/>
  <c r="CY54" i="7"/>
  <c r="CY53" i="7"/>
  <c r="CY52" i="7"/>
  <c r="CY51" i="7"/>
  <c r="CY50" i="7"/>
  <c r="CY8" i="7"/>
  <c r="CY7" i="7"/>
  <c r="CY6" i="7"/>
  <c r="CY5" i="7"/>
  <c r="CY4" i="7"/>
  <c r="CY3" i="7"/>
  <c r="CY2" i="7"/>
  <c r="CY74" i="10"/>
  <c r="CY73" i="10"/>
  <c r="CY72" i="10"/>
  <c r="CY71" i="10"/>
  <c r="CY70" i="10"/>
  <c r="CY69" i="10"/>
  <c r="CY68" i="10"/>
  <c r="CY8" i="10"/>
  <c r="CY7" i="10"/>
  <c r="CY6" i="10"/>
  <c r="CY5" i="10"/>
  <c r="CY4" i="10"/>
  <c r="CY3" i="10"/>
  <c r="CY2" i="10"/>
  <c r="CY74" i="4"/>
  <c r="CY73" i="4"/>
  <c r="CY72" i="4"/>
  <c r="CY71" i="4"/>
  <c r="CY70" i="4"/>
  <c r="CY69" i="4"/>
  <c r="CY68" i="4"/>
  <c r="CY7" i="4"/>
  <c r="CY6" i="4"/>
  <c r="CY5" i="4"/>
  <c r="CY4" i="4"/>
  <c r="CY3" i="4"/>
  <c r="CY2" i="4"/>
  <c r="CY1" i="4"/>
  <c r="DB1" i="3"/>
  <c r="DB1" i="8"/>
  <c r="DB1" i="6"/>
  <c r="CX6" i="9" l="1"/>
  <c r="CX1" i="9"/>
  <c r="CX5" i="11"/>
  <c r="CX1" i="11"/>
  <c r="CX8" i="7"/>
  <c r="CX7" i="7"/>
  <c r="CX6" i="7"/>
  <c r="CX5" i="7"/>
  <c r="CX4" i="7"/>
  <c r="CX2" i="7"/>
  <c r="CX50" i="7" s="1"/>
  <c r="CX8" i="10"/>
  <c r="CX7" i="11" s="1"/>
  <c r="CX7" i="10"/>
  <c r="CX6" i="11" s="1"/>
  <c r="CX6" i="10"/>
  <c r="CX5" i="10"/>
  <c r="CX4" i="10"/>
  <c r="CX2" i="10"/>
  <c r="CX68" i="10" s="1"/>
  <c r="CX68" i="4"/>
  <c r="CX7" i="4"/>
  <c r="CX6" i="4"/>
  <c r="CX5" i="4"/>
  <c r="CX4" i="4"/>
  <c r="CX3" i="4"/>
  <c r="CX1" i="4"/>
  <c r="DA1" i="3"/>
  <c r="CX3" i="7" s="1"/>
  <c r="DA1" i="8"/>
  <c r="CX3" i="10" s="1"/>
  <c r="DA1" i="6"/>
  <c r="CX2" i="4" s="1"/>
  <c r="CX56" i="7" l="1"/>
  <c r="CX55" i="7"/>
  <c r="CX53" i="7"/>
  <c r="CX54" i="7"/>
  <c r="CX3" i="9"/>
  <c r="CX3" i="11"/>
  <c r="CX4" i="11"/>
  <c r="CX4" i="9"/>
  <c r="CX5" i="9"/>
  <c r="CX7" i="9"/>
  <c r="CX2" i="11"/>
  <c r="CX2" i="9"/>
  <c r="CX70" i="4"/>
  <c r="CW1" i="9"/>
  <c r="CV1" i="9"/>
  <c r="CW1" i="11"/>
  <c r="CV1" i="11"/>
  <c r="CW56" i="7"/>
  <c r="CW53" i="7"/>
  <c r="CW8" i="7"/>
  <c r="CW7" i="9" s="1"/>
  <c r="CW7" i="7"/>
  <c r="CW6" i="7"/>
  <c r="CW5" i="7"/>
  <c r="CW4" i="7"/>
  <c r="CX52" i="7" s="1"/>
  <c r="CW2" i="7"/>
  <c r="CW50" i="7" s="1"/>
  <c r="CV8" i="7"/>
  <c r="CV7" i="7"/>
  <c r="CV6" i="7"/>
  <c r="CV5" i="7"/>
  <c r="CV4" i="7"/>
  <c r="CV2" i="7"/>
  <c r="CV50" i="7" s="1"/>
  <c r="CW68" i="10"/>
  <c r="CW8" i="10"/>
  <c r="CW7" i="11" s="1"/>
  <c r="CW7" i="10"/>
  <c r="CW6" i="11" s="1"/>
  <c r="CW6" i="10"/>
  <c r="CW5" i="10"/>
  <c r="CW71" i="10" s="1"/>
  <c r="CW4" i="10"/>
  <c r="CW2" i="10"/>
  <c r="CV8" i="10"/>
  <c r="CV7" i="10"/>
  <c r="CV6" i="10"/>
  <c r="CV5" i="10"/>
  <c r="CV4" i="10"/>
  <c r="CV2" i="10"/>
  <c r="CV68" i="10" s="1"/>
  <c r="CW7" i="4"/>
  <c r="CW74" i="4" s="1"/>
  <c r="CW6" i="4"/>
  <c r="CW73" i="4" s="1"/>
  <c r="CW5" i="4"/>
  <c r="CW5" i="9" s="1"/>
  <c r="CW4" i="4"/>
  <c r="CW4" i="9" s="1"/>
  <c r="CW3" i="4"/>
  <c r="CW70" i="4" s="1"/>
  <c r="CW1" i="4"/>
  <c r="CW68" i="4" s="1"/>
  <c r="CV7" i="4"/>
  <c r="CV6" i="4"/>
  <c r="CV6" i="9" s="1"/>
  <c r="CV5" i="4"/>
  <c r="CV4" i="4"/>
  <c r="CV3" i="4"/>
  <c r="CV1" i="4"/>
  <c r="CV68" i="4" s="1"/>
  <c r="CZ1" i="3"/>
  <c r="CW3" i="7" s="1"/>
  <c r="CY1" i="3"/>
  <c r="CV3" i="7" s="1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Z1" i="8"/>
  <c r="CW3" i="10" s="1"/>
  <c r="CX69" i="10" s="1"/>
  <c r="CY1" i="8"/>
  <c r="CV3" i="10" s="1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Z1" i="6"/>
  <c r="CW2" i="4" s="1"/>
  <c r="CX69" i="4" s="1"/>
  <c r="CY1" i="6"/>
  <c r="CV2" i="4" s="1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W51" i="7" l="1"/>
  <c r="CX51" i="7"/>
  <c r="CW54" i="7"/>
  <c r="CV7" i="9"/>
  <c r="CW52" i="7"/>
  <c r="CW73" i="10"/>
  <c r="CV6" i="11"/>
  <c r="CW72" i="10"/>
  <c r="CX72" i="10"/>
  <c r="CV7" i="11"/>
  <c r="CX73" i="10"/>
  <c r="CX74" i="10"/>
  <c r="CW70" i="10"/>
  <c r="CX70" i="10"/>
  <c r="CW4" i="11"/>
  <c r="CX71" i="10"/>
  <c r="CW6" i="9"/>
  <c r="CX74" i="4"/>
  <c r="CX72" i="4"/>
  <c r="CX71" i="4"/>
  <c r="CX73" i="4"/>
  <c r="CW3" i="9"/>
  <c r="CW55" i="7"/>
  <c r="CV3" i="11"/>
  <c r="CV4" i="11"/>
  <c r="CV5" i="11"/>
  <c r="CV3" i="9"/>
  <c r="CV4" i="9"/>
  <c r="CV5" i="9"/>
  <c r="CW69" i="10"/>
  <c r="CW2" i="11"/>
  <c r="CV2" i="11"/>
  <c r="CW74" i="10"/>
  <c r="CW3" i="11"/>
  <c r="CW5" i="11"/>
  <c r="CW2" i="9"/>
  <c r="CW69" i="4"/>
  <c r="CV2" i="9"/>
  <c r="CW71" i="4"/>
  <c r="CW72" i="4"/>
  <c r="CU1" i="9"/>
  <c r="CU1" i="11"/>
  <c r="CU8" i="7"/>
  <c r="CV56" i="7" s="1"/>
  <c r="CU7" i="7"/>
  <c r="CV55" i="7" s="1"/>
  <c r="CU6" i="7"/>
  <c r="CV54" i="7" s="1"/>
  <c r="CU5" i="7"/>
  <c r="CV53" i="7" s="1"/>
  <c r="CU4" i="7"/>
  <c r="CU2" i="7"/>
  <c r="CU50" i="7" s="1"/>
  <c r="CU8" i="10"/>
  <c r="CU7" i="10"/>
  <c r="CV73" i="10" s="1"/>
  <c r="CU6" i="10"/>
  <c r="CU5" i="10"/>
  <c r="CU4" i="10"/>
  <c r="CU2" i="10"/>
  <c r="CU68" i="10" s="1"/>
  <c r="CU7" i="4"/>
  <c r="CV74" i="4" s="1"/>
  <c r="CU6" i="4"/>
  <c r="CU5" i="4"/>
  <c r="CV72" i="4" s="1"/>
  <c r="CU4" i="4"/>
  <c r="CV71" i="4" s="1"/>
  <c r="CU3" i="4"/>
  <c r="CV70" i="4" s="1"/>
  <c r="CU1" i="4"/>
  <c r="CU68" i="4" s="1"/>
  <c r="CU3" i="7"/>
  <c r="CV51" i="7" s="1"/>
  <c r="CU3" i="10"/>
  <c r="CV69" i="10" s="1"/>
  <c r="CU2" i="4"/>
  <c r="CV69" i="4" s="1"/>
  <c r="CU7" i="11" l="1"/>
  <c r="CU3" i="9"/>
  <c r="CU6" i="9"/>
  <c r="CU4" i="11"/>
  <c r="CU5" i="11"/>
  <c r="CV52" i="7"/>
  <c r="CV74" i="10"/>
  <c r="CV72" i="10"/>
  <c r="CU3" i="11"/>
  <c r="CV70" i="10"/>
  <c r="CV71" i="10"/>
  <c r="CV73" i="4"/>
  <c r="CU56" i="7"/>
  <c r="CU5" i="9"/>
  <c r="CU6" i="11"/>
  <c r="CU2" i="11"/>
  <c r="CU73" i="10"/>
  <c r="CU72" i="10"/>
  <c r="CU2" i="9"/>
  <c r="CU4" i="9"/>
  <c r="CU7" i="9"/>
  <c r="CT1" i="9"/>
  <c r="CT1" i="11"/>
  <c r="CT8" i="7"/>
  <c r="CT7" i="7"/>
  <c r="CU55" i="7" s="1"/>
  <c r="CT6" i="7"/>
  <c r="CU54" i="7" s="1"/>
  <c r="CT5" i="7"/>
  <c r="CU53" i="7" s="1"/>
  <c r="CT4" i="7"/>
  <c r="CU52" i="7" s="1"/>
  <c r="CT2" i="7"/>
  <c r="CT50" i="7" s="1"/>
  <c r="CT8" i="10"/>
  <c r="CT7" i="11" s="1"/>
  <c r="CT7" i="10"/>
  <c r="CT6" i="11" s="1"/>
  <c r="CT6" i="10"/>
  <c r="CT5" i="10"/>
  <c r="CU71" i="10" s="1"/>
  <c r="CT4" i="10"/>
  <c r="CU70" i="10" s="1"/>
  <c r="CT2" i="10"/>
  <c r="CT68" i="10" s="1"/>
  <c r="CT7" i="4"/>
  <c r="CU74" i="4" s="1"/>
  <c r="CT6" i="4"/>
  <c r="CT5" i="4"/>
  <c r="CU72" i="4" s="1"/>
  <c r="CT4" i="4"/>
  <c r="CU71" i="4" s="1"/>
  <c r="CT3" i="4"/>
  <c r="CU70" i="4" s="1"/>
  <c r="CT1" i="4"/>
  <c r="CT68" i="4" s="1"/>
  <c r="CT3" i="7"/>
  <c r="CU51" i="7" s="1"/>
  <c r="CT3" i="10"/>
  <c r="CU69" i="10" s="1"/>
  <c r="CT2" i="4"/>
  <c r="CU69" i="4" s="1"/>
  <c r="CU74" i="10" l="1"/>
  <c r="CT7" i="9"/>
  <c r="CT6" i="9"/>
  <c r="CU73" i="4"/>
  <c r="CT3" i="9"/>
  <c r="CT5" i="9"/>
  <c r="CT4" i="9"/>
  <c r="CT3" i="11"/>
  <c r="CT4" i="11"/>
  <c r="CT2" i="11"/>
  <c r="CT73" i="10"/>
  <c r="CT5" i="11"/>
  <c r="CT2" i="9"/>
  <c r="CS1" i="9"/>
  <c r="CS1" i="11"/>
  <c r="CS8" i="7"/>
  <c r="CS7" i="7"/>
  <c r="CT55" i="7" s="1"/>
  <c r="CS6" i="7"/>
  <c r="CT54" i="7" s="1"/>
  <c r="CS5" i="7"/>
  <c r="CS4" i="7"/>
  <c r="CT52" i="7" s="1"/>
  <c r="CS2" i="7"/>
  <c r="CS50" i="7" s="1"/>
  <c r="CS8" i="10"/>
  <c r="CT74" i="10" s="1"/>
  <c r="CS7" i="10"/>
  <c r="CS6" i="10"/>
  <c r="CT72" i="10" s="1"/>
  <c r="CS5" i="10"/>
  <c r="CT71" i="10" s="1"/>
  <c r="CS4" i="10"/>
  <c r="CT70" i="10" s="1"/>
  <c r="CS2" i="10"/>
  <c r="CS68" i="10" s="1"/>
  <c r="CS7" i="4"/>
  <c r="CT74" i="4" s="1"/>
  <c r="CS6" i="4"/>
  <c r="CT73" i="4" s="1"/>
  <c r="CS5" i="4"/>
  <c r="CT72" i="4" s="1"/>
  <c r="CS4" i="4"/>
  <c r="CT71" i="4" s="1"/>
  <c r="CS3" i="4"/>
  <c r="CT70" i="4" s="1"/>
  <c r="CS1" i="4"/>
  <c r="CS68" i="4" s="1"/>
  <c r="CS3" i="7"/>
  <c r="CT51" i="7" s="1"/>
  <c r="CS3" i="10"/>
  <c r="CT69" i="10" s="1"/>
  <c r="CS2" i="4"/>
  <c r="CT69" i="4" s="1"/>
  <c r="CS7" i="11" l="1"/>
  <c r="CT56" i="7"/>
  <c r="CS4" i="9"/>
  <c r="CT53" i="7"/>
  <c r="CS6" i="11"/>
  <c r="CS3" i="9"/>
  <c r="CS3" i="11"/>
  <c r="CS6" i="9"/>
  <c r="CS5" i="11"/>
  <c r="CS2" i="11"/>
  <c r="CS4" i="11"/>
  <c r="CS2" i="9"/>
  <c r="CS5" i="9"/>
  <c r="CS7" i="9"/>
  <c r="CR1" i="9"/>
  <c r="CR1" i="11"/>
  <c r="CR8" i="7"/>
  <c r="CS56" i="7" s="1"/>
  <c r="CR7" i="7"/>
  <c r="CS55" i="7" s="1"/>
  <c r="CR6" i="7"/>
  <c r="CS54" i="7" s="1"/>
  <c r="CR5" i="7"/>
  <c r="CR4" i="7"/>
  <c r="CS52" i="7" s="1"/>
  <c r="CR2" i="7"/>
  <c r="CR50" i="7" s="1"/>
  <c r="CR8" i="10"/>
  <c r="CS74" i="10" s="1"/>
  <c r="CR7" i="10"/>
  <c r="CS73" i="10" s="1"/>
  <c r="CR6" i="10"/>
  <c r="CS72" i="10" s="1"/>
  <c r="CR5" i="10"/>
  <c r="CS71" i="10" s="1"/>
  <c r="CR4" i="10"/>
  <c r="CS70" i="10" s="1"/>
  <c r="CR2" i="10"/>
  <c r="CR68" i="10" s="1"/>
  <c r="CR7" i="4"/>
  <c r="CS74" i="4" s="1"/>
  <c r="CR6" i="4"/>
  <c r="CS73" i="4" s="1"/>
  <c r="CR5" i="4"/>
  <c r="CS72" i="4" s="1"/>
  <c r="CR4" i="4"/>
  <c r="CS71" i="4" s="1"/>
  <c r="CR3" i="4"/>
  <c r="CS70" i="4" s="1"/>
  <c r="CR1" i="4"/>
  <c r="CR68" i="4" s="1"/>
  <c r="CR3" i="7"/>
  <c r="CS51" i="7" s="1"/>
  <c r="CR3" i="10"/>
  <c r="CS69" i="10" s="1"/>
  <c r="CR2" i="4"/>
  <c r="CS69" i="4" s="1"/>
  <c r="CR4" i="9" l="1"/>
  <c r="CS53" i="7"/>
  <c r="CR3" i="11"/>
  <c r="CR4" i="11"/>
  <c r="CR5" i="11"/>
  <c r="CR3" i="9"/>
  <c r="CR6" i="11"/>
  <c r="CR7" i="11"/>
  <c r="CR2" i="11"/>
  <c r="CR2" i="9"/>
  <c r="CR5" i="9"/>
  <c r="CR6" i="9"/>
  <c r="CR7" i="9"/>
  <c r="CQ1" i="9"/>
  <c r="CQ1" i="11"/>
  <c r="CQ8" i="7"/>
  <c r="CR56" i="7" s="1"/>
  <c r="CQ7" i="7"/>
  <c r="CR55" i="7" s="1"/>
  <c r="CQ6" i="7"/>
  <c r="CR54" i="7" s="1"/>
  <c r="CQ5" i="7"/>
  <c r="CR53" i="7" s="1"/>
  <c r="CQ4" i="7"/>
  <c r="CR52" i="7" s="1"/>
  <c r="CQ2" i="7"/>
  <c r="CQ50" i="7" s="1"/>
  <c r="CQ8" i="10"/>
  <c r="CR74" i="10" s="1"/>
  <c r="CQ7" i="10"/>
  <c r="CQ6" i="10"/>
  <c r="CQ5" i="10"/>
  <c r="CQ4" i="10"/>
  <c r="CR70" i="10" s="1"/>
  <c r="CQ2" i="10"/>
  <c r="CQ68" i="10" s="1"/>
  <c r="CQ7" i="4"/>
  <c r="CR74" i="4" s="1"/>
  <c r="CQ6" i="4"/>
  <c r="CQ5" i="4"/>
  <c r="CR72" i="4" s="1"/>
  <c r="CQ4" i="4"/>
  <c r="CR71" i="4" s="1"/>
  <c r="CQ3" i="4"/>
  <c r="CR70" i="4" s="1"/>
  <c r="CQ1" i="4"/>
  <c r="CQ68" i="4" s="1"/>
  <c r="CQ3" i="7"/>
  <c r="CR51" i="7" s="1"/>
  <c r="CQ3" i="10"/>
  <c r="CR69" i="10" s="1"/>
  <c r="CQ2" i="4"/>
  <c r="CR69" i="4" s="1"/>
  <c r="CQ6" i="11" l="1"/>
  <c r="CQ4" i="11"/>
  <c r="CQ6" i="9"/>
  <c r="CR71" i="10"/>
  <c r="CR73" i="10"/>
  <c r="CQ5" i="11"/>
  <c r="CR72" i="10"/>
  <c r="CQ5" i="9"/>
  <c r="CR73" i="4"/>
  <c r="CQ3" i="9"/>
  <c r="CQ4" i="9"/>
  <c r="CQ3" i="11"/>
  <c r="CQ7" i="9"/>
  <c r="CQ7" i="11"/>
  <c r="CQ2" i="11"/>
  <c r="CQ72" i="10"/>
  <c r="CQ2" i="9"/>
  <c r="CP1" i="9"/>
  <c r="CP1" i="11"/>
  <c r="CP8" i="7"/>
  <c r="CQ56" i="7" s="1"/>
  <c r="CP7" i="7"/>
  <c r="CQ55" i="7" s="1"/>
  <c r="CP6" i="7"/>
  <c r="CQ54" i="7" s="1"/>
  <c r="CP5" i="7"/>
  <c r="CQ53" i="7" s="1"/>
  <c r="CP4" i="7"/>
  <c r="CQ52" i="7" s="1"/>
  <c r="CP2" i="7"/>
  <c r="CP50" i="7" s="1"/>
  <c r="CP8" i="10"/>
  <c r="CP7" i="10"/>
  <c r="CQ73" i="10" s="1"/>
  <c r="CP6" i="10"/>
  <c r="CP5" i="11" s="1"/>
  <c r="CP5" i="10"/>
  <c r="CQ71" i="10" s="1"/>
  <c r="CP4" i="10"/>
  <c r="CQ70" i="10" s="1"/>
  <c r="CP2" i="10"/>
  <c r="CP68" i="10" s="1"/>
  <c r="CP7" i="4"/>
  <c r="CQ74" i="4" s="1"/>
  <c r="CP6" i="4"/>
  <c r="CQ73" i="4" s="1"/>
  <c r="CP5" i="4"/>
  <c r="CP4" i="4"/>
  <c r="CP3" i="4"/>
  <c r="CQ70" i="4" s="1"/>
  <c r="CP1" i="4"/>
  <c r="CP68" i="4" s="1"/>
  <c r="CP3" i="7"/>
  <c r="CQ51" i="7" s="1"/>
  <c r="CP3" i="10"/>
  <c r="CQ69" i="10" s="1"/>
  <c r="CP2" i="4"/>
  <c r="CQ69" i="4" s="1"/>
  <c r="CP6" i="11" l="1"/>
  <c r="CP4" i="9"/>
  <c r="CP7" i="11"/>
  <c r="CQ74" i="10"/>
  <c r="CP5" i="9"/>
  <c r="CQ72" i="4"/>
  <c r="CQ71" i="4"/>
  <c r="CP7" i="9"/>
  <c r="CP6" i="9"/>
  <c r="CP4" i="11"/>
  <c r="CP2" i="11"/>
  <c r="CP73" i="10"/>
  <c r="CP3" i="11"/>
  <c r="CP2" i="9"/>
  <c r="CP3" i="9"/>
  <c r="CO1" i="9"/>
  <c r="CO1" i="11"/>
  <c r="CO8" i="7"/>
  <c r="CP56" i="7" s="1"/>
  <c r="CO7" i="7"/>
  <c r="CP55" i="7" s="1"/>
  <c r="CO6" i="7"/>
  <c r="CO5" i="7"/>
  <c r="CP53" i="7" s="1"/>
  <c r="CO4" i="7"/>
  <c r="CO2" i="7"/>
  <c r="CO50" i="7" s="1"/>
  <c r="CO8" i="10"/>
  <c r="CP74" i="10" s="1"/>
  <c r="CO7" i="10"/>
  <c r="CO6" i="10"/>
  <c r="CP72" i="10" s="1"/>
  <c r="CO5" i="10"/>
  <c r="CP71" i="10" s="1"/>
  <c r="CO4" i="10"/>
  <c r="CP70" i="10" s="1"/>
  <c r="CO2" i="10"/>
  <c r="CO68" i="10" s="1"/>
  <c r="CO7" i="4"/>
  <c r="CO6" i="4"/>
  <c r="CP73" i="4" s="1"/>
  <c r="CO5" i="4"/>
  <c r="CP72" i="4" s="1"/>
  <c r="CO4" i="4"/>
  <c r="CP71" i="4" s="1"/>
  <c r="CO3" i="4"/>
  <c r="CO1" i="4"/>
  <c r="CO68" i="4" s="1"/>
  <c r="CO3" i="7"/>
  <c r="CP51" i="7" s="1"/>
  <c r="CO3" i="10"/>
  <c r="CP69" i="10" s="1"/>
  <c r="CO2" i="4"/>
  <c r="CP69" i="4" s="1"/>
  <c r="CO3" i="9" l="1"/>
  <c r="CO3" i="11"/>
  <c r="CO4" i="11"/>
  <c r="CO5" i="9"/>
  <c r="CP52" i="7"/>
  <c r="CP54" i="7"/>
  <c r="CP70" i="4"/>
  <c r="CO7" i="9"/>
  <c r="CP74" i="4"/>
  <c r="CO6" i="9"/>
  <c r="CO4" i="9"/>
  <c r="CO2" i="11"/>
  <c r="CO5" i="11"/>
  <c r="CO6" i="11"/>
  <c r="CO7" i="11"/>
  <c r="CO2" i="9"/>
  <c r="CN1" i="9"/>
  <c r="CN1" i="11"/>
  <c r="CN8" i="7"/>
  <c r="CN7" i="7"/>
  <c r="CO55" i="7" s="1"/>
  <c r="CN6" i="7"/>
  <c r="CO54" i="7" s="1"/>
  <c r="CN5" i="7"/>
  <c r="CO53" i="7" s="1"/>
  <c r="CN4" i="7"/>
  <c r="CO52" i="7" s="1"/>
  <c r="CN2" i="7"/>
  <c r="CN50" i="7" s="1"/>
  <c r="CN8" i="10"/>
  <c r="CN7" i="10"/>
  <c r="CO73" i="10" s="1"/>
  <c r="CN6" i="10"/>
  <c r="CN5" i="10"/>
  <c r="CN4" i="10"/>
  <c r="CN2" i="10"/>
  <c r="CN68" i="10" s="1"/>
  <c r="CN7" i="4"/>
  <c r="CO74" i="4" s="1"/>
  <c r="CN6" i="4"/>
  <c r="CN5" i="4"/>
  <c r="CO72" i="4" s="1"/>
  <c r="CN4" i="4"/>
  <c r="CO71" i="4" s="1"/>
  <c r="CN3" i="4"/>
  <c r="CO70" i="4" s="1"/>
  <c r="CN1" i="4"/>
  <c r="CN68" i="4" s="1"/>
  <c r="CN3" i="7"/>
  <c r="CO51" i="7" s="1"/>
  <c r="CN3" i="10"/>
  <c r="CO69" i="10" s="1"/>
  <c r="CN2" i="4"/>
  <c r="CO69" i="4" s="1"/>
  <c r="CN7" i="9" l="1"/>
  <c r="CO56" i="7"/>
  <c r="CN7" i="11"/>
  <c r="CO70" i="10"/>
  <c r="CO71" i="10"/>
  <c r="CO74" i="10"/>
  <c r="CN6" i="11"/>
  <c r="CO72" i="10"/>
  <c r="CN6" i="9"/>
  <c r="CO73" i="4"/>
  <c r="CN2" i="11"/>
  <c r="CN3" i="9"/>
  <c r="CN4" i="9"/>
  <c r="CN3" i="11"/>
  <c r="CN5" i="9"/>
  <c r="CN4" i="11"/>
  <c r="CN5" i="11"/>
  <c r="CN2" i="9"/>
  <c r="CM1" i="9"/>
  <c r="CL1" i="9"/>
  <c r="CM1" i="11"/>
  <c r="CL1" i="11"/>
  <c r="CM8" i="7"/>
  <c r="CM7" i="11" s="1"/>
  <c r="CM7" i="7"/>
  <c r="CM6" i="7"/>
  <c r="CM5" i="11" s="1"/>
  <c r="CM5" i="7"/>
  <c r="CN53" i="7" s="1"/>
  <c r="CM4" i="7"/>
  <c r="CM2" i="7"/>
  <c r="CM50" i="7" s="1"/>
  <c r="CL8" i="7"/>
  <c r="CL7" i="7"/>
  <c r="CL6" i="7"/>
  <c r="CL5" i="7"/>
  <c r="CL4" i="7"/>
  <c r="CL2" i="7"/>
  <c r="CL50" i="7" s="1"/>
  <c r="CM8" i="10"/>
  <c r="CN74" i="10" s="1"/>
  <c r="CM7" i="10"/>
  <c r="CN73" i="10" s="1"/>
  <c r="CM6" i="10"/>
  <c r="CN72" i="10" s="1"/>
  <c r="CM5" i="10"/>
  <c r="CN71" i="10" s="1"/>
  <c r="CM4" i="10"/>
  <c r="CN70" i="10" s="1"/>
  <c r="CM2" i="10"/>
  <c r="CM68" i="10" s="1"/>
  <c r="CL8" i="10"/>
  <c r="CL7" i="10"/>
  <c r="CL6" i="10"/>
  <c r="CL5" i="10"/>
  <c r="CL4" i="10"/>
  <c r="CL2" i="10"/>
  <c r="CL68" i="10" s="1"/>
  <c r="CM7" i="4"/>
  <c r="CM6" i="4"/>
  <c r="CN73" i="4" s="1"/>
  <c r="CM5" i="4"/>
  <c r="CN72" i="4" s="1"/>
  <c r="CM4" i="4"/>
  <c r="CN71" i="4" s="1"/>
  <c r="CM3" i="4"/>
  <c r="CN70" i="4" s="1"/>
  <c r="CM1" i="4"/>
  <c r="CM68" i="4" s="1"/>
  <c r="CL7" i="4"/>
  <c r="CL6" i="4"/>
  <c r="CL5" i="4"/>
  <c r="CL4" i="4"/>
  <c r="CL3" i="4"/>
  <c r="CL1" i="4"/>
  <c r="CL68" i="4" s="1"/>
  <c r="CM3" i="7"/>
  <c r="CN51" i="7" s="1"/>
  <c r="CL3" i="7"/>
  <c r="CM3" i="10"/>
  <c r="CL3" i="10"/>
  <c r="CM2" i="4"/>
  <c r="CN69" i="4" s="1"/>
  <c r="CL2" i="4"/>
  <c r="CN56" i="7" l="1"/>
  <c r="CM69" i="10"/>
  <c r="CN69" i="10"/>
  <c r="CM73" i="4"/>
  <c r="CL3" i="11"/>
  <c r="CL3" i="9"/>
  <c r="CN54" i="7"/>
  <c r="CM52" i="7"/>
  <c r="CM55" i="7"/>
  <c r="CN55" i="7"/>
  <c r="CL7" i="9"/>
  <c r="CN52" i="7"/>
  <c r="CM71" i="10"/>
  <c r="CM72" i="10"/>
  <c r="CM70" i="10"/>
  <c r="CM73" i="10"/>
  <c r="CM74" i="10"/>
  <c r="CM74" i="4"/>
  <c r="CM71" i="4"/>
  <c r="CM72" i="4"/>
  <c r="CM5" i="9"/>
  <c r="CL6" i="9"/>
  <c r="CN74" i="4"/>
  <c r="CM51" i="7"/>
  <c r="CL5" i="9"/>
  <c r="CL5" i="11"/>
  <c r="CM54" i="7"/>
  <c r="CM3" i="9"/>
  <c r="CL4" i="9"/>
  <c r="CL6" i="11"/>
  <c r="CM6" i="11"/>
  <c r="CM53" i="7"/>
  <c r="CL7" i="11"/>
  <c r="CM6" i="9"/>
  <c r="CL4" i="11"/>
  <c r="CM3" i="11"/>
  <c r="CM56" i="7"/>
  <c r="CM4" i="11"/>
  <c r="CM2" i="9"/>
  <c r="CM4" i="9"/>
  <c r="CM2" i="11"/>
  <c r="CL2" i="11"/>
  <c r="CL2" i="9"/>
  <c r="CM70" i="4"/>
  <c r="CM7" i="9"/>
  <c r="CM69" i="4"/>
  <c r="CK1" i="9"/>
  <c r="CJ1" i="9"/>
  <c r="CK1" i="11"/>
  <c r="CJ1" i="11"/>
  <c r="CK8" i="7"/>
  <c r="CL56" i="7" s="1"/>
  <c r="CK7" i="7"/>
  <c r="CK6" i="7"/>
  <c r="CL54" i="7" s="1"/>
  <c r="CK5" i="7"/>
  <c r="CL53" i="7" s="1"/>
  <c r="CK4" i="7"/>
  <c r="CK2" i="7"/>
  <c r="CK50" i="7" s="1"/>
  <c r="CJ8" i="7"/>
  <c r="CJ7" i="7"/>
  <c r="CJ6" i="7"/>
  <c r="CJ5" i="7"/>
  <c r="CJ4" i="7"/>
  <c r="CJ2" i="7"/>
  <c r="CJ50" i="7" s="1"/>
  <c r="CK8" i="10"/>
  <c r="CL74" i="10" s="1"/>
  <c r="CK7" i="10"/>
  <c r="CL73" i="10" s="1"/>
  <c r="CK6" i="10"/>
  <c r="CL72" i="10" s="1"/>
  <c r="CK5" i="10"/>
  <c r="CL71" i="10" s="1"/>
  <c r="CK4" i="10"/>
  <c r="CL70" i="10" s="1"/>
  <c r="CK2" i="10"/>
  <c r="CK68" i="10" s="1"/>
  <c r="CJ8" i="10"/>
  <c r="CJ7" i="10"/>
  <c r="CJ6" i="10"/>
  <c r="CJ5" i="10"/>
  <c r="CJ4" i="10"/>
  <c r="CJ2" i="10"/>
  <c r="CJ68" i="10" s="1"/>
  <c r="CK7" i="4"/>
  <c r="CK6" i="4"/>
  <c r="CL73" i="4" s="1"/>
  <c r="CK5" i="4"/>
  <c r="CL72" i="4" s="1"/>
  <c r="CK4" i="4"/>
  <c r="CK3" i="4"/>
  <c r="CK1" i="4"/>
  <c r="CK68" i="4" s="1"/>
  <c r="CJ7" i="4"/>
  <c r="CJ6" i="4"/>
  <c r="CJ5" i="4"/>
  <c r="CJ4" i="4"/>
  <c r="CJ3" i="4"/>
  <c r="CJ1" i="4"/>
  <c r="CJ68" i="4" s="1"/>
  <c r="CK3" i="7"/>
  <c r="CJ3" i="7"/>
  <c r="CK3" i="10"/>
  <c r="CJ3" i="10"/>
  <c r="CK2" i="4"/>
  <c r="CL69" i="4" s="1"/>
  <c r="CJ2" i="4"/>
  <c r="CK51" i="7" l="1"/>
  <c r="CK56" i="7"/>
  <c r="CK69" i="10"/>
  <c r="CK70" i="4"/>
  <c r="CK52" i="7"/>
  <c r="CJ6" i="11"/>
  <c r="CK53" i="7"/>
  <c r="CK55" i="7"/>
  <c r="CL55" i="7"/>
  <c r="CK54" i="7"/>
  <c r="CL52" i="7"/>
  <c r="CJ6" i="9"/>
  <c r="CL51" i="7"/>
  <c r="CK4" i="11"/>
  <c r="CK71" i="10"/>
  <c r="CK72" i="10"/>
  <c r="CK73" i="10"/>
  <c r="CK70" i="10"/>
  <c r="CK7" i="11"/>
  <c r="CK74" i="10"/>
  <c r="CL69" i="10"/>
  <c r="CJ5" i="11"/>
  <c r="CK71" i="4"/>
  <c r="CL71" i="4"/>
  <c r="CK7" i="9"/>
  <c r="CL74" i="4"/>
  <c r="CK73" i="4"/>
  <c r="CK74" i="4"/>
  <c r="CL70" i="4"/>
  <c r="CK2" i="11"/>
  <c r="CJ4" i="11"/>
  <c r="CK5" i="11"/>
  <c r="CK5" i="9"/>
  <c r="CK3" i="11"/>
  <c r="CK6" i="11"/>
  <c r="CK6" i="9"/>
  <c r="CJ2" i="11"/>
  <c r="CJ3" i="11"/>
  <c r="CJ7" i="11"/>
  <c r="CJ2" i="9"/>
  <c r="CK69" i="4"/>
  <c r="CK2" i="9"/>
  <c r="CK72" i="4"/>
  <c r="CJ3" i="9"/>
  <c r="CJ4" i="9"/>
  <c r="CJ5" i="9"/>
  <c r="CJ7" i="9"/>
  <c r="CK3" i="9"/>
  <c r="CK4" i="9"/>
  <c r="CI1" i="9"/>
  <c r="CI1" i="11"/>
  <c r="CI8" i="7"/>
  <c r="CJ56" i="7" s="1"/>
  <c r="CI7" i="7"/>
  <c r="CJ55" i="7" s="1"/>
  <c r="CI6" i="7"/>
  <c r="CJ54" i="7" s="1"/>
  <c r="CI5" i="7"/>
  <c r="CJ53" i="7" s="1"/>
  <c r="CI4" i="7"/>
  <c r="CJ52" i="7" s="1"/>
  <c r="CI2" i="7"/>
  <c r="CI50" i="7" s="1"/>
  <c r="CI8" i="10"/>
  <c r="CI7" i="10"/>
  <c r="CI6" i="10"/>
  <c r="CI5" i="10"/>
  <c r="CJ71" i="10" s="1"/>
  <c r="CI4" i="10"/>
  <c r="CJ70" i="10" s="1"/>
  <c r="CI2" i="10"/>
  <c r="CI68" i="10" s="1"/>
  <c r="CI7" i="4"/>
  <c r="CJ74" i="4" s="1"/>
  <c r="CI6" i="4"/>
  <c r="CJ73" i="4" s="1"/>
  <c r="CI5" i="4"/>
  <c r="CI4" i="4"/>
  <c r="CJ71" i="4" s="1"/>
  <c r="CI3" i="4"/>
  <c r="CJ70" i="4" s="1"/>
  <c r="CI1" i="4"/>
  <c r="CI68" i="4" s="1"/>
  <c r="CI3" i="7"/>
  <c r="CJ51" i="7" s="1"/>
  <c r="CI3" i="10"/>
  <c r="CJ69" i="10" s="1"/>
  <c r="CI2" i="4"/>
  <c r="CJ69" i="4" s="1"/>
  <c r="CI5" i="9" l="1"/>
  <c r="CI4" i="11"/>
  <c r="CI4" i="9"/>
  <c r="CJ72" i="4"/>
  <c r="CI7" i="11"/>
  <c r="CI5" i="11"/>
  <c r="CJ72" i="10"/>
  <c r="CJ74" i="10"/>
  <c r="CI6" i="11"/>
  <c r="CJ73" i="10"/>
  <c r="CI54" i="7"/>
  <c r="CI3" i="9"/>
  <c r="CI6" i="9"/>
  <c r="CI3" i="11"/>
  <c r="CI7" i="9"/>
  <c r="CI2" i="11"/>
  <c r="CI2" i="9"/>
  <c r="CH1" i="9"/>
  <c r="CH1" i="11"/>
  <c r="CH8" i="7"/>
  <c r="CI56" i="7" s="1"/>
  <c r="CH7" i="7"/>
  <c r="CI55" i="7" s="1"/>
  <c r="CH6" i="7"/>
  <c r="CH5" i="7"/>
  <c r="CI53" i="7" s="1"/>
  <c r="CH4" i="7"/>
  <c r="CI52" i="7" s="1"/>
  <c r="CH2" i="7"/>
  <c r="CH50" i="7" s="1"/>
  <c r="CH8" i="10"/>
  <c r="CI74" i="10" s="1"/>
  <c r="CH7" i="10"/>
  <c r="CI73" i="10" s="1"/>
  <c r="CH6" i="10"/>
  <c r="CI72" i="10" s="1"/>
  <c r="CH5" i="10"/>
  <c r="CI71" i="10" s="1"/>
  <c r="CH4" i="10"/>
  <c r="CI70" i="10" s="1"/>
  <c r="CH2" i="10"/>
  <c r="CH68" i="10" s="1"/>
  <c r="CH7" i="4"/>
  <c r="CI74" i="4" s="1"/>
  <c r="CH6" i="4"/>
  <c r="CI73" i="4" s="1"/>
  <c r="CH5" i="4"/>
  <c r="CH4" i="4"/>
  <c r="CI71" i="4" s="1"/>
  <c r="CH3" i="4"/>
  <c r="CI70" i="4" s="1"/>
  <c r="CH1" i="4"/>
  <c r="CH68" i="4" s="1"/>
  <c r="CH3" i="7"/>
  <c r="CI51" i="7" s="1"/>
  <c r="CH3" i="10"/>
  <c r="CI69" i="10" s="1"/>
  <c r="CH2" i="4"/>
  <c r="CI69" i="4" s="1"/>
  <c r="CH5" i="9" l="1"/>
  <c r="CH4" i="11"/>
  <c r="CH5" i="11"/>
  <c r="CI72" i="4"/>
  <c r="CH6" i="9"/>
  <c r="CH7" i="9"/>
  <c r="CH2" i="11"/>
  <c r="CH2" i="9"/>
  <c r="CH6" i="11"/>
  <c r="CH7" i="11"/>
  <c r="CH3" i="11"/>
  <c r="CH3" i="9"/>
  <c r="CH4" i="9"/>
  <c r="CG1" i="9"/>
  <c r="CG1" i="11"/>
  <c r="CG8" i="7"/>
  <c r="CH56" i="7" s="1"/>
  <c r="CG7" i="7"/>
  <c r="CG6" i="7"/>
  <c r="CH54" i="7" s="1"/>
  <c r="CG5" i="7"/>
  <c r="CH53" i="7" s="1"/>
  <c r="CG4" i="7"/>
  <c r="CH52" i="7" s="1"/>
  <c r="CG2" i="7"/>
  <c r="CG50" i="7" s="1"/>
  <c r="CG8" i="10"/>
  <c r="CH74" i="10" s="1"/>
  <c r="CG7" i="10"/>
  <c r="CG6" i="10"/>
  <c r="CH72" i="10" s="1"/>
  <c r="CG5" i="10"/>
  <c r="CG4" i="10"/>
  <c r="CH70" i="10" s="1"/>
  <c r="CG2" i="10"/>
  <c r="CG68" i="10" s="1"/>
  <c r="CG7" i="4"/>
  <c r="CH74" i="4" s="1"/>
  <c r="CG6" i="4"/>
  <c r="CH73" i="4" s="1"/>
  <c r="CG5" i="4"/>
  <c r="CH72" i="4" s="1"/>
  <c r="CG4" i="4"/>
  <c r="CH71" i="4" s="1"/>
  <c r="CG3" i="4"/>
  <c r="CH70" i="4" s="1"/>
  <c r="CG1" i="4"/>
  <c r="CG68" i="4" s="1"/>
  <c r="CG3" i="7"/>
  <c r="CH51" i="7" s="1"/>
  <c r="CG3" i="10"/>
  <c r="CH69" i="10" s="1"/>
  <c r="CG2" i="4"/>
  <c r="CH69" i="4" s="1"/>
  <c r="CG4" i="9" l="1"/>
  <c r="CG6" i="11"/>
  <c r="CH73" i="10"/>
  <c r="CG4" i="11"/>
  <c r="CH71" i="10"/>
  <c r="CG6" i="9"/>
  <c r="CH55" i="7"/>
  <c r="CG2" i="11"/>
  <c r="CG3" i="9"/>
  <c r="CG5" i="9"/>
  <c r="CG7" i="9"/>
  <c r="CG3" i="11"/>
  <c r="CG5" i="11"/>
  <c r="CG7" i="11"/>
  <c r="CG2" i="9"/>
  <c r="CF1" i="9"/>
  <c r="CF1" i="11"/>
  <c r="CF8" i="7"/>
  <c r="CG56" i="7" s="1"/>
  <c r="CF7" i="7"/>
  <c r="CG55" i="7" s="1"/>
  <c r="CF6" i="7"/>
  <c r="CG54" i="7" s="1"/>
  <c r="CF5" i="7"/>
  <c r="CG53" i="7" s="1"/>
  <c r="CF4" i="7"/>
  <c r="CG52" i="7" s="1"/>
  <c r="CF2" i="7"/>
  <c r="CF50" i="7" s="1"/>
  <c r="CF8" i="10"/>
  <c r="CG74" i="10" s="1"/>
  <c r="CF7" i="10"/>
  <c r="CF6" i="10"/>
  <c r="CG72" i="10" s="1"/>
  <c r="CF5" i="10"/>
  <c r="CG71" i="10" s="1"/>
  <c r="CF4" i="10"/>
  <c r="CG70" i="10" s="1"/>
  <c r="CF2" i="10"/>
  <c r="CF68" i="10" s="1"/>
  <c r="CF7" i="4"/>
  <c r="CF6" i="4"/>
  <c r="CF5" i="4"/>
  <c r="CG72" i="4" s="1"/>
  <c r="CF4" i="4"/>
  <c r="CG71" i="4" s="1"/>
  <c r="CF3" i="4"/>
  <c r="CG70" i="4" s="1"/>
  <c r="CF1" i="4"/>
  <c r="CF68" i="4" s="1"/>
  <c r="CF3" i="7"/>
  <c r="CG51" i="7" s="1"/>
  <c r="CF3" i="10"/>
  <c r="CG69" i="10" s="1"/>
  <c r="CF2" i="4"/>
  <c r="CG69" i="4" s="1"/>
  <c r="CF7" i="9" l="1"/>
  <c r="CF6" i="11"/>
  <c r="CG73" i="10"/>
  <c r="CF7" i="11"/>
  <c r="CF6" i="9"/>
  <c r="CG73" i="4"/>
  <c r="CG74" i="4"/>
  <c r="CF4" i="9"/>
  <c r="CF3" i="9"/>
  <c r="CF5" i="9"/>
  <c r="CF3" i="11"/>
  <c r="CF4" i="11"/>
  <c r="CF5" i="11"/>
  <c r="CF2" i="11"/>
  <c r="CF2" i="9"/>
  <c r="CE1" i="9"/>
  <c r="CE1" i="11"/>
  <c r="CE8" i="7"/>
  <c r="CF56" i="7" s="1"/>
  <c r="CE7" i="7"/>
  <c r="CE6" i="7"/>
  <c r="CF54" i="7" s="1"/>
  <c r="CE5" i="7"/>
  <c r="CF53" i="7" s="1"/>
  <c r="CE4" i="7"/>
  <c r="CF52" i="7" s="1"/>
  <c r="CE2" i="7"/>
  <c r="CE50" i="7" s="1"/>
  <c r="CE8" i="10"/>
  <c r="CF74" i="10" s="1"/>
  <c r="CE7" i="10"/>
  <c r="CF73" i="10" s="1"/>
  <c r="CE6" i="10"/>
  <c r="CF72" i="10" s="1"/>
  <c r="CE5" i="10"/>
  <c r="CF71" i="10" s="1"/>
  <c r="CE4" i="10"/>
  <c r="CF70" i="10" s="1"/>
  <c r="CE2" i="10"/>
  <c r="CE68" i="10" s="1"/>
  <c r="CE7" i="4"/>
  <c r="CF74" i="4" s="1"/>
  <c r="CE6" i="4"/>
  <c r="CF73" i="4" s="1"/>
  <c r="CE5" i="4"/>
  <c r="CF72" i="4" s="1"/>
  <c r="CE4" i="4"/>
  <c r="CF71" i="4" s="1"/>
  <c r="CE3" i="4"/>
  <c r="CF70" i="4" s="1"/>
  <c r="CE1" i="4"/>
  <c r="CE68" i="4" s="1"/>
  <c r="CE3" i="7"/>
  <c r="CF51" i="7" s="1"/>
  <c r="CE3" i="10"/>
  <c r="CF69" i="10" s="1"/>
  <c r="CE2" i="4"/>
  <c r="CF69" i="4" s="1"/>
  <c r="CE6" i="11" l="1"/>
  <c r="CF55" i="7"/>
  <c r="CE7" i="11"/>
  <c r="CE3" i="9"/>
  <c r="CE4" i="9"/>
  <c r="CE3" i="11"/>
  <c r="CE5" i="11"/>
  <c r="CE4" i="11"/>
  <c r="CE2" i="11"/>
  <c r="CE2" i="9"/>
  <c r="CE7" i="9"/>
  <c r="CE5" i="9"/>
  <c r="CE6" i="9"/>
  <c r="CD1" i="9"/>
  <c r="CD1" i="11"/>
  <c r="CD8" i="7"/>
  <c r="CE56" i="7" s="1"/>
  <c r="CD7" i="7"/>
  <c r="CE55" i="7" s="1"/>
  <c r="CD6" i="7"/>
  <c r="CD5" i="7"/>
  <c r="CE53" i="7" s="1"/>
  <c r="CD4" i="7"/>
  <c r="CE52" i="7" s="1"/>
  <c r="CD2" i="7"/>
  <c r="CD50" i="7" s="1"/>
  <c r="CD8" i="10"/>
  <c r="CE74" i="10" s="1"/>
  <c r="CD7" i="10"/>
  <c r="CE73" i="10" s="1"/>
  <c r="CD6" i="10"/>
  <c r="CD5" i="10"/>
  <c r="CE71" i="10" s="1"/>
  <c r="CD4" i="10"/>
  <c r="CE70" i="10" s="1"/>
  <c r="CD2" i="10"/>
  <c r="CD68" i="10" s="1"/>
  <c r="CD7" i="4"/>
  <c r="CE74" i="4" s="1"/>
  <c r="CD6" i="4"/>
  <c r="CE73" i="4" s="1"/>
  <c r="CD5" i="4"/>
  <c r="CE72" i="4" s="1"/>
  <c r="CD4" i="4"/>
  <c r="CE71" i="4" s="1"/>
  <c r="CD3" i="4"/>
  <c r="CE70" i="4" s="1"/>
  <c r="CD1" i="4"/>
  <c r="CD68" i="4" s="1"/>
  <c r="CD3" i="7"/>
  <c r="CE51" i="7" s="1"/>
  <c r="CD3" i="10"/>
  <c r="CE69" i="10" s="1"/>
  <c r="CD2" i="4"/>
  <c r="CE69" i="4" s="1"/>
  <c r="CD5" i="9" l="1"/>
  <c r="CE54" i="7"/>
  <c r="CD5" i="11"/>
  <c r="CE72" i="10"/>
  <c r="CD4" i="9"/>
  <c r="CD3" i="9"/>
  <c r="CD3" i="11"/>
  <c r="CD4" i="11"/>
  <c r="CD6" i="11"/>
  <c r="CD2" i="11"/>
  <c r="CD7" i="11"/>
  <c r="CD2" i="9"/>
  <c r="CD6" i="9"/>
  <c r="CD7" i="9"/>
  <c r="CC1" i="9"/>
  <c r="CC1" i="11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D55" i="7" s="1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6" i="7"/>
  <c r="CD54" i="7" s="1"/>
  <c r="CC5" i="7"/>
  <c r="CD53" i="7" s="1"/>
  <c r="CC4" i="7"/>
  <c r="CD52" i="7" s="1"/>
  <c r="CC2" i="7"/>
  <c r="CC50" i="7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D73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70" i="10" s="1"/>
  <c r="CC2" i="10"/>
  <c r="CC68" i="10" s="1"/>
  <c r="CC7" i="4"/>
  <c r="CD74" i="4" s="1"/>
  <c r="CC6" i="4"/>
  <c r="CC5" i="4"/>
  <c r="CD72" i="4" s="1"/>
  <c r="CC4" i="4"/>
  <c r="CD71" i="4" s="1"/>
  <c r="CC3" i="4"/>
  <c r="CD70" i="4" s="1"/>
  <c r="CC1" i="4"/>
  <c r="CC68" i="4" s="1"/>
  <c r="CC3" i="7"/>
  <c r="CD51" i="7" s="1"/>
  <c r="CC3" i="10"/>
  <c r="CD69" i="10" s="1"/>
  <c r="CC2" i="4"/>
  <c r="CD69" i="4" s="1"/>
  <c r="CC5" i="11" l="1"/>
  <c r="CC7" i="11"/>
  <c r="CC55" i="7"/>
  <c r="CC56" i="7"/>
  <c r="CC7" i="9"/>
  <c r="CC6" i="9"/>
  <c r="CC4" i="11"/>
  <c r="CD73" i="4"/>
  <c r="CD56" i="7"/>
  <c r="CC4" i="9"/>
  <c r="CC74" i="10"/>
  <c r="CD71" i="10"/>
  <c r="CC73" i="10"/>
  <c r="CD72" i="10"/>
  <c r="CD74" i="10"/>
  <c r="CC6" i="11"/>
  <c r="CC5" i="9"/>
  <c r="CC3" i="9"/>
  <c r="CC2" i="11"/>
  <c r="CC3" i="11"/>
  <c r="CC2" i="9"/>
  <c r="CB1" i="9"/>
  <c r="CB6" i="11"/>
  <c r="CB1" i="11"/>
  <c r="CB6" i="7"/>
  <c r="CC54" i="7" s="1"/>
  <c r="CB5" i="7"/>
  <c r="CC53" i="7" s="1"/>
  <c r="CB4" i="7"/>
  <c r="CC52" i="7" s="1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C74" i="4" s="1"/>
  <c r="CB6" i="4"/>
  <c r="CC73" i="4" s="1"/>
  <c r="CB5" i="4"/>
  <c r="CB4" i="4"/>
  <c r="CB3" i="4"/>
  <c r="CC70" i="4" s="1"/>
  <c r="CB1" i="4"/>
  <c r="CB68" i="4" s="1"/>
  <c r="CB3" i="7"/>
  <c r="CC51" i="7" s="1"/>
  <c r="CB3" i="10"/>
  <c r="CC69" i="10" s="1"/>
  <c r="CB2" i="4"/>
  <c r="CC69" i="4" s="1"/>
  <c r="CB4" i="9" l="1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6" i="7"/>
  <c r="CB54" i="7" s="1"/>
  <c r="CA5" i="7"/>
  <c r="CB53" i="7" s="1"/>
  <c r="CA4" i="7"/>
  <c r="CB52" i="7" s="1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7" i="9" l="1"/>
  <c r="CA3" i="9"/>
  <c r="CA5" i="9"/>
  <c r="CA4" i="9"/>
  <c r="CA3" i="11"/>
  <c r="CA5" i="11"/>
  <c r="CA4" i="11"/>
  <c r="CA6" i="11"/>
  <c r="CA6" i="9"/>
  <c r="CA7" i="11"/>
  <c r="CA2" i="11"/>
  <c r="CA74" i="10"/>
  <c r="CA2" i="9"/>
  <c r="BZ1" i="9"/>
  <c r="BZ1" i="11"/>
  <c r="CA56" i="7"/>
  <c r="CA55" i="7"/>
  <c r="BZ6" i="7"/>
  <c r="CA54" i="7" s="1"/>
  <c r="BZ5" i="7"/>
  <c r="CA53" i="7" s="1"/>
  <c r="BZ4" i="7"/>
  <c r="CA52" i="7" s="1"/>
  <c r="BZ2" i="7"/>
  <c r="BZ50" i="7" s="1"/>
  <c r="BZ6" i="10"/>
  <c r="CA72" i="10" s="1"/>
  <c r="BZ5" i="10"/>
  <c r="CA71" i="10" s="1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X5" i="11" l="1"/>
  <c r="BX6" i="9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7" i="9"/>
  <c r="BW7" i="11"/>
  <c r="BW2" i="9"/>
  <c r="BW3" i="9"/>
  <c r="BV1" i="9"/>
  <c r="BV1" i="11"/>
  <c r="BW56" i="7"/>
  <c r="BV6" i="7"/>
  <c r="BW54" i="7" s="1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6" i="11"/>
  <c r="BS2" i="9"/>
  <c r="BS2" i="11"/>
  <c r="BR1" i="9"/>
  <c r="BR1" i="11"/>
  <c r="BS56" i="7"/>
  <c r="BS55" i="7"/>
  <c r="BR6" i="7"/>
  <c r="BS54" i="7" s="1"/>
  <c r="BR5" i="7"/>
  <c r="BS53" i="7" s="1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<sst xmlns="http://schemas.openxmlformats.org/spreadsheetml/2006/main" count="1267" uniqueCount="351">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</sst>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</c:strCache>
            </c:strRef>
          </c:cat>
          <c:val>
            <c:numRef>
              <c:f>Confirmed!$B$2:$DZ$2</c:f>
              <c:numCache>
                <c:formatCode>General</c:formatCode>
                <c:ptCount val="129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145219</c:v>
                </c:pt>
                <c:pt idx="52">
                  <c:v>156116</c:v>
                </c:pt>
                <c:pt idx="53">
                  <c:v>167466</c:v>
                </c:pt>
                <c:pt idx="54">
                  <c:v>181603</c:v>
                </c:pt>
                <c:pt idx="55">
                  <c:v>197113</c:v>
                </c:pt>
                <c:pt idx="56">
                  <c:v>214846</c:v>
                </c:pt>
                <c:pt idx="57">
                  <c:v>242616</c:v>
                </c:pt>
                <c:pt idx="58">
                  <c:v>272247</c:v>
                </c:pt>
                <c:pt idx="59">
                  <c:v>304555</c:v>
                </c:pt>
                <c:pt idx="60">
                  <c:v>337018</c:v>
                </c:pt>
                <c:pt idx="61">
                  <c:v>378282</c:v>
                </c:pt>
                <c:pt idx="62">
                  <c:v>418079</c:v>
                </c:pt>
                <c:pt idx="63">
                  <c:v>467723</c:v>
                </c:pt>
                <c:pt idx="64">
                  <c:v>529701</c:v>
                </c:pt>
                <c:pt idx="65">
                  <c:v>593423</c:v>
                </c:pt>
                <c:pt idx="66">
                  <c:v>660824</c:v>
                </c:pt>
                <c:pt idx="67">
                  <c:v>720285</c:v>
                </c:pt>
                <c:pt idx="68">
                  <c:v>782490</c:v>
                </c:pt>
                <c:pt idx="69">
                  <c:v>857608</c:v>
                </c:pt>
                <c:pt idx="70">
                  <c:v>932638</c:v>
                </c:pt>
                <c:pt idx="71">
                  <c:v>1013458</c:v>
                </c:pt>
                <c:pt idx="72">
                  <c:v>1095876</c:v>
                </c:pt>
                <c:pt idx="73">
                  <c:v>1176059</c:v>
                </c:pt>
                <c:pt idx="74">
                  <c:v>1249737</c:v>
                </c:pt>
                <c:pt idx="75">
                  <c:v>1321427</c:v>
                </c:pt>
                <c:pt idx="76">
                  <c:v>1396438</c:v>
                </c:pt>
                <c:pt idx="77">
                  <c:v>1480200</c:v>
                </c:pt>
                <c:pt idx="78">
                  <c:v>1565538</c:v>
                </c:pt>
                <c:pt idx="79">
                  <c:v>1657929</c:v>
                </c:pt>
                <c:pt idx="80">
                  <c:v>1736025</c:v>
                </c:pt>
                <c:pt idx="81">
                  <c:v>1835164</c:v>
                </c:pt>
                <c:pt idx="82">
                  <c:v>1905192</c:v>
                </c:pt>
                <c:pt idx="83">
                  <c:v>1975581</c:v>
                </c:pt>
                <c:pt idx="84">
                  <c:v>2055506</c:v>
                </c:pt>
                <c:pt idx="85">
                  <c:v>2151872</c:v>
                </c:pt>
                <c:pt idx="86">
                  <c:v>2239723</c:v>
                </c:pt>
                <c:pt idx="87">
                  <c:v>2317339</c:v>
                </c:pt>
                <c:pt idx="88">
                  <c:v>2400894</c:v>
                </c:pt>
                <c:pt idx="89">
                  <c:v>2471847</c:v>
                </c:pt>
                <c:pt idx="90">
                  <c:v>2549175</c:v>
                </c:pt>
                <c:pt idx="91">
                  <c:v>2624741</c:v>
                </c:pt>
                <c:pt idx="92">
                  <c:v>2708547</c:v>
                </c:pt>
                <c:pt idx="93">
                  <c:v>2795875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3097190</c:v>
                </c:pt>
                <c:pt idx="98">
                  <c:v>3172287</c:v>
                </c:pt>
                <c:pt idx="99">
                  <c:v>3256853</c:v>
                </c:pt>
                <c:pt idx="100">
                  <c:v>3343777</c:v>
                </c:pt>
                <c:pt idx="101">
                  <c:v>3427343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Deaths!$C$50:$DZ$50</c:f>
              <c:strCache>
                <c:ptCount val="10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</c:strCache>
            </c:strRef>
          </c:cat>
          <c:val>
            <c:numRef>
              <c:f>Deaths!$C$51:$DZ$51</c:f>
              <c:numCache>
                <c:formatCode>General</c:formatCode>
                <c:ptCount val="12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108</c:v>
                </c:pt>
                <c:pt idx="50">
                  <c:v>686</c:v>
                </c:pt>
                <c:pt idx="51">
                  <c:v>422</c:v>
                </c:pt>
                <c:pt idx="52">
                  <c:v>642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1703</c:v>
                </c:pt>
                <c:pt idx="59">
                  <c:v>1700</c:v>
                </c:pt>
                <c:pt idx="60">
                  <c:v>1934</c:v>
                </c:pt>
                <c:pt idx="61">
                  <c:v>2255</c:v>
                </c:pt>
                <c:pt idx="62">
                  <c:v>2771</c:v>
                </c:pt>
                <c:pt idx="63">
                  <c:v>3003</c:v>
                </c:pt>
                <c:pt idx="64">
                  <c:v>3500</c:v>
                </c:pt>
                <c:pt idx="65">
                  <c:v>3509</c:v>
                </c:pt>
                <c:pt idx="66">
                  <c:v>3526</c:v>
                </c:pt>
                <c:pt idx="67">
                  <c:v>4116</c:v>
                </c:pt>
                <c:pt idx="68">
                  <c:v>4799</c:v>
                </c:pt>
                <c:pt idx="69">
                  <c:v>5437</c:v>
                </c:pt>
                <c:pt idx="70">
                  <c:v>6142</c:v>
                </c:pt>
                <c:pt idx="71">
                  <c:v>5995</c:v>
                </c:pt>
                <c:pt idx="72">
                  <c:v>6169</c:v>
                </c:pt>
                <c:pt idx="73">
                  <c:v>5095</c:v>
                </c:pt>
                <c:pt idx="74">
                  <c:v>5691</c:v>
                </c:pt>
                <c:pt idx="75">
                  <c:v>7895</c:v>
                </c:pt>
                <c:pt idx="76">
                  <c:v>6692</c:v>
                </c:pt>
                <c:pt idx="77">
                  <c:v>7528</c:v>
                </c:pt>
                <c:pt idx="78">
                  <c:v>7231</c:v>
                </c:pt>
                <c:pt idx="79">
                  <c:v>6033</c:v>
                </c:pt>
                <c:pt idx="80">
                  <c:v>5707</c:v>
                </c:pt>
                <c:pt idx="81">
                  <c:v>5708</c:v>
                </c:pt>
                <c:pt idx="82">
                  <c:v>6878</c:v>
                </c:pt>
                <c:pt idx="83">
                  <c:v>8219</c:v>
                </c:pt>
                <c:pt idx="84">
                  <c:v>7288</c:v>
                </c:pt>
                <c:pt idx="85">
                  <c:v>8858</c:v>
                </c:pt>
                <c:pt idx="86">
                  <c:v>6410</c:v>
                </c:pt>
                <c:pt idx="87">
                  <c:v>4559</c:v>
                </c:pt>
                <c:pt idx="88">
                  <c:v>5325</c:v>
                </c:pt>
                <c:pt idx="89">
                  <c:v>7139</c:v>
                </c:pt>
                <c:pt idx="90">
                  <c:v>6677</c:v>
                </c:pt>
                <c:pt idx="91">
                  <c:v>6753</c:v>
                </c:pt>
                <c:pt idx="92">
                  <c:v>6332</c:v>
                </c:pt>
                <c:pt idx="93">
                  <c:v>6188</c:v>
                </c:pt>
                <c:pt idx="94">
                  <c:v>3713</c:v>
                </c:pt>
                <c:pt idx="95">
                  <c:v>4584</c:v>
                </c:pt>
                <c:pt idx="96">
                  <c:v>6315</c:v>
                </c:pt>
                <c:pt idx="97">
                  <c:v>6866</c:v>
                </c:pt>
                <c:pt idx="98">
                  <c:v>5692</c:v>
                </c:pt>
                <c:pt idx="99">
                  <c:v>5262</c:v>
                </c:pt>
                <c:pt idx="100">
                  <c:v>5189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</c:strCache>
            </c:strRef>
          </c:cat>
          <c:val>
            <c:numRef>
              <c:f>Deaths!$C$52:$DZ$52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671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</c:strCache>
            </c:strRef>
          </c:cat>
          <c:val>
            <c:numRef>
              <c:f>Deaths!$C$53:$DZ$53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</c:strCache>
            </c:strRef>
          </c:cat>
          <c:val>
            <c:numRef>
              <c:f>Deaths!$C$54:$DZ$54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</c:strCache>
            </c:strRef>
          </c:cat>
          <c:val>
            <c:numRef>
              <c:f>Deaths!$C$55:$DZ$55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</c:strCache>
            </c:strRef>
          </c:cat>
          <c:val>
            <c:numRef>
              <c:f>Deaths!$C$56:$DZ$56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5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93</c:v>
                </c:pt>
                <c:pt idx="59">
                  <c:v>144</c:v>
                </c:pt>
                <c:pt idx="60">
                  <c:v>200</c:v>
                </c:pt>
                <c:pt idx="61">
                  <c:v>222</c:v>
                </c:pt>
                <c:pt idx="62">
                  <c:v>308</c:v>
                </c:pt>
                <c:pt idx="63">
                  <c:v>410</c:v>
                </c:pt>
                <c:pt idx="64">
                  <c:v>539</c:v>
                </c:pt>
                <c:pt idx="65">
                  <c:v>466</c:v>
                </c:pt>
                <c:pt idx="66">
                  <c:v>689</c:v>
                </c:pt>
                <c:pt idx="67">
                  <c:v>772</c:v>
                </c:pt>
                <c:pt idx="68">
                  <c:v>1175</c:v>
                </c:pt>
                <c:pt idx="69">
                  <c:v>1134</c:v>
                </c:pt>
                <c:pt idx="70">
                  <c:v>1420</c:v>
                </c:pt>
                <c:pt idx="71">
                  <c:v>1325</c:v>
                </c:pt>
                <c:pt idx="72">
                  <c:v>1609</c:v>
                </c:pt>
                <c:pt idx="73">
                  <c:v>1520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1985</c:v>
                </c:pt>
                <c:pt idx="78">
                  <c:v>2078</c:v>
                </c:pt>
                <c:pt idx="79">
                  <c:v>2009</c:v>
                </c:pt>
                <c:pt idx="80">
                  <c:v>1744</c:v>
                </c:pt>
                <c:pt idx="81">
                  <c:v>1784</c:v>
                </c:pt>
                <c:pt idx="82">
                  <c:v>2392</c:v>
                </c:pt>
                <c:pt idx="83">
                  <c:v>2472</c:v>
                </c:pt>
                <c:pt idx="84">
                  <c:v>2093</c:v>
                </c:pt>
                <c:pt idx="85">
                  <c:v>2584</c:v>
                </c:pt>
                <c:pt idx="86">
                  <c:v>2342</c:v>
                </c:pt>
                <c:pt idx="87">
                  <c:v>1192</c:v>
                </c:pt>
                <c:pt idx="88">
                  <c:v>1714</c:v>
                </c:pt>
                <c:pt idx="89">
                  <c:v>2427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1378</c:v>
                </c:pt>
                <c:pt idx="96">
                  <c:v>2096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'% Death Rate (Known Outcomes)'!$B$2:$DZ$2</c:f>
              <c:numCache>
                <c:formatCode>0%</c:formatCode>
                <c:ptCount val="12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6.4644196807491172E-2</c:v>
                </c:pt>
                <c:pt idx="51">
                  <c:v>7.1478607964683652E-2</c:v>
                </c:pt>
                <c:pt idx="52">
                  <c:v>7.4311061258826833E-2</c:v>
                </c:pt>
                <c:pt idx="53">
                  <c:v>7.8442779919036185E-2</c:v>
                </c:pt>
                <c:pt idx="54">
                  <c:v>8.3882775288017075E-2</c:v>
                </c:pt>
                <c:pt idx="55">
                  <c:v>8.9598630568944543E-2</c:v>
                </c:pt>
                <c:pt idx="56">
                  <c:v>9.5761654094535187E-2</c:v>
                </c:pt>
                <c:pt idx="57">
                  <c:v>0.10478187124029456</c:v>
                </c:pt>
                <c:pt idx="58">
                  <c:v>0.11555816353372049</c:v>
                </c:pt>
                <c:pt idx="59">
                  <c:v>0.12521823749964223</c:v>
                </c:pt>
                <c:pt idx="60">
                  <c:v>0.13151591497817677</c:v>
                </c:pt>
                <c:pt idx="61">
                  <c:v>0.14559117365997742</c:v>
                </c:pt>
                <c:pt idx="62">
                  <c:v>0.14970003306722093</c:v>
                </c:pt>
                <c:pt idx="63">
                  <c:v>0.16068952291033547</c:v>
                </c:pt>
                <c:pt idx="64">
                  <c:v>0.16869700145639657</c:v>
                </c:pt>
                <c:pt idx="65">
                  <c:v>0.17768509387385917</c:v>
                </c:pt>
                <c:pt idx="66">
                  <c:v>0.18571712263159124</c:v>
                </c:pt>
                <c:pt idx="67">
                  <c:v>0.19155120522762398</c:v>
                </c:pt>
                <c:pt idx="68">
                  <c:v>0.19332369304673905</c:v>
                </c:pt>
                <c:pt idx="69">
                  <c:v>0.19902641808234955</c:v>
                </c:pt>
                <c:pt idx="70">
                  <c:v>0.20454844926127846</c:v>
                </c:pt>
                <c:pt idx="71">
                  <c:v>0.20977525556223692</c:v>
                </c:pt>
                <c:pt idx="72">
                  <c:v>0.21491752663347333</c:v>
                </c:pt>
                <c:pt idx="73">
                  <c:v>0.21640833659628247</c:v>
                </c:pt>
                <c:pt idx="74">
                  <c:v>0.21938947065039868</c:v>
                </c:pt>
                <c:pt idx="75">
                  <c:v>0.22170276006102194</c:v>
                </c:pt>
                <c:pt idx="76">
                  <c:v>0.2240972703482659</c:v>
                </c:pt>
                <c:pt idx="77">
                  <c:v>0.22121014655877161</c:v>
                </c:pt>
                <c:pt idx="78">
                  <c:v>0.22178838624007105</c:v>
                </c:pt>
                <c:pt idx="79">
                  <c:v>0.2232775516357606</c:v>
                </c:pt>
                <c:pt idx="80">
                  <c:v>0.2211034835430484</c:v>
                </c:pt>
                <c:pt idx="81">
                  <c:v>0.22130452845866225</c:v>
                </c:pt>
                <c:pt idx="82">
                  <c:v>0.21866510163422823</c:v>
                </c:pt>
                <c:pt idx="83">
                  <c:v>0.21839952375219943</c:v>
                </c:pt>
                <c:pt idx="84">
                  <c:v>0.2160107622987828</c:v>
                </c:pt>
                <c:pt idx="85">
                  <c:v>0.2145581534302678</c:v>
                </c:pt>
                <c:pt idx="86">
                  <c:v>0.21641242076236508</c:v>
                </c:pt>
                <c:pt idx="87">
                  <c:v>0.21619781462892537</c:v>
                </c:pt>
                <c:pt idx="88">
                  <c:v>0.21208095262173232</c:v>
                </c:pt>
                <c:pt idx="89">
                  <c:v>0.21150626950437804</c:v>
                </c:pt>
                <c:pt idx="90">
                  <c:v>0.20954598776232922</c:v>
                </c:pt>
                <c:pt idx="91">
                  <c:v>0.20838912444102048</c:v>
                </c:pt>
                <c:pt idx="92">
                  <c:v>0.2076490486937968</c:v>
                </c:pt>
                <c:pt idx="93">
                  <c:v>0.20210186995690155</c:v>
                </c:pt>
                <c:pt idx="94">
                  <c:v>0.20143298023350895</c:v>
                </c:pt>
                <c:pt idx="95">
                  <c:v>0.19879058799016938</c:v>
                </c:pt>
                <c:pt idx="96">
                  <c:v>0.19710686194414245</c:v>
                </c:pt>
                <c:pt idx="97">
                  <c:v>0.1957885757558023</c:v>
                </c:pt>
                <c:pt idx="98">
                  <c:v>0.19357787244173491</c:v>
                </c:pt>
                <c:pt idx="99">
                  <c:v>0.18710051410006831</c:v>
                </c:pt>
                <c:pt idx="100">
                  <c:v>0.18482782018134303</c:v>
                </c:pt>
                <c:pt idx="101">
                  <c:v>0.1823654369745385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0.94541018603232696</c:v>
                      </c:pt>
                      <c:pt idx="71">
                        <c:v>0.9513184584178499</c:v>
                      </c:pt>
                      <c:pt idx="72">
                        <c:v>0.95550802139037438</c:v>
                      </c:pt>
                      <c:pt idx="73">
                        <c:v>0.96049972441668197</c:v>
                      </c:pt>
                      <c:pt idx="74">
                        <c:v>0.96247747009667373</c:v>
                      </c:pt>
                      <c:pt idx="75">
                        <c:v>0.95736779560308971</c:v>
                      </c:pt>
                      <c:pt idx="76">
                        <c:v>0.95837602459016391</c:v>
                      </c:pt>
                      <c:pt idx="77">
                        <c:v>0.96107851985559567</c:v>
                      </c:pt>
                      <c:pt idx="78">
                        <c:v>0.96403526347425361</c:v>
                      </c:pt>
                      <c:pt idx="79">
                        <c:v>0.94825765575501586</c:v>
                      </c:pt>
                      <c:pt idx="80">
                        <c:v>0.94917470174865171</c:v>
                      </c:pt>
                      <c:pt idx="81">
                        <c:v>0.95157797029702973</c:v>
                      </c:pt>
                      <c:pt idx="82">
                        <c:v>0.97723017002471724</c:v>
                      </c:pt>
                      <c:pt idx="83">
                        <c:v>0.97759744763490086</c:v>
                      </c:pt>
                      <c:pt idx="84">
                        <c:v>0.9759618525050624</c:v>
                      </c:pt>
                      <c:pt idx="85">
                        <c:v>0.97706281729769406</c:v>
                      </c:pt>
                      <c:pt idx="86">
                        <c:v>0.97723069810448449</c:v>
                      </c:pt>
                      <c:pt idx="87">
                        <c:v>0.97755124173083174</c:v>
                      </c:pt>
                      <c:pt idx="88">
                        <c:v>0.97700785740652851</c:v>
                      </c:pt>
                      <c:pt idx="89">
                        <c:v>0.97717268911864064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0.77358490566037741</c:v>
                      </c:pt>
                      <c:pt idx="51">
                        <c:v>0.80327868852459017</c:v>
                      </c:pt>
                      <c:pt idx="52">
                        <c:v>0.82857142857142863</c:v>
                      </c:pt>
                      <c:pt idx="53">
                        <c:v>0.85882352941176465</c:v>
                      </c:pt>
                      <c:pt idx="54">
                        <c:v>0.85344827586206895</c:v>
                      </c:pt>
                      <c:pt idx="55">
                        <c:v>0.88666666666666671</c:v>
                      </c:pt>
                      <c:pt idx="56">
                        <c:v>0.60966542750929364</c:v>
                      </c:pt>
                      <c:pt idx="57">
                        <c:v>0.68073878627968343</c:v>
                      </c:pt>
                      <c:pt idx="58">
                        <c:v>0.7036290322580645</c:v>
                      </c:pt>
                      <c:pt idx="59">
                        <c:v>0.71521035598705507</c:v>
                      </c:pt>
                      <c:pt idx="60">
                        <c:v>0.76701570680628273</c:v>
                      </c:pt>
                      <c:pt idx="61">
                        <c:v>0.81535269709543567</c:v>
                      </c:pt>
                      <c:pt idx="62">
                        <c:v>0.74336283185840712</c:v>
                      </c:pt>
                      <c:pt idx="63">
                        <c:v>0.78473464519976144</c:v>
                      </c:pt>
                      <c:pt idx="64">
                        <c:v>0.71707519734108849</c:v>
                      </c:pt>
                      <c:pt idx="65">
                        <c:v>0.72271857051691124</c:v>
                      </c:pt>
                      <c:pt idx="66">
                        <c:v>0.71811727583486717</c:v>
                      </c:pt>
                      <c:pt idx="67">
                        <c:v>0.56203779786359898</c:v>
                      </c:pt>
                      <c:pt idx="68">
                        <c:v>0.42618950793005289</c:v>
                      </c:pt>
                      <c:pt idx="69">
                        <c:v>0.43313695424098136</c:v>
                      </c:pt>
                      <c:pt idx="70">
                        <c:v>0.43412353923205343</c:v>
                      </c:pt>
                      <c:pt idx="71">
                        <c:v>0.46808887838316982</c:v>
                      </c:pt>
                      <c:pt idx="72">
                        <c:v>0.48783833693874323</c:v>
                      </c:pt>
                      <c:pt idx="73">
                        <c:v>0.42556945152311132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0.44355633417278001</c:v>
                      </c:pt>
                      <c:pt idx="79">
                        <c:v>0.43684838526690528</c:v>
                      </c:pt>
                      <c:pt idx="80">
                        <c:v>0.43771128533410053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0.38587763762819755</c:v>
                      </c:pt>
                      <c:pt idx="85">
                        <c:v>0.38899810119513012</c:v>
                      </c:pt>
                      <c:pt idx="86">
                        <c:v>0.38987661011296842</c:v>
                      </c:pt>
                      <c:pt idx="87">
                        <c:v>0.38007323625864065</c:v>
                      </c:pt>
                      <c:pt idx="88">
                        <c:v>0.36793910964935927</c:v>
                      </c:pt>
                      <c:pt idx="89">
                        <c:v>0.37098653772567575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'% Death Rate (Known Outcomes)'!$B$3:$DZ$3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0.94541018603232696</c:v>
                </c:pt>
                <c:pt idx="71">
                  <c:v>0.9513184584178499</c:v>
                </c:pt>
                <c:pt idx="72">
                  <c:v>0.95550802139037438</c:v>
                </c:pt>
                <c:pt idx="73">
                  <c:v>0.96049972441668197</c:v>
                </c:pt>
                <c:pt idx="74">
                  <c:v>0.96247747009667373</c:v>
                </c:pt>
                <c:pt idx="75">
                  <c:v>0.95736779560308971</c:v>
                </c:pt>
                <c:pt idx="76">
                  <c:v>0.95837602459016391</c:v>
                </c:pt>
                <c:pt idx="77">
                  <c:v>0.96107851985559567</c:v>
                </c:pt>
                <c:pt idx="78">
                  <c:v>0.96403526347425361</c:v>
                </c:pt>
                <c:pt idx="79">
                  <c:v>0.94825765575501586</c:v>
                </c:pt>
                <c:pt idx="80">
                  <c:v>0.94917470174865171</c:v>
                </c:pt>
                <c:pt idx="81">
                  <c:v>0.95157797029702973</c:v>
                </c:pt>
                <c:pt idx="82">
                  <c:v>0.97723017002471724</c:v>
                </c:pt>
                <c:pt idx="83">
                  <c:v>0.97759744763490086</c:v>
                </c:pt>
                <c:pt idx="84">
                  <c:v>0.9759618525050624</c:v>
                </c:pt>
                <c:pt idx="85">
                  <c:v>0.97706281729769406</c:v>
                </c:pt>
                <c:pt idx="86">
                  <c:v>0.97723069810448449</c:v>
                </c:pt>
                <c:pt idx="87">
                  <c:v>0.97755124173083174</c:v>
                </c:pt>
                <c:pt idx="88">
                  <c:v>0.97700785740652851</c:v>
                </c:pt>
                <c:pt idx="89">
                  <c:v>0.97717268911864064</c:v>
                </c:pt>
                <c:pt idx="90">
                  <c:v>0.96947660510955891</c:v>
                </c:pt>
                <c:pt idx="91">
                  <c:v>0.96866109938515188</c:v>
                </c:pt>
                <c:pt idx="92">
                  <c:v>0.96842852075203978</c:v>
                </c:pt>
                <c:pt idx="93">
                  <c:v>0.96929210671417054</c:v>
                </c:pt>
                <c:pt idx="94">
                  <c:v>0.96837072453107764</c:v>
                </c:pt>
                <c:pt idx="95">
                  <c:v>0.96874874472785699</c:v>
                </c:pt>
                <c:pt idx="96">
                  <c:v>0.96805857906194337</c:v>
                </c:pt>
                <c:pt idx="97">
                  <c:v>0.96894813230463672</c:v>
                </c:pt>
                <c:pt idx="98">
                  <c:v>0.96828627465492356</c:v>
                </c:pt>
                <c:pt idx="99">
                  <c:v>0.96899028915923613</c:v>
                </c:pt>
                <c:pt idx="100">
                  <c:v>0.96867427568042141</c:v>
                </c:pt>
                <c:pt idx="101">
                  <c:v>0.96921068004535926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'% Death Rate (Known Outcomes)'!$B$4:$DZ$4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'% Death Rate (Known Outcomes)'!$B$5:$DZ$5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'% Death Rate (Known Outcomes)'!$B$6:$DZ$6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'% Death Rate (Known Outcomes)'!$B$7:$DZ$7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0.77358490566037741</c:v>
                </c:pt>
                <c:pt idx="51">
                  <c:v>0.80327868852459017</c:v>
                </c:pt>
                <c:pt idx="52">
                  <c:v>0.82857142857142863</c:v>
                </c:pt>
                <c:pt idx="53">
                  <c:v>0.85882352941176465</c:v>
                </c:pt>
                <c:pt idx="54">
                  <c:v>0.85344827586206895</c:v>
                </c:pt>
                <c:pt idx="55">
                  <c:v>0.88666666666666671</c:v>
                </c:pt>
                <c:pt idx="56">
                  <c:v>0.60966542750929364</c:v>
                </c:pt>
                <c:pt idx="57">
                  <c:v>0.68073878627968343</c:v>
                </c:pt>
                <c:pt idx="58">
                  <c:v>0.7036290322580645</c:v>
                </c:pt>
                <c:pt idx="59">
                  <c:v>0.71521035598705507</c:v>
                </c:pt>
                <c:pt idx="60">
                  <c:v>0.76701570680628273</c:v>
                </c:pt>
                <c:pt idx="61">
                  <c:v>0.81535269709543567</c:v>
                </c:pt>
                <c:pt idx="62">
                  <c:v>0.74336283185840712</c:v>
                </c:pt>
                <c:pt idx="63">
                  <c:v>0.78473464519976144</c:v>
                </c:pt>
                <c:pt idx="64">
                  <c:v>0.71707519734108849</c:v>
                </c:pt>
                <c:pt idx="65">
                  <c:v>0.72271857051691124</c:v>
                </c:pt>
                <c:pt idx="66">
                  <c:v>0.71811727583486717</c:v>
                </c:pt>
                <c:pt idx="67">
                  <c:v>0.56203779786359898</c:v>
                </c:pt>
                <c:pt idx="68">
                  <c:v>0.42618950793005289</c:v>
                </c:pt>
                <c:pt idx="69">
                  <c:v>0.43313695424098136</c:v>
                </c:pt>
                <c:pt idx="70">
                  <c:v>0.43412353923205343</c:v>
                </c:pt>
                <c:pt idx="71">
                  <c:v>0.46808887838316982</c:v>
                </c:pt>
                <c:pt idx="72">
                  <c:v>0.48783833693874323</c:v>
                </c:pt>
                <c:pt idx="73">
                  <c:v>0.42556945152311132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0.44355633417278001</c:v>
                </c:pt>
                <c:pt idx="79">
                  <c:v>0.43684838526690528</c:v>
                </c:pt>
                <c:pt idx="80">
                  <c:v>0.43771128533410053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0.38587763762819755</c:v>
                </c:pt>
                <c:pt idx="85">
                  <c:v>0.38899810119513012</c:v>
                </c:pt>
                <c:pt idx="86">
                  <c:v>0.38987661011296842</c:v>
                </c:pt>
                <c:pt idx="87">
                  <c:v>0.38007323625864065</c:v>
                </c:pt>
                <c:pt idx="88">
                  <c:v>0.36793910964935927</c:v>
                </c:pt>
                <c:pt idx="89">
                  <c:v>0.37098653772567575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0.33550807177829595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6.4644196807491172E-2</c:v>
                      </c:pt>
                      <c:pt idx="51">
                        <c:v>7.1478607964683652E-2</c:v>
                      </c:pt>
                      <c:pt idx="52">
                        <c:v>7.4311061258826833E-2</c:v>
                      </c:pt>
                      <c:pt idx="53">
                        <c:v>7.8442779919036185E-2</c:v>
                      </c:pt>
                      <c:pt idx="54">
                        <c:v>8.3882775288017075E-2</c:v>
                      </c:pt>
                      <c:pt idx="55">
                        <c:v>8.9598630568944543E-2</c:v>
                      </c:pt>
                      <c:pt idx="56">
                        <c:v>9.5761654094535187E-2</c:v>
                      </c:pt>
                      <c:pt idx="57">
                        <c:v>0.10478187124029456</c:v>
                      </c:pt>
                      <c:pt idx="58">
                        <c:v>0.11555816353372049</c:v>
                      </c:pt>
                      <c:pt idx="59">
                        <c:v>0.12521823749964223</c:v>
                      </c:pt>
                      <c:pt idx="60">
                        <c:v>0.13151591497817677</c:v>
                      </c:pt>
                      <c:pt idx="61">
                        <c:v>0.14559117365997742</c:v>
                      </c:pt>
                      <c:pt idx="62">
                        <c:v>0.14970003306722093</c:v>
                      </c:pt>
                      <c:pt idx="63">
                        <c:v>0.16068952291033547</c:v>
                      </c:pt>
                      <c:pt idx="64">
                        <c:v>0.16869700145639657</c:v>
                      </c:pt>
                      <c:pt idx="65">
                        <c:v>0.17768509387385917</c:v>
                      </c:pt>
                      <c:pt idx="66">
                        <c:v>0.18571712263159124</c:v>
                      </c:pt>
                      <c:pt idx="67">
                        <c:v>0.19155120522762398</c:v>
                      </c:pt>
                      <c:pt idx="68">
                        <c:v>0.19332369304673905</c:v>
                      </c:pt>
                      <c:pt idx="69">
                        <c:v>0.19902641808234955</c:v>
                      </c:pt>
                      <c:pt idx="70">
                        <c:v>0.20454844926127846</c:v>
                      </c:pt>
                      <c:pt idx="71">
                        <c:v>0.20977525556223692</c:v>
                      </c:pt>
                      <c:pt idx="72">
                        <c:v>0.21491752663347333</c:v>
                      </c:pt>
                      <c:pt idx="73">
                        <c:v>0.21640833659628247</c:v>
                      </c:pt>
                      <c:pt idx="74">
                        <c:v>0.21938947065039868</c:v>
                      </c:pt>
                      <c:pt idx="75">
                        <c:v>0.22170276006102194</c:v>
                      </c:pt>
                      <c:pt idx="76">
                        <c:v>0.2240972703482659</c:v>
                      </c:pt>
                      <c:pt idx="77">
                        <c:v>0.22121014655877161</c:v>
                      </c:pt>
                      <c:pt idx="78">
                        <c:v>0.22178838624007105</c:v>
                      </c:pt>
                      <c:pt idx="79">
                        <c:v>0.2232775516357606</c:v>
                      </c:pt>
                      <c:pt idx="80">
                        <c:v>0.2211034835430484</c:v>
                      </c:pt>
                      <c:pt idx="81">
                        <c:v>0.22130452845866225</c:v>
                      </c:pt>
                      <c:pt idx="82">
                        <c:v>0.21866510163422823</c:v>
                      </c:pt>
                      <c:pt idx="83">
                        <c:v>0.21839952375219943</c:v>
                      </c:pt>
                      <c:pt idx="84">
                        <c:v>0.2160107622987828</c:v>
                      </c:pt>
                      <c:pt idx="85">
                        <c:v>0.2145581534302678</c:v>
                      </c:pt>
                      <c:pt idx="86">
                        <c:v>0.21641242076236508</c:v>
                      </c:pt>
                      <c:pt idx="87">
                        <c:v>0.21619781462892537</c:v>
                      </c:pt>
                      <c:pt idx="88">
                        <c:v>0.21208095262173232</c:v>
                      </c:pt>
                      <c:pt idx="89">
                        <c:v>0.21150626950437804</c:v>
                      </c:pt>
                      <c:pt idx="90">
                        <c:v>0.20954598776232922</c:v>
                      </c:pt>
                      <c:pt idx="91">
                        <c:v>0.20838912444102048</c:v>
                      </c:pt>
                      <c:pt idx="92">
                        <c:v>0.2076490486937968</c:v>
                      </c:pt>
                      <c:pt idx="93">
                        <c:v>0.20210186995690155</c:v>
                      </c:pt>
                      <c:pt idx="94">
                        <c:v>0.20143298023350895</c:v>
                      </c:pt>
                      <c:pt idx="95">
                        <c:v>0.19879058799016938</c:v>
                      </c:pt>
                      <c:pt idx="96">
                        <c:v>0.19710686194414245</c:v>
                      </c:pt>
                      <c:pt idx="97">
                        <c:v>0.1957885757558023</c:v>
                      </c:pt>
                      <c:pt idx="98">
                        <c:v>0.19357787244173491</c:v>
                      </c:pt>
                      <c:pt idx="99">
                        <c:v>0.18710051410006831</c:v>
                      </c:pt>
                      <c:pt idx="100">
                        <c:v>0.18482782018134303</c:v>
                      </c:pt>
                      <c:pt idx="101">
                        <c:v>0.1823654369745385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'% Case Fatality Rate'!$B$2:$DZ$2</c:f>
              <c:numCache>
                <c:formatCode>0%</c:formatCode>
                <c:ptCount val="12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3.4192836564983758E-2</c:v>
                </c:pt>
                <c:pt idx="44">
                  <c:v>3.3978055225390713E-2</c:v>
                </c:pt>
                <c:pt idx="45">
                  <c:v>3.3614556860373936E-2</c:v>
                </c:pt>
                <c:pt idx="46">
                  <c:v>3.4610866774114242E-2</c:v>
                </c:pt>
                <c:pt idx="47">
                  <c:v>3.5099920767673209E-2</c:v>
                </c:pt>
                <c:pt idx="48">
                  <c:v>3.5938290338897318E-2</c:v>
                </c:pt>
                <c:pt idx="49">
                  <c:v>3.6655412115193645E-2</c:v>
                </c:pt>
                <c:pt idx="50">
                  <c:v>3.6789454001495886E-2</c:v>
                </c:pt>
                <c:pt idx="51">
                  <c:v>3.7240306020562046E-2</c:v>
                </c:pt>
                <c:pt idx="52">
                  <c:v>3.7344026236900765E-2</c:v>
                </c:pt>
                <c:pt idx="53">
                  <c:v>3.8646650663418249E-2</c:v>
                </c:pt>
                <c:pt idx="54">
                  <c:v>3.9371596284202351E-2</c:v>
                </c:pt>
                <c:pt idx="55">
                  <c:v>4.0362634630896996E-2</c:v>
                </c:pt>
                <c:pt idx="56">
                  <c:v>4.1066624465896505E-2</c:v>
                </c:pt>
                <c:pt idx="57">
                  <c:v>4.0994823094931909E-2</c:v>
                </c:pt>
                <c:pt idx="58">
                  <c:v>4.1954548626798462E-2</c:v>
                </c:pt>
                <c:pt idx="59">
                  <c:v>4.3095664165750031E-2</c:v>
                </c:pt>
                <c:pt idx="60">
                  <c:v>4.3988748375457694E-2</c:v>
                </c:pt>
                <c:pt idx="61">
                  <c:v>4.4302927445662228E-2</c:v>
                </c:pt>
                <c:pt idx="62">
                  <c:v>4.547944288041255E-2</c:v>
                </c:pt>
                <c:pt idx="63">
                  <c:v>4.6576713140042289E-2</c:v>
                </c:pt>
                <c:pt idx="64">
                  <c:v>4.6796211447590247E-2</c:v>
                </c:pt>
                <c:pt idx="65">
                  <c:v>4.7669200553399516E-2</c:v>
                </c:pt>
                <c:pt idx="66">
                  <c:v>4.8117199133203392E-2</c:v>
                </c:pt>
                <c:pt idx="67">
                  <c:v>4.9040310432675954E-2</c:v>
                </c:pt>
                <c:pt idx="68">
                  <c:v>5.0401922069291623E-2</c:v>
                </c:pt>
                <c:pt idx="69">
                  <c:v>5.1583007621197566E-2</c:v>
                </c:pt>
                <c:pt idx="70">
                  <c:v>5.3262895142595516E-2</c:v>
                </c:pt>
                <c:pt idx="71">
                  <c:v>5.5075790017938581E-2</c:v>
                </c:pt>
                <c:pt idx="72">
                  <c:v>5.6404191715121052E-2</c:v>
                </c:pt>
                <c:pt idx="73">
                  <c:v>5.7804072754853282E-2</c:v>
                </c:pt>
                <c:pt idx="74">
                  <c:v>5.8473102740816671E-2</c:v>
                </c:pt>
                <c:pt idx="75">
                  <c:v>5.9607530344090137E-2</c:v>
                </c:pt>
                <c:pt idx="76">
                  <c:v>6.2059325226039394E-2</c:v>
                </c:pt>
                <c:pt idx="77">
                  <c:v>6.3068504256181601E-2</c:v>
                </c:pt>
                <c:pt idx="78">
                  <c:v>6.443918959488687E-2</c:v>
                </c:pt>
                <c:pt idx="79">
                  <c:v>6.5209668206539603E-2</c:v>
                </c:pt>
                <c:pt idx="80">
                  <c:v>6.5751357267320454E-2</c:v>
                </c:pt>
                <c:pt idx="81">
                  <c:v>6.5309149482008153E-2</c:v>
                </c:pt>
                <c:pt idx="82">
                  <c:v>6.5904643731445445E-2</c:v>
                </c:pt>
                <c:pt idx="83">
                  <c:v>6.7038000466698153E-2</c:v>
                </c:pt>
                <c:pt idx="84">
                  <c:v>6.8429865930821898E-2</c:v>
                </c:pt>
                <c:pt idx="85">
                  <c:v>6.8752230615947416E-2</c:v>
                </c:pt>
                <c:pt idx="86">
                  <c:v>7.001044325570617E-2</c:v>
                </c:pt>
                <c:pt idx="87">
                  <c:v>7.0431645952534344E-2</c:v>
                </c:pt>
                <c:pt idx="88">
                  <c:v>6.9879386595159965E-2</c:v>
                </c:pt>
                <c:pt idx="89">
                  <c:v>7.0027797027890484E-2</c:v>
                </c:pt>
                <c:pt idx="90">
                  <c:v>7.0704051310718177E-2</c:v>
                </c:pt>
                <c:pt idx="91">
                  <c:v>7.1212359619482454E-2</c:v>
                </c:pt>
                <c:pt idx="92">
                  <c:v>7.1502174413070926E-2</c:v>
                </c:pt>
                <c:pt idx="93">
                  <c:v>7.1533598605087859E-2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7.0933769705019176E-2</c:v>
                </c:pt>
                <c:pt idx="97">
                  <c:v>7.129010490153978E-2</c:v>
                </c:pt>
                <c:pt idx="98">
                  <c:v>7.1766835724510425E-2</c:v>
                </c:pt>
                <c:pt idx="99">
                  <c:v>7.1651069299105613E-2</c:v>
                </c:pt>
                <c:pt idx="100">
                  <c:v>7.1362115356376932E-2</c:v>
                </c:pt>
                <c:pt idx="101">
                  <c:v>7.1136154157900158E-2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0.103800435292148</c:v>
                      </c:pt>
                      <c:pt idx="71">
                        <c:v>0.10979428203552512</c:v>
                      </c:pt>
                      <c:pt idx="72">
                        <c:v>0.11545917444234795</c:v>
                      </c:pt>
                      <c:pt idx="73">
                        <c:v>0.12307837182475222</c:v>
                      </c:pt>
                      <c:pt idx="74">
                        <c:v>0.12127343298373111</c:v>
                      </c:pt>
                      <c:pt idx="75">
                        <c:v>0.12328085847089654</c:v>
                      </c:pt>
                      <c:pt idx="76">
                        <c:v>0.13374680512609699</c:v>
                      </c:pt>
                      <c:pt idx="77">
                        <c:v>0.13857891140970166</c:v>
                      </c:pt>
                      <c:pt idx="78">
                        <c:v>0.14608634928345882</c:v>
                      </c:pt>
                      <c:pt idx="79">
                        <c:v>0.14444072113129147</c:v>
                      </c:pt>
                      <c:pt idx="80">
                        <c:v>0.14542905075493903</c:v>
                      </c:pt>
                      <c:pt idx="81">
                        <c:v>0.14437950379081285</c:v>
                      </c:pt>
                      <c:pt idx="82">
                        <c:v>0.14566261024896729</c:v>
                      </c:pt>
                      <c:pt idx="83">
                        <c:v>0.14861089145447837</c:v>
                      </c:pt>
                      <c:pt idx="84">
                        <c:v>0.15018646401897812</c:v>
                      </c:pt>
                      <c:pt idx="85">
                        <c:v>0.15338230351913199</c:v>
                      </c:pt>
                      <c:pt idx="86">
                        <c:v>0.15405077936393699</c:v>
                      </c:pt>
                      <c:pt idx="87">
                        <c:v>0.15633834573425603</c:v>
                      </c:pt>
                      <c:pt idx="88">
                        <c:v>0.15289835935694715</c:v>
                      </c:pt>
                      <c:pt idx="89">
                        <c:v>0.15169717772692601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2.4654239326518342E-2</c:v>
                      </c:pt>
                      <c:pt idx="51">
                        <c:v>2.2487379531895366E-2</c:v>
                      </c:pt>
                      <c:pt idx="52">
                        <c:v>2.1268793546021268E-2</c:v>
                      </c:pt>
                      <c:pt idx="53">
                        <c:v>2.0863103743926838E-2</c:v>
                      </c:pt>
                      <c:pt idx="54">
                        <c:v>2.1373056994818652E-2</c:v>
                      </c:pt>
                      <c:pt idx="55">
                        <c:v>2.0713284535119142E-2</c:v>
                      </c:pt>
                      <c:pt idx="56">
                        <c:v>2.1071566234099962E-2</c:v>
                      </c:pt>
                      <c:pt idx="57">
                        <c:v>1.8767731141339929E-2</c:v>
                      </c:pt>
                      <c:pt idx="58">
                        <c:v>1.8108234317438906E-2</c:v>
                      </c:pt>
                      <c:pt idx="59">
                        <c:v>1.7265625E-2</c:v>
                      </c:pt>
                      <c:pt idx="60">
                        <c:v>1.7610289698281042E-2</c:v>
                      </c:pt>
                      <c:pt idx="61">
                        <c:v>1.7927605318979085E-2</c:v>
                      </c:pt>
                      <c:pt idx="62">
                        <c:v>1.8758374274229567E-2</c:v>
                      </c:pt>
                      <c:pt idx="63">
                        <c:v>2.0006689166590652E-2</c:v>
                      </c:pt>
                      <c:pt idx="64">
                        <c:v>2.0587814304117564E-2</c:v>
                      </c:pt>
                      <c:pt idx="65">
                        <c:v>2.2280807027553438E-2</c:v>
                      </c:pt>
                      <c:pt idx="66">
                        <c:v>2.2483843082369406E-2</c:v>
                      </c:pt>
                      <c:pt idx="67">
                        <c:v>2.4270983400634452E-2</c:v>
                      </c:pt>
                      <c:pt idx="68">
                        <c:v>2.5903566065834112E-2</c:v>
                      </c:pt>
                      <c:pt idx="69">
                        <c:v>2.8521777947834958E-2</c:v>
                      </c:pt>
                      <c:pt idx="70">
                        <c:v>3.0486489528329316E-2</c:v>
                      </c:pt>
                      <c:pt idx="71">
                        <c:v>3.2513484003907696E-2</c:v>
                      </c:pt>
                      <c:pt idx="72">
                        <c:v>3.3577008138230072E-2</c:v>
                      </c:pt>
                      <c:pt idx="73">
                        <c:v>3.5169285598574435E-2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4.3768097151994471E-2</c:v>
                      </c:pt>
                      <c:pt idx="79">
                        <c:v>4.4977695429325226E-2</c:v>
                      </c:pt>
                      <c:pt idx="80">
                        <c:v>4.6242752604503071E-2</c:v>
                      </c:pt>
                      <c:pt idx="81">
                        <c:v>4.6975309420092815E-2</c:v>
                      </c:pt>
                      <c:pt idx="82">
                        <c:v>4.8000496022348564E-2</c:v>
                      </c:pt>
                      <c:pt idx="83">
                        <c:v>4.9800055951421E-2</c:v>
                      </c:pt>
                      <c:pt idx="84">
                        <c:v>5.1440245148110318E-2</c:v>
                      </c:pt>
                      <c:pt idx="85">
                        <c:v>5.2168090690122113E-2</c:v>
                      </c:pt>
                      <c:pt idx="86">
                        <c:v>5.346674174581896E-2</c:v>
                      </c:pt>
                      <c:pt idx="87">
                        <c:v>5.4292765471587567E-2</c:v>
                      </c:pt>
                      <c:pt idx="88">
                        <c:v>5.395956031096099E-2</c:v>
                      </c:pt>
                      <c:pt idx="89">
                        <c:v>5.4389373806299934E-2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'% Case Fatality Rate'!$B$3:$DZ$3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0.103800435292148</c:v>
                </c:pt>
                <c:pt idx="71">
                  <c:v>0.10979428203552512</c:v>
                </c:pt>
                <c:pt idx="72">
                  <c:v>0.11545917444234795</c:v>
                </c:pt>
                <c:pt idx="73">
                  <c:v>0.12307837182475222</c:v>
                </c:pt>
                <c:pt idx="74">
                  <c:v>0.12127343298373111</c:v>
                </c:pt>
                <c:pt idx="75">
                  <c:v>0.12328085847089654</c:v>
                </c:pt>
                <c:pt idx="76">
                  <c:v>0.13374680512609699</c:v>
                </c:pt>
                <c:pt idx="77">
                  <c:v>0.13857891140970166</c:v>
                </c:pt>
                <c:pt idx="78">
                  <c:v>0.14608634928345882</c:v>
                </c:pt>
                <c:pt idx="79">
                  <c:v>0.14444072113129147</c:v>
                </c:pt>
                <c:pt idx="80">
                  <c:v>0.14542905075493903</c:v>
                </c:pt>
                <c:pt idx="81">
                  <c:v>0.14437950379081285</c:v>
                </c:pt>
                <c:pt idx="82">
                  <c:v>0.14566261024896729</c:v>
                </c:pt>
                <c:pt idx="83">
                  <c:v>0.14861089145447837</c:v>
                </c:pt>
                <c:pt idx="84">
                  <c:v>0.15018646401897812</c:v>
                </c:pt>
                <c:pt idx="85">
                  <c:v>0.15338230351913199</c:v>
                </c:pt>
                <c:pt idx="86">
                  <c:v>0.15405077936393699</c:v>
                </c:pt>
                <c:pt idx="87">
                  <c:v>0.15633834573425603</c:v>
                </c:pt>
                <c:pt idx="88">
                  <c:v>0.15289835935694715</c:v>
                </c:pt>
                <c:pt idx="89">
                  <c:v>0.15169717772692601</c:v>
                </c:pt>
                <c:pt idx="90">
                  <c:v>0.1556709584242387</c:v>
                </c:pt>
                <c:pt idx="91">
                  <c:v>0.15679822932604465</c:v>
                </c:pt>
                <c:pt idx="92">
                  <c:v>0.15684472085374085</c:v>
                </c:pt>
                <c:pt idx="93">
                  <c:v>0.15799917035398231</c:v>
                </c:pt>
                <c:pt idx="94">
                  <c:v>0.15843523724836028</c:v>
                </c:pt>
                <c:pt idx="95">
                  <c:v>0.15656627953024274</c:v>
                </c:pt>
                <c:pt idx="96">
                  <c:v>0.15445727132644554</c:v>
                </c:pt>
                <c:pt idx="97">
                  <c:v>0.1562611641515245</c:v>
                </c:pt>
                <c:pt idx="98">
                  <c:v>0.15720886079751983</c:v>
                </c:pt>
                <c:pt idx="99">
                  <c:v>0.15562293817869793</c:v>
                </c:pt>
                <c:pt idx="100">
                  <c:v>0.15436662282788147</c:v>
                </c:pt>
                <c:pt idx="101">
                  <c:v>0.15370572207084468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'% Case Fatality Rate'!$B$4:$DZ$4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'% Case Fatality Rate'!$B$5:$DZ$5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'% Case Fatality Rate'!$B$6:$DZ$6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0.11499051233396584</c:v>
                </c:pt>
                <c:pt idx="101">
                  <c:v>0.11589144065527145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'% Case Fatality Rate'!$B$7:$DZ$7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2.4654239326518342E-2</c:v>
                </c:pt>
                <c:pt idx="51">
                  <c:v>2.2487379531895366E-2</c:v>
                </c:pt>
                <c:pt idx="52">
                  <c:v>2.1268793546021268E-2</c:v>
                </c:pt>
                <c:pt idx="53">
                  <c:v>2.0863103743926838E-2</c:v>
                </c:pt>
                <c:pt idx="54">
                  <c:v>2.1373056994818652E-2</c:v>
                </c:pt>
                <c:pt idx="55">
                  <c:v>2.0713284535119142E-2</c:v>
                </c:pt>
                <c:pt idx="56">
                  <c:v>2.1071566234099962E-2</c:v>
                </c:pt>
                <c:pt idx="57">
                  <c:v>1.8767731141339929E-2</c:v>
                </c:pt>
                <c:pt idx="58">
                  <c:v>1.8108234317438906E-2</c:v>
                </c:pt>
                <c:pt idx="59">
                  <c:v>1.7265625E-2</c:v>
                </c:pt>
                <c:pt idx="60">
                  <c:v>1.7610289698281042E-2</c:v>
                </c:pt>
                <c:pt idx="61">
                  <c:v>1.7927605318979085E-2</c:v>
                </c:pt>
                <c:pt idx="62">
                  <c:v>1.8758374274229567E-2</c:v>
                </c:pt>
                <c:pt idx="63">
                  <c:v>2.0006689166590652E-2</c:v>
                </c:pt>
                <c:pt idx="64">
                  <c:v>2.0587814304117564E-2</c:v>
                </c:pt>
                <c:pt idx="65">
                  <c:v>2.2280807027553438E-2</c:v>
                </c:pt>
                <c:pt idx="66">
                  <c:v>2.2483843082369406E-2</c:v>
                </c:pt>
                <c:pt idx="67">
                  <c:v>2.4270983400634452E-2</c:v>
                </c:pt>
                <c:pt idx="68">
                  <c:v>2.5903566065834112E-2</c:v>
                </c:pt>
                <c:pt idx="69">
                  <c:v>2.8521777947834958E-2</c:v>
                </c:pt>
                <c:pt idx="70">
                  <c:v>3.0486489528329316E-2</c:v>
                </c:pt>
                <c:pt idx="71">
                  <c:v>3.2513484003907696E-2</c:v>
                </c:pt>
                <c:pt idx="72">
                  <c:v>3.3577008138230072E-2</c:v>
                </c:pt>
                <c:pt idx="73">
                  <c:v>3.5169285598574435E-2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4.3768097151994471E-2</c:v>
                </c:pt>
                <c:pt idx="79">
                  <c:v>4.4977695429325226E-2</c:v>
                </c:pt>
                <c:pt idx="80">
                  <c:v>4.6242752604503071E-2</c:v>
                </c:pt>
                <c:pt idx="81">
                  <c:v>4.6975309420092815E-2</c:v>
                </c:pt>
                <c:pt idx="82">
                  <c:v>4.8000496022348564E-2</c:v>
                </c:pt>
                <c:pt idx="83">
                  <c:v>4.9800055951421E-2</c:v>
                </c:pt>
                <c:pt idx="84">
                  <c:v>5.1440245148110318E-2</c:v>
                </c:pt>
                <c:pt idx="85">
                  <c:v>5.2168090690122113E-2</c:v>
                </c:pt>
                <c:pt idx="86">
                  <c:v>5.346674174581896E-2</c:v>
                </c:pt>
                <c:pt idx="87">
                  <c:v>5.4292765471587567E-2</c:v>
                </c:pt>
                <c:pt idx="88">
                  <c:v>5.395956031096099E-2</c:v>
                </c:pt>
                <c:pt idx="89">
                  <c:v>5.4389373806299934E-2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5.6930956074547887E-2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3.4192836564983758E-2</c:v>
                      </c:pt>
                      <c:pt idx="44">
                        <c:v>3.3978055225390713E-2</c:v>
                      </c:pt>
                      <c:pt idx="45">
                        <c:v>3.3614556860373936E-2</c:v>
                      </c:pt>
                      <c:pt idx="46">
                        <c:v>3.4610866774114242E-2</c:v>
                      </c:pt>
                      <c:pt idx="47">
                        <c:v>3.5099920767673209E-2</c:v>
                      </c:pt>
                      <c:pt idx="48">
                        <c:v>3.5938290338897318E-2</c:v>
                      </c:pt>
                      <c:pt idx="49">
                        <c:v>3.6655412115193645E-2</c:v>
                      </c:pt>
                      <c:pt idx="50">
                        <c:v>3.6789454001495886E-2</c:v>
                      </c:pt>
                      <c:pt idx="51">
                        <c:v>3.7240306020562046E-2</c:v>
                      </c:pt>
                      <c:pt idx="52">
                        <c:v>3.7344026236900765E-2</c:v>
                      </c:pt>
                      <c:pt idx="53">
                        <c:v>3.8646650663418249E-2</c:v>
                      </c:pt>
                      <c:pt idx="54">
                        <c:v>3.9371596284202351E-2</c:v>
                      </c:pt>
                      <c:pt idx="55">
                        <c:v>4.0362634630896996E-2</c:v>
                      </c:pt>
                      <c:pt idx="56">
                        <c:v>4.1066624465896505E-2</c:v>
                      </c:pt>
                      <c:pt idx="57">
                        <c:v>4.0994823094931909E-2</c:v>
                      </c:pt>
                      <c:pt idx="58">
                        <c:v>4.1954548626798462E-2</c:v>
                      </c:pt>
                      <c:pt idx="59">
                        <c:v>4.3095664165750031E-2</c:v>
                      </c:pt>
                      <c:pt idx="60">
                        <c:v>4.3988748375457694E-2</c:v>
                      </c:pt>
                      <c:pt idx="61">
                        <c:v>4.4302927445662228E-2</c:v>
                      </c:pt>
                      <c:pt idx="62">
                        <c:v>4.547944288041255E-2</c:v>
                      </c:pt>
                      <c:pt idx="63">
                        <c:v>4.6576713140042289E-2</c:v>
                      </c:pt>
                      <c:pt idx="64">
                        <c:v>4.6796211447590247E-2</c:v>
                      </c:pt>
                      <c:pt idx="65">
                        <c:v>4.7669200553399516E-2</c:v>
                      </c:pt>
                      <c:pt idx="66">
                        <c:v>4.8117199133203392E-2</c:v>
                      </c:pt>
                      <c:pt idx="67">
                        <c:v>4.9040310432675954E-2</c:v>
                      </c:pt>
                      <c:pt idx="68">
                        <c:v>5.0401922069291623E-2</c:v>
                      </c:pt>
                      <c:pt idx="69">
                        <c:v>5.1583007621197566E-2</c:v>
                      </c:pt>
                      <c:pt idx="70">
                        <c:v>5.3262895142595516E-2</c:v>
                      </c:pt>
                      <c:pt idx="71">
                        <c:v>5.5075790017938581E-2</c:v>
                      </c:pt>
                      <c:pt idx="72">
                        <c:v>5.6404191715121052E-2</c:v>
                      </c:pt>
                      <c:pt idx="73">
                        <c:v>5.7804072754853282E-2</c:v>
                      </c:pt>
                      <c:pt idx="74">
                        <c:v>5.8473102740816671E-2</c:v>
                      </c:pt>
                      <c:pt idx="75">
                        <c:v>5.9607530344090137E-2</c:v>
                      </c:pt>
                      <c:pt idx="76">
                        <c:v>6.2059325226039394E-2</c:v>
                      </c:pt>
                      <c:pt idx="77">
                        <c:v>6.3068504256181601E-2</c:v>
                      </c:pt>
                      <c:pt idx="78">
                        <c:v>6.443918959488687E-2</c:v>
                      </c:pt>
                      <c:pt idx="79">
                        <c:v>6.5209668206539603E-2</c:v>
                      </c:pt>
                      <c:pt idx="80">
                        <c:v>6.5751357267320454E-2</c:v>
                      </c:pt>
                      <c:pt idx="81">
                        <c:v>6.5309149482008153E-2</c:v>
                      </c:pt>
                      <c:pt idx="82">
                        <c:v>6.5904643731445445E-2</c:v>
                      </c:pt>
                      <c:pt idx="83">
                        <c:v>6.7038000466698153E-2</c:v>
                      </c:pt>
                      <c:pt idx="84">
                        <c:v>6.8429865930821898E-2</c:v>
                      </c:pt>
                      <c:pt idx="85">
                        <c:v>6.8752230615947416E-2</c:v>
                      </c:pt>
                      <c:pt idx="86">
                        <c:v>7.001044325570617E-2</c:v>
                      </c:pt>
                      <c:pt idx="87">
                        <c:v>7.0431645952534344E-2</c:v>
                      </c:pt>
                      <c:pt idx="88">
                        <c:v>6.9879386595159965E-2</c:v>
                      </c:pt>
                      <c:pt idx="89">
                        <c:v>7.0027797027890484E-2</c:v>
                      </c:pt>
                      <c:pt idx="90">
                        <c:v>7.0704051310718177E-2</c:v>
                      </c:pt>
                      <c:pt idx="91">
                        <c:v>7.1212359619482454E-2</c:v>
                      </c:pt>
                      <c:pt idx="92">
                        <c:v>7.1502174413070926E-2</c:v>
                      </c:pt>
                      <c:pt idx="93">
                        <c:v>7.1533598605087859E-2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7.0933769705019176E-2</c:v>
                      </c:pt>
                      <c:pt idx="97">
                        <c:v>7.129010490153978E-2</c:v>
                      </c:pt>
                      <c:pt idx="98">
                        <c:v>7.1766835724510425E-2</c:v>
                      </c:pt>
                      <c:pt idx="99">
                        <c:v>7.1651069299105613E-2</c:v>
                      </c:pt>
                      <c:pt idx="100">
                        <c:v>7.1362115356376932E-2</c:v>
                      </c:pt>
                      <c:pt idx="101">
                        <c:v>7.1136154157900158E-2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</c:strCache>
            </c:strRef>
          </c:cat>
          <c:val>
            <c:numRef>
              <c:f>Confirmed!$B$3:$DZ$3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  <c:pt idx="91">
                  <c:v>134638</c:v>
                </c:pt>
                <c:pt idx="92">
                  <c:v>139246</c:v>
                </c:pt>
                <c:pt idx="93">
                  <c:v>144640</c:v>
                </c:pt>
                <c:pt idx="94">
                  <c:v>149569</c:v>
                </c:pt>
                <c:pt idx="95">
                  <c:v>154037</c:v>
                </c:pt>
                <c:pt idx="96">
                  <c:v>158348</c:v>
                </c:pt>
                <c:pt idx="97">
                  <c:v>162350</c:v>
                </c:pt>
                <c:pt idx="98">
                  <c:v>166441</c:v>
                </c:pt>
                <c:pt idx="99">
                  <c:v>172481</c:v>
                </c:pt>
                <c:pt idx="100">
                  <c:v>178685</c:v>
                </c:pt>
                <c:pt idx="101">
                  <c:v>183500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</c:strCache>
            </c:strRef>
          </c:cat>
          <c:val>
            <c:numRef>
              <c:f>Confirmed!$B$4:$DZ$4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</c:strCache>
            </c:strRef>
          </c:cat>
          <c:val>
            <c:numRef>
              <c:f>Confirmed!$B$5:$DZ$5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</c:strCache>
            </c:strRef>
          </c:cat>
          <c:val>
            <c:numRef>
              <c:f>Confirmed!$B$6:$DZ$6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213435</c:v>
                </c:pt>
                <c:pt idx="101">
                  <c:v>216582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</c:strCache>
            </c:strRef>
          </c:cat>
          <c:val>
            <c:numRef>
              <c:f>Confirmed!$B$7:$DZ$7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Confirmed!$C$68:$DZ$68</c:f>
              <c:strCache>
                <c:ptCount val="10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</c:strCache>
            </c:strRef>
          </c:cat>
          <c:val>
            <c:numRef>
              <c:f>Confirmed!$C$69:$DZ$69</c:f>
              <c:numCache>
                <c:formatCode>General</c:formatCode>
                <c:ptCount val="128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16867</c:v>
                </c:pt>
                <c:pt idx="51">
                  <c:v>10897</c:v>
                </c:pt>
                <c:pt idx="52">
                  <c:v>11350</c:v>
                </c:pt>
                <c:pt idx="53">
                  <c:v>14137</c:v>
                </c:pt>
                <c:pt idx="54">
                  <c:v>15510</c:v>
                </c:pt>
                <c:pt idx="55">
                  <c:v>17733</c:v>
                </c:pt>
                <c:pt idx="56">
                  <c:v>27770</c:v>
                </c:pt>
                <c:pt idx="57">
                  <c:v>29631</c:v>
                </c:pt>
                <c:pt idx="58">
                  <c:v>32308</c:v>
                </c:pt>
                <c:pt idx="59">
                  <c:v>32463</c:v>
                </c:pt>
                <c:pt idx="60">
                  <c:v>41264</c:v>
                </c:pt>
                <c:pt idx="61">
                  <c:v>39797</c:v>
                </c:pt>
                <c:pt idx="62">
                  <c:v>49644</c:v>
                </c:pt>
                <c:pt idx="63">
                  <c:v>61978</c:v>
                </c:pt>
                <c:pt idx="64">
                  <c:v>63722</c:v>
                </c:pt>
                <c:pt idx="65">
                  <c:v>67401</c:v>
                </c:pt>
                <c:pt idx="66">
                  <c:v>59461</c:v>
                </c:pt>
                <c:pt idx="67">
                  <c:v>62205</c:v>
                </c:pt>
                <c:pt idx="68">
                  <c:v>75118</c:v>
                </c:pt>
                <c:pt idx="69">
                  <c:v>75030</c:v>
                </c:pt>
                <c:pt idx="70">
                  <c:v>80820</c:v>
                </c:pt>
                <c:pt idx="71">
                  <c:v>82418</c:v>
                </c:pt>
                <c:pt idx="72">
                  <c:v>80183</c:v>
                </c:pt>
                <c:pt idx="73">
                  <c:v>73678</c:v>
                </c:pt>
                <c:pt idx="74">
                  <c:v>71690</c:v>
                </c:pt>
                <c:pt idx="75">
                  <c:v>75011</c:v>
                </c:pt>
                <c:pt idx="76">
                  <c:v>83762</c:v>
                </c:pt>
                <c:pt idx="77">
                  <c:v>85338</c:v>
                </c:pt>
                <c:pt idx="78">
                  <c:v>92391</c:v>
                </c:pt>
                <c:pt idx="79">
                  <c:v>78096</c:v>
                </c:pt>
                <c:pt idx="80">
                  <c:v>99139</c:v>
                </c:pt>
                <c:pt idx="81">
                  <c:v>70028</c:v>
                </c:pt>
                <c:pt idx="82">
                  <c:v>70389</c:v>
                </c:pt>
                <c:pt idx="83">
                  <c:v>79925</c:v>
                </c:pt>
                <c:pt idx="84">
                  <c:v>96366</c:v>
                </c:pt>
                <c:pt idx="85">
                  <c:v>87851</c:v>
                </c:pt>
                <c:pt idx="86">
                  <c:v>77616</c:v>
                </c:pt>
                <c:pt idx="87">
                  <c:v>83555</c:v>
                </c:pt>
                <c:pt idx="88">
                  <c:v>70953</c:v>
                </c:pt>
                <c:pt idx="89">
                  <c:v>77328</c:v>
                </c:pt>
                <c:pt idx="90">
                  <c:v>75566</c:v>
                </c:pt>
                <c:pt idx="91">
                  <c:v>83806</c:v>
                </c:pt>
                <c:pt idx="92">
                  <c:v>87328</c:v>
                </c:pt>
                <c:pt idx="93">
                  <c:v>85265</c:v>
                </c:pt>
                <c:pt idx="94">
                  <c:v>73893</c:v>
                </c:pt>
                <c:pt idx="95">
                  <c:v>68689</c:v>
                </c:pt>
                <c:pt idx="96">
                  <c:v>73468</c:v>
                </c:pt>
                <c:pt idx="97">
                  <c:v>75097</c:v>
                </c:pt>
                <c:pt idx="98">
                  <c:v>84566</c:v>
                </c:pt>
                <c:pt idx="99">
                  <c:v>86924</c:v>
                </c:pt>
                <c:pt idx="100">
                  <c:v>83566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</c:strCache>
            </c:strRef>
          </c:cat>
          <c:val>
            <c:numRef>
              <c:f>Confirmed!$C$70:$DZ$70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4608</c:v>
                </c:pt>
                <c:pt idx="92">
                  <c:v>5394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</c:strCache>
            </c:strRef>
          </c:cat>
          <c:val>
            <c:numRef>
              <c:f>Confirmed!$C$71:$DZ$71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</c:strCache>
            </c:strRef>
          </c:cat>
          <c:val>
            <c:numRef>
              <c:f>Confirmed!$C$72:$DZ$72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</c:strCache>
            </c:strRef>
          </c:cat>
          <c:val>
            <c:numRef>
              <c:f>Confirmed!$C$73:$DZ$73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0</c:v>
                </c:pt>
                <c:pt idx="100">
                  <c:v>3147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</c:strCache>
            </c:strRef>
          </c:cat>
          <c:val>
            <c:numRef>
              <c:f>Confirmed!$C$74:$DZ$74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</c:strCache>
            </c:strRef>
          </c:cat>
          <c:val>
            <c:numRef>
              <c:f>Recovered!$B$3:$DZ$3</c:f>
              <c:numCache>
                <c:formatCode>General</c:formatCode>
                <c:ptCount val="129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473968</c:v>
                </c:pt>
                <c:pt idx="84">
                  <c:v>510504</c:v>
                </c:pt>
                <c:pt idx="85">
                  <c:v>541592</c:v>
                </c:pt>
                <c:pt idx="86">
                  <c:v>567757</c:v>
                </c:pt>
                <c:pt idx="87">
                  <c:v>591715</c:v>
                </c:pt>
                <c:pt idx="88">
                  <c:v>623307</c:v>
                </c:pt>
                <c:pt idx="89">
                  <c:v>645308</c:v>
                </c:pt>
                <c:pt idx="90">
                  <c:v>679894</c:v>
                </c:pt>
                <c:pt idx="91">
                  <c:v>710033</c:v>
                </c:pt>
                <c:pt idx="92">
                  <c:v>738998</c:v>
                </c:pt>
                <c:pt idx="93">
                  <c:v>789596</c:v>
                </c:pt>
                <c:pt idx="94">
                  <c:v>817414</c:v>
                </c:pt>
                <c:pt idx="95">
                  <c:v>845985</c:v>
                </c:pt>
                <c:pt idx="96">
                  <c:v>873677</c:v>
                </c:pt>
                <c:pt idx="97">
                  <c:v>906943</c:v>
                </c:pt>
                <c:pt idx="98">
                  <c:v>948425</c:v>
                </c:pt>
                <c:pt idx="99">
                  <c:v>1013871</c:v>
                </c:pt>
                <c:pt idx="100">
                  <c:v>1052415</c:v>
                </c:pt>
                <c:pt idx="101">
                  <c:v>1093112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Recovered!$B$4:$DZ$4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Recovered!$B$5:$DZ$5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Recovered!$B$6:$DZ$6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Recovered!$B$8:$DZ$8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Recovered!$B$7:$DZ$7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Recovered!$C$68:$DZ$68</c:f>
              <c:strCache>
                <c:ptCount val="10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</c:strCache>
            </c:strRef>
          </c:cat>
          <c:val>
            <c:numRef>
              <c:f>Recovered!$C$69:$DZ$69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  <c:pt idx="82">
                  <c:v>25313</c:v>
                </c:pt>
                <c:pt idx="83">
                  <c:v>36536</c:v>
                </c:pt>
                <c:pt idx="84">
                  <c:v>31088</c:v>
                </c:pt>
                <c:pt idx="85">
                  <c:v>26165</c:v>
                </c:pt>
                <c:pt idx="86">
                  <c:v>23958</c:v>
                </c:pt>
                <c:pt idx="87">
                  <c:v>31592</c:v>
                </c:pt>
                <c:pt idx="88">
                  <c:v>22001</c:v>
                </c:pt>
                <c:pt idx="89">
                  <c:v>34586</c:v>
                </c:pt>
                <c:pt idx="90">
                  <c:v>30139</c:v>
                </c:pt>
                <c:pt idx="91">
                  <c:v>28965</c:v>
                </c:pt>
                <c:pt idx="92">
                  <c:v>50598</c:v>
                </c:pt>
                <c:pt idx="93">
                  <c:v>27818</c:v>
                </c:pt>
                <c:pt idx="94">
                  <c:v>28571</c:v>
                </c:pt>
                <c:pt idx="95">
                  <c:v>27692</c:v>
                </c:pt>
                <c:pt idx="96">
                  <c:v>33266</c:v>
                </c:pt>
                <c:pt idx="97">
                  <c:v>41482</c:v>
                </c:pt>
                <c:pt idx="98">
                  <c:v>65446</c:v>
                </c:pt>
                <c:pt idx="99">
                  <c:v>38544</c:v>
                </c:pt>
                <c:pt idx="100">
                  <c:v>40697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</c:strCache>
            </c:strRef>
          </c:cat>
          <c:val>
            <c:numRef>
              <c:f>Recovered!$C$70:$DZ$70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</c:strCache>
            </c:strRef>
          </c:cat>
          <c:val>
            <c:numRef>
              <c:f>Recovered!$C$71:$DZ$71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</c:strCache>
            </c:strRef>
          </c:cat>
          <c:val>
            <c:numRef>
              <c:f>Recovered!$C$72:$DZ$72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</c:strCache>
            </c:strRef>
          </c:cat>
          <c:val>
            <c:numRef>
              <c:f>Recovered!$C$73:$DZ$73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</c:strCache>
            </c:strRef>
          </c:cat>
          <c:val>
            <c:numRef>
              <c:f>Recovered!$C$74:$DZ$74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Deaths!$B$3:$DZ$3</c:f>
              <c:numCache>
                <c:formatCode>General</c:formatCode>
                <c:ptCount val="129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4722</c:v>
                </c:pt>
                <c:pt idx="51">
                  <c:v>5408</c:v>
                </c:pt>
                <c:pt idx="52">
                  <c:v>5830</c:v>
                </c:pt>
                <c:pt idx="53">
                  <c:v>6472</c:v>
                </c:pt>
                <c:pt idx="54">
                  <c:v>7150</c:v>
                </c:pt>
                <c:pt idx="55">
                  <c:v>7956</c:v>
                </c:pt>
                <c:pt idx="56">
                  <c:v>8823</c:v>
                </c:pt>
                <c:pt idx="57">
                  <c:v>9946</c:v>
                </c:pt>
                <c:pt idx="58">
                  <c:v>11422</c:v>
                </c:pt>
                <c:pt idx="59">
                  <c:v>13125</c:v>
                </c:pt>
                <c:pt idx="60">
                  <c:v>14825</c:v>
                </c:pt>
                <c:pt idx="61">
                  <c:v>16759</c:v>
                </c:pt>
                <c:pt idx="62">
                  <c:v>19014</c:v>
                </c:pt>
                <c:pt idx="63">
                  <c:v>21785</c:v>
                </c:pt>
                <c:pt idx="64">
                  <c:v>24788</c:v>
                </c:pt>
                <c:pt idx="65">
                  <c:v>28288</c:v>
                </c:pt>
                <c:pt idx="66">
                  <c:v>31797</c:v>
                </c:pt>
                <c:pt idx="67">
                  <c:v>35323</c:v>
                </c:pt>
                <c:pt idx="68">
                  <c:v>39439</c:v>
                </c:pt>
                <c:pt idx="69">
                  <c:v>44238</c:v>
                </c:pt>
                <c:pt idx="70">
                  <c:v>49675</c:v>
                </c:pt>
                <c:pt idx="71">
                  <c:v>55817</c:v>
                </c:pt>
                <c:pt idx="72">
                  <c:v>61812</c:v>
                </c:pt>
                <c:pt idx="73">
                  <c:v>67981</c:v>
                </c:pt>
                <c:pt idx="74">
                  <c:v>73076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100882</c:v>
                </c:pt>
                <c:pt idx="79">
                  <c:v>108113</c:v>
                </c:pt>
                <c:pt idx="80">
                  <c:v>114146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140658</c:v>
                </c:pt>
                <c:pt idx="85">
                  <c:v>147946</c:v>
                </c:pt>
                <c:pt idx="86">
                  <c:v>156804</c:v>
                </c:pt>
                <c:pt idx="87">
                  <c:v>163214</c:v>
                </c:pt>
                <c:pt idx="88">
                  <c:v>167773</c:v>
                </c:pt>
                <c:pt idx="89">
                  <c:v>173098</c:v>
                </c:pt>
                <c:pt idx="90">
                  <c:v>180237</c:v>
                </c:pt>
                <c:pt idx="91">
                  <c:v>186914</c:v>
                </c:pt>
                <c:pt idx="92">
                  <c:v>193667</c:v>
                </c:pt>
                <c:pt idx="93">
                  <c:v>199999</c:v>
                </c:pt>
                <c:pt idx="94">
                  <c:v>206187</c:v>
                </c:pt>
                <c:pt idx="95">
                  <c:v>209900</c:v>
                </c:pt>
                <c:pt idx="96">
                  <c:v>214484</c:v>
                </c:pt>
                <c:pt idx="97">
                  <c:v>220799</c:v>
                </c:pt>
                <c:pt idx="98">
                  <c:v>227665</c:v>
                </c:pt>
                <c:pt idx="99">
                  <c:v>233357</c:v>
                </c:pt>
                <c:pt idx="100">
                  <c:v>238619</c:v>
                </c:pt>
                <c:pt idx="101">
                  <c:v>243808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Deaths!$B$4:$DZ$4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3100</c:v>
                </c:pt>
                <c:pt idx="71">
                  <c:v>3752</c:v>
                </c:pt>
                <c:pt idx="72">
                  <c:v>4467</c:v>
                </c:pt>
                <c:pt idx="73">
                  <c:v>5228</c:v>
                </c:pt>
                <c:pt idx="74">
                  <c:v>5874</c:v>
                </c:pt>
                <c:pt idx="75">
                  <c:v>6445</c:v>
                </c:pt>
                <c:pt idx="76">
                  <c:v>7483</c:v>
                </c:pt>
                <c:pt idx="77">
                  <c:v>8519</c:v>
                </c:pt>
                <c:pt idx="78">
                  <c:v>9623</c:v>
                </c:pt>
                <c:pt idx="79">
                  <c:v>10776</c:v>
                </c:pt>
                <c:pt idx="80">
                  <c:v>11616</c:v>
                </c:pt>
                <c:pt idx="81">
                  <c:v>12302</c:v>
                </c:pt>
                <c:pt idx="82">
                  <c:v>13047</c:v>
                </c:pt>
                <c:pt idx="83">
                  <c:v>14095</c:v>
                </c:pt>
                <c:pt idx="84">
                  <c:v>14941</c:v>
                </c:pt>
                <c:pt idx="85">
                  <c:v>15974</c:v>
                </c:pt>
                <c:pt idx="86">
                  <c:v>16910</c:v>
                </c:pt>
                <c:pt idx="87">
                  <c:v>18028</c:v>
                </c:pt>
                <c:pt idx="88">
                  <c:v>18527</c:v>
                </c:pt>
                <c:pt idx="89">
                  <c:v>19092</c:v>
                </c:pt>
                <c:pt idx="90">
                  <c:v>20264</c:v>
                </c:pt>
                <c:pt idx="91">
                  <c:v>21111</c:v>
                </c:pt>
                <c:pt idx="92">
                  <c:v>21840</c:v>
                </c:pt>
                <c:pt idx="93">
                  <c:v>22853</c:v>
                </c:pt>
                <c:pt idx="94">
                  <c:v>23697</c:v>
                </c:pt>
                <c:pt idx="95">
                  <c:v>24117</c:v>
                </c:pt>
                <c:pt idx="96">
                  <c:v>24458</c:v>
                </c:pt>
                <c:pt idx="97">
                  <c:v>25369</c:v>
                </c:pt>
                <c:pt idx="98">
                  <c:v>26166</c:v>
                </c:pt>
                <c:pt idx="99">
                  <c:v>26842</c:v>
                </c:pt>
                <c:pt idx="100">
                  <c:v>27583</c:v>
                </c:pt>
                <c:pt idx="101">
                  <c:v>28205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Deaths!$B$5:$DZ$5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Deaths!$B$6:$DZ$6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Deaths!$B$8:$DZ$8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56259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</c:strCache>
            </c:strRef>
          </c:cat>
          <c:val>
            <c:numRef>
              <c:f>Deaths!$B$7:$DZ$7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8</xdr:row>
      <xdr:rowOff>0</xdr:rowOff>
    </xdr:from>
    <xdr:to>
      <xdr:col>14</xdr:col>
      <xdr:colOff>711200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268"/>
  <sheetViews>
    <sheetView topLeftCell="CL1" workbookViewId="0">
      <selection activeCell="DB1" sqref="DB1"/>
    </sheetView>
  </sheetViews>
  <sheetFormatPr defaultRowHeight="14.5" x14ac:dyDescent="0.35"/>
  <cols>
    <col min="75" max="86" width="10.453125" bestFit="1" customWidth="1"/>
    <col min="105" max="106" width="10.453125" bestFit="1" customWidth="1"/>
  </cols>
  <sheetData>
    <row r="1" spans="1:106" x14ac:dyDescent="0.35">
      <c r="E1">
        <f>SUM(E3:E268)</f>
        <v>555</v>
      </c>
      <c r="F1">
        <f t="shared" ref="F1:BQ1" si="0">SUM(F3:F268)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145219</v>
      </c>
      <c r="BE1">
        <f t="shared" si="0"/>
        <v>156116</v>
      </c>
      <c r="BF1">
        <f t="shared" si="0"/>
        <v>167466</v>
      </c>
      <c r="BG1">
        <f t="shared" si="0"/>
        <v>181603</v>
      </c>
      <c r="BH1">
        <f t="shared" si="0"/>
        <v>197113</v>
      </c>
      <c r="BI1">
        <f t="shared" si="0"/>
        <v>214846</v>
      </c>
      <c r="BJ1">
        <f t="shared" si="0"/>
        <v>242616</v>
      </c>
      <c r="BK1">
        <f t="shared" si="0"/>
        <v>272247</v>
      </c>
      <c r="BL1">
        <f t="shared" si="0"/>
        <v>304555</v>
      </c>
      <c r="BM1">
        <f t="shared" si="0"/>
        <v>337018</v>
      </c>
      <c r="BN1">
        <f t="shared" si="0"/>
        <v>378282</v>
      </c>
      <c r="BO1">
        <f t="shared" si="0"/>
        <v>418079</v>
      </c>
      <c r="BP1">
        <f t="shared" si="0"/>
        <v>467723</v>
      </c>
      <c r="BQ1">
        <f t="shared" si="0"/>
        <v>529701</v>
      </c>
      <c r="BR1">
        <f t="shared" ref="BR1:DB1" si="1">SUM(BR3:BR268)</f>
        <v>593423</v>
      </c>
      <c r="BS1">
        <f t="shared" si="1"/>
        <v>660824</v>
      </c>
      <c r="BT1">
        <f t="shared" si="1"/>
        <v>720285</v>
      </c>
      <c r="BU1">
        <f t="shared" si="1"/>
        <v>782490</v>
      </c>
      <c r="BV1">
        <f t="shared" si="1"/>
        <v>857608</v>
      </c>
      <c r="BW1">
        <f t="shared" si="1"/>
        <v>932638</v>
      </c>
      <c r="BX1">
        <f t="shared" si="1"/>
        <v>1013458</v>
      </c>
      <c r="BY1">
        <f t="shared" si="1"/>
        <v>1095876</v>
      </c>
      <c r="BZ1">
        <f t="shared" si="1"/>
        <v>1176059</v>
      </c>
      <c r="CA1">
        <f t="shared" si="1"/>
        <v>1249737</v>
      </c>
      <c r="CB1">
        <f t="shared" si="1"/>
        <v>1321427</v>
      </c>
      <c r="CC1">
        <f t="shared" si="1"/>
        <v>1396438</v>
      </c>
      <c r="CD1">
        <f t="shared" si="1"/>
        <v>1480200</v>
      </c>
      <c r="CE1">
        <f t="shared" si="1"/>
        <v>1565538</v>
      </c>
      <c r="CF1">
        <f t="shared" si="1"/>
        <v>1657929</v>
      </c>
      <c r="CG1">
        <f t="shared" si="1"/>
        <v>1736025</v>
      </c>
      <c r="CH1">
        <f t="shared" si="1"/>
        <v>1835164</v>
      </c>
      <c r="CI1">
        <f t="shared" si="1"/>
        <v>1905192</v>
      </c>
      <c r="CJ1">
        <f t="shared" si="1"/>
        <v>1975581</v>
      </c>
      <c r="CK1">
        <f t="shared" si="1"/>
        <v>2055506</v>
      </c>
      <c r="CL1">
        <f t="shared" si="1"/>
        <v>2151872</v>
      </c>
      <c r="CM1">
        <f t="shared" si="1"/>
        <v>2239723</v>
      </c>
      <c r="CN1">
        <f t="shared" si="1"/>
        <v>2317339</v>
      </c>
      <c r="CO1">
        <f t="shared" si="1"/>
        <v>2400894</v>
      </c>
      <c r="CP1">
        <f t="shared" si="1"/>
        <v>2471847</v>
      </c>
      <c r="CQ1">
        <f t="shared" si="1"/>
        <v>2549175</v>
      </c>
      <c r="CR1">
        <f t="shared" si="1"/>
        <v>2624741</v>
      </c>
      <c r="CS1">
        <f t="shared" si="1"/>
        <v>2708547</v>
      </c>
      <c r="CT1">
        <f t="shared" si="1"/>
        <v>2795875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3097190</v>
      </c>
      <c r="CY1">
        <f t="shared" si="1"/>
        <v>3172287</v>
      </c>
      <c r="CZ1">
        <f t="shared" si="1"/>
        <v>3256853</v>
      </c>
      <c r="DA1">
        <f t="shared" si="1"/>
        <v>3343777</v>
      </c>
      <c r="DB1">
        <f t="shared" si="1"/>
        <v>3427343</v>
      </c>
    </row>
    <row r="2" spans="1:10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</row>
    <row r="3" spans="1:10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</row>
    <row r="4" spans="1:10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</row>
    <row r="5" spans="1:10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</row>
    <row r="6" spans="1:10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</row>
    <row r="7" spans="1:10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</row>
    <row r="8" spans="1:10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</row>
    <row r="9" spans="1:10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</row>
    <row r="10" spans="1:10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</row>
    <row r="11" spans="1:10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</row>
    <row r="12" spans="1:10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</row>
    <row r="13" spans="1:10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</row>
    <row r="14" spans="1:10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</row>
    <row r="15" spans="1:10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</row>
    <row r="16" spans="1:10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</row>
    <row r="17" spans="1:10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</row>
    <row r="18" spans="1:10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</row>
    <row r="19" spans="1:10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</row>
    <row r="20" spans="1:10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</row>
    <row r="21" spans="1:10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</row>
    <row r="22" spans="1:10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</row>
    <row r="23" spans="1:10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</row>
    <row r="24" spans="1:10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</row>
    <row r="25" spans="1:10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</row>
    <row r="26" spans="1:10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</row>
    <row r="27" spans="1:106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</row>
    <row r="28" spans="1:106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</row>
    <row r="29" spans="1:106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1014</v>
      </c>
      <c r="CY29">
        <v>1110</v>
      </c>
      <c r="CZ29">
        <v>1110</v>
      </c>
      <c r="DA29">
        <v>1229</v>
      </c>
      <c r="DB29">
        <v>1229</v>
      </c>
    </row>
    <row r="30" spans="1:106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</row>
    <row r="31" spans="1:106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</row>
    <row r="32" spans="1:106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</row>
    <row r="33" spans="1:106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</row>
    <row r="34" spans="1:106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</row>
    <row r="35" spans="1:106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</row>
    <row r="36" spans="1:106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</row>
    <row r="37" spans="1:106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</row>
    <row r="38" spans="1:106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</row>
    <row r="39" spans="1:106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</row>
    <row r="40" spans="1:106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</row>
    <row r="41" spans="1:106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</row>
    <row r="42" spans="1:106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</row>
    <row r="43" spans="1:106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</row>
    <row r="44" spans="1:106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</row>
    <row r="45" spans="1:106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</row>
    <row r="46" spans="1:106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</row>
    <row r="47" spans="1:106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</row>
    <row r="48" spans="1:106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</row>
    <row r="49" spans="1:106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</row>
    <row r="50" spans="1:106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</row>
    <row r="51" spans="1:106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</row>
    <row r="52" spans="1:106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</row>
    <row r="53" spans="1:106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</row>
    <row r="54" spans="1:106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</row>
    <row r="55" spans="1:106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</row>
    <row r="56" spans="1:106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</row>
    <row r="57" spans="1:106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</row>
    <row r="58" spans="1:106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</row>
    <row r="59" spans="1:106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</row>
    <row r="60" spans="1:106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</row>
    <row r="61" spans="1:106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</row>
    <row r="62" spans="1:106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</row>
    <row r="63" spans="1:106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</row>
    <row r="64" spans="1:106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</row>
    <row r="65" spans="1:106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</row>
    <row r="66" spans="1:106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</row>
    <row r="67" spans="1:106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</row>
    <row r="68" spans="1:106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</row>
    <row r="69" spans="1:106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</row>
    <row r="70" spans="1:106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</row>
    <row r="71" spans="1:106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</row>
    <row r="72" spans="1:106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</row>
    <row r="73" spans="1:106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</row>
    <row r="74" spans="1:106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</row>
    <row r="75" spans="1:106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</row>
    <row r="76" spans="1:106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</row>
    <row r="77" spans="1:106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</row>
    <row r="78" spans="1:106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</row>
    <row r="79" spans="1:106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</row>
    <row r="80" spans="1:106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</row>
    <row r="81" spans="1:106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</row>
    <row r="82" spans="1:106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</row>
    <row r="83" spans="1:106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</row>
    <row r="84" spans="1:106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</row>
    <row r="85" spans="1:106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</row>
    <row r="86" spans="1:106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</row>
    <row r="87" spans="1:106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</row>
    <row r="88" spans="1:106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</row>
    <row r="89" spans="1:106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</row>
    <row r="90" spans="1:106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</row>
    <row r="91" spans="1:106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</row>
    <row r="92" spans="1:106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</row>
    <row r="93" spans="1:106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</row>
    <row r="94" spans="1:106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</row>
    <row r="95" spans="1:106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</row>
    <row r="96" spans="1:106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</row>
    <row r="97" spans="1:106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</row>
    <row r="98" spans="1:106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</row>
    <row r="99" spans="1:106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</row>
    <row r="100" spans="1:106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</row>
    <row r="101" spans="1:106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</row>
    <row r="102" spans="1:106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</row>
    <row r="103" spans="1:106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</row>
    <row r="104" spans="1:106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</row>
    <row r="105" spans="1:106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</row>
    <row r="106" spans="1:106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</row>
    <row r="107" spans="1:106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</row>
    <row r="108" spans="1:106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</row>
    <row r="109" spans="1:106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</row>
    <row r="110" spans="1:106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</row>
    <row r="111" spans="1:106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</row>
    <row r="112" spans="1:106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</row>
    <row r="113" spans="1:106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</row>
    <row r="114" spans="1:106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</row>
    <row r="115" spans="1:106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</row>
    <row r="116" spans="1:106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</row>
    <row r="117" spans="1:106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</row>
    <row r="118" spans="1:106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</row>
    <row r="119" spans="1:106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</row>
    <row r="120" spans="1:106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</row>
    <row r="121" spans="1:106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</row>
    <row r="122" spans="1:106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</row>
    <row r="123" spans="1:106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</row>
    <row r="124" spans="1:106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</row>
    <row r="125" spans="1:106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</row>
    <row r="126" spans="1:106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</row>
    <row r="127" spans="1:106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</row>
    <row r="128" spans="1:106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</row>
    <row r="129" spans="2:106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</row>
    <row r="130" spans="2:106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</row>
    <row r="131" spans="2:106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</row>
    <row r="132" spans="2:106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</row>
    <row r="133" spans="2:106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</row>
    <row r="134" spans="2:106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</row>
    <row r="135" spans="2:106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</row>
    <row r="136" spans="2:106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</row>
    <row r="137" spans="2:106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</row>
    <row r="138" spans="2:106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</row>
    <row r="139" spans="2:106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</row>
    <row r="140" spans="2:106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</row>
    <row r="141" spans="2:106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</row>
    <row r="142" spans="2:106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</row>
    <row r="143" spans="2:106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</row>
    <row r="144" spans="2:106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</row>
    <row r="145" spans="2:106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</row>
    <row r="146" spans="2:106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</row>
    <row r="147" spans="2:106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</row>
    <row r="148" spans="2:106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</row>
    <row r="149" spans="2:106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</row>
    <row r="150" spans="2:106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</row>
    <row r="151" spans="2:106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</row>
    <row r="152" spans="2:106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</row>
    <row r="153" spans="2:106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</row>
    <row r="154" spans="2:106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</row>
    <row r="155" spans="2:106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</row>
    <row r="156" spans="2:106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</row>
    <row r="157" spans="2:106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</row>
    <row r="158" spans="2:106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</row>
    <row r="159" spans="2:106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</row>
    <row r="160" spans="2:106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</row>
    <row r="161" spans="1:106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</row>
    <row r="162" spans="1:106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</row>
    <row r="163" spans="1:106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</row>
    <row r="164" spans="1:106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</row>
    <row r="165" spans="1:106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</row>
    <row r="166" spans="1:106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</row>
    <row r="167" spans="1:106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</row>
    <row r="168" spans="1:106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</row>
    <row r="169" spans="1:106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</row>
    <row r="170" spans="1:106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</row>
    <row r="171" spans="1:106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</row>
    <row r="172" spans="1:106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</row>
    <row r="173" spans="1:106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</row>
    <row r="174" spans="1:106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</row>
    <row r="175" spans="1:106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</row>
    <row r="176" spans="1:106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</row>
    <row r="177" spans="2:106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</row>
    <row r="178" spans="2:106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</row>
    <row r="179" spans="2:106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</row>
    <row r="180" spans="2:106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</row>
    <row r="181" spans="2:106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</row>
    <row r="182" spans="2:106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</row>
    <row r="183" spans="2:106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</row>
    <row r="184" spans="2:106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</row>
    <row r="185" spans="2:106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</row>
    <row r="186" spans="2:106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</row>
    <row r="187" spans="2:106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</row>
    <row r="188" spans="2:106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</row>
    <row r="189" spans="2:106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</row>
    <row r="190" spans="2:106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</row>
    <row r="191" spans="2:106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</row>
    <row r="192" spans="2:106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</row>
    <row r="193" spans="2:106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</row>
    <row r="194" spans="2:106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</row>
    <row r="195" spans="2:106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</row>
    <row r="196" spans="2:106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</row>
    <row r="197" spans="2:106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</row>
    <row r="198" spans="2:106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</row>
    <row r="199" spans="2:106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</row>
    <row r="200" spans="2:106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</row>
    <row r="201" spans="2:106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</row>
    <row r="202" spans="2:106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</row>
    <row r="203" spans="2:106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</row>
    <row r="204" spans="2:106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213435</v>
      </c>
      <c r="DB204">
        <v>216582</v>
      </c>
    </row>
    <row r="205" spans="2:106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</row>
    <row r="206" spans="2:106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</row>
    <row r="207" spans="2:106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</row>
    <row r="208" spans="2:106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</row>
    <row r="209" spans="1:106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</row>
    <row r="210" spans="1:106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</row>
    <row r="211" spans="1:106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</row>
    <row r="212" spans="1:106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</row>
    <row r="213" spans="1:10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</row>
    <row r="214" spans="1:10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</row>
    <row r="215" spans="1:10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</row>
    <row r="216" spans="1:10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</row>
    <row r="217" spans="1:10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</row>
    <row r="218" spans="1:10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</row>
    <row r="219" spans="1:10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</row>
    <row r="220" spans="1:10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</row>
    <row r="221" spans="1:10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</row>
    <row r="222" spans="1:10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</row>
    <row r="223" spans="1:10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</row>
    <row r="224" spans="1:10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</row>
    <row r="225" spans="1:10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</row>
    <row r="226" spans="1:10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</row>
    <row r="227" spans="1:10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  <c r="CJ227">
        <v>483</v>
      </c>
      <c r="CK227">
        <v>492</v>
      </c>
      <c r="CL227">
        <v>502</v>
      </c>
      <c r="CM227">
        <v>502</v>
      </c>
      <c r="CN227">
        <v>508</v>
      </c>
      <c r="CO227">
        <v>517</v>
      </c>
      <c r="CP227">
        <v>535</v>
      </c>
      <c r="CQ227">
        <v>535</v>
      </c>
      <c r="CR227">
        <v>543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</row>
    <row r="228" spans="1:106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</row>
    <row r="229" spans="1:10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</row>
    <row r="230" spans="1:10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</row>
    <row r="231" spans="1:106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</row>
    <row r="232" spans="1:10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</row>
    <row r="233" spans="1:10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</row>
    <row r="234" spans="1:106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</row>
    <row r="235" spans="1:106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</row>
    <row r="236" spans="1:106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</row>
    <row r="237" spans="1:106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</row>
    <row r="238" spans="1:106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</row>
    <row r="239" spans="1:106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</row>
    <row r="240" spans="1:106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</row>
    <row r="241" spans="1:106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</row>
    <row r="242" spans="1:106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  <c r="CQ242">
        <v>19</v>
      </c>
      <c r="CR242">
        <v>19</v>
      </c>
      <c r="CS242">
        <v>19</v>
      </c>
      <c r="CT242">
        <v>19</v>
      </c>
      <c r="CU242">
        <v>19</v>
      </c>
      <c r="CV242">
        <v>19</v>
      </c>
      <c r="CW242">
        <v>19</v>
      </c>
      <c r="CX242">
        <v>19</v>
      </c>
      <c r="CY242">
        <v>19</v>
      </c>
      <c r="CZ242">
        <v>19</v>
      </c>
      <c r="DA242">
        <v>19</v>
      </c>
      <c r="DB242">
        <v>19</v>
      </c>
    </row>
    <row r="243" spans="1:106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  <c r="CO243">
        <v>51</v>
      </c>
      <c r="CP243">
        <v>51</v>
      </c>
      <c r="CQ243">
        <v>51</v>
      </c>
      <c r="CR243">
        <v>59</v>
      </c>
      <c r="CS243">
        <v>60</v>
      </c>
      <c r="CT243">
        <v>61</v>
      </c>
      <c r="CU243">
        <v>61</v>
      </c>
      <c r="CV243">
        <v>61</v>
      </c>
      <c r="CW243">
        <v>61</v>
      </c>
      <c r="CX243">
        <v>61</v>
      </c>
      <c r="CY243">
        <v>61</v>
      </c>
      <c r="CZ243">
        <v>61</v>
      </c>
      <c r="DA243">
        <v>63</v>
      </c>
      <c r="DB243">
        <v>63</v>
      </c>
    </row>
    <row r="244" spans="1:106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290</v>
      </c>
      <c r="CI244">
        <v>308</v>
      </c>
      <c r="CJ244">
        <v>308</v>
      </c>
      <c r="CK244">
        <v>374</v>
      </c>
      <c r="CL244">
        <v>374</v>
      </c>
      <c r="CM244">
        <v>402</v>
      </c>
      <c r="CN244">
        <v>418</v>
      </c>
      <c r="CO244">
        <v>437</v>
      </c>
      <c r="CP244">
        <v>449</v>
      </c>
      <c r="CQ244">
        <v>466</v>
      </c>
      <c r="CR244">
        <v>474</v>
      </c>
      <c r="CS244">
        <v>480</v>
      </c>
      <c r="CT244">
        <v>484</v>
      </c>
      <c r="CU244">
        <v>342</v>
      </c>
      <c r="CV244">
        <v>342</v>
      </c>
      <c r="CW244">
        <v>342</v>
      </c>
      <c r="CX244">
        <v>343</v>
      </c>
      <c r="CY244">
        <v>344</v>
      </c>
      <c r="CZ244">
        <v>344</v>
      </c>
      <c r="DA244">
        <v>353</v>
      </c>
      <c r="DB244">
        <v>353</v>
      </c>
    </row>
    <row r="245" spans="1:106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  <c r="CO245">
        <v>50</v>
      </c>
      <c r="CP245">
        <v>50</v>
      </c>
      <c r="CQ245">
        <v>50</v>
      </c>
      <c r="CR245">
        <v>50</v>
      </c>
      <c r="CS245">
        <v>50</v>
      </c>
      <c r="CT245">
        <v>52</v>
      </c>
      <c r="CU245">
        <v>52</v>
      </c>
      <c r="CV245">
        <v>53</v>
      </c>
      <c r="CW245">
        <v>73</v>
      </c>
      <c r="CX245">
        <v>73</v>
      </c>
      <c r="CY245">
        <v>205</v>
      </c>
      <c r="CZ245">
        <v>205</v>
      </c>
      <c r="DA245">
        <v>257</v>
      </c>
      <c r="DB245">
        <v>257</v>
      </c>
    </row>
    <row r="246" spans="1:106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  <c r="CO246">
        <v>224</v>
      </c>
      <c r="CP246">
        <v>246</v>
      </c>
      <c r="CQ246">
        <v>258</v>
      </c>
      <c r="CR246">
        <v>293</v>
      </c>
      <c r="CS246">
        <v>309</v>
      </c>
      <c r="CT246">
        <v>325</v>
      </c>
      <c r="CU246">
        <v>370</v>
      </c>
      <c r="CV246">
        <v>389</v>
      </c>
      <c r="CW246">
        <v>408</v>
      </c>
      <c r="CX246">
        <v>424</v>
      </c>
      <c r="CY246">
        <v>482</v>
      </c>
      <c r="CZ246">
        <v>490</v>
      </c>
      <c r="DA246">
        <v>508</v>
      </c>
      <c r="DB246">
        <v>544</v>
      </c>
    </row>
    <row r="247" spans="1:106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15</v>
      </c>
      <c r="CQ247">
        <v>15</v>
      </c>
      <c r="CR247">
        <v>15</v>
      </c>
      <c r="CS247">
        <v>15</v>
      </c>
      <c r="CT247">
        <v>15</v>
      </c>
      <c r="CU247">
        <v>15</v>
      </c>
      <c r="CV247">
        <v>15</v>
      </c>
      <c r="CW247">
        <v>15</v>
      </c>
      <c r="CX247">
        <v>15</v>
      </c>
      <c r="CY247">
        <v>15</v>
      </c>
      <c r="CZ247">
        <v>15</v>
      </c>
      <c r="DA247">
        <v>15</v>
      </c>
      <c r="DB247">
        <v>15</v>
      </c>
    </row>
    <row r="248" spans="1:106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  <c r="CS248">
        <v>5</v>
      </c>
      <c r="CT248">
        <v>5</v>
      </c>
      <c r="CU248">
        <v>5</v>
      </c>
      <c r="CV248">
        <v>5</v>
      </c>
      <c r="CW248">
        <v>5</v>
      </c>
      <c r="CX248">
        <v>5</v>
      </c>
      <c r="CY248">
        <v>5</v>
      </c>
      <c r="CZ248">
        <v>5</v>
      </c>
      <c r="DA248">
        <v>5</v>
      </c>
      <c r="DB248">
        <v>5</v>
      </c>
    </row>
    <row r="249" spans="1:106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  <c r="CO249">
        <v>9</v>
      </c>
      <c r="CP249">
        <v>11</v>
      </c>
      <c r="CQ249">
        <v>11</v>
      </c>
      <c r="CR249">
        <v>11</v>
      </c>
      <c r="CS249">
        <v>11</v>
      </c>
      <c r="CT249">
        <v>11</v>
      </c>
      <c r="CU249">
        <v>11</v>
      </c>
      <c r="CV249">
        <v>11</v>
      </c>
      <c r="CW249">
        <v>11</v>
      </c>
      <c r="CX249">
        <v>11</v>
      </c>
      <c r="CY249">
        <v>11</v>
      </c>
      <c r="CZ249">
        <v>11</v>
      </c>
      <c r="DA249">
        <v>11</v>
      </c>
      <c r="DB249">
        <v>11</v>
      </c>
    </row>
    <row r="250" spans="1:106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  <c r="CO250">
        <v>561</v>
      </c>
      <c r="CP250">
        <v>598</v>
      </c>
      <c r="CQ250">
        <v>604</v>
      </c>
      <c r="CR250">
        <v>630</v>
      </c>
      <c r="CS250">
        <v>669</v>
      </c>
      <c r="CT250">
        <v>703</v>
      </c>
      <c r="CU250">
        <v>731</v>
      </c>
      <c r="CV250">
        <v>763</v>
      </c>
      <c r="CW250">
        <v>780</v>
      </c>
      <c r="CX250">
        <v>790</v>
      </c>
      <c r="CY250">
        <v>799</v>
      </c>
      <c r="CZ250">
        <v>806</v>
      </c>
      <c r="DA250">
        <v>806</v>
      </c>
      <c r="DB250">
        <v>823</v>
      </c>
    </row>
    <row r="251" spans="1:106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  <c r="CO251">
        <v>111</v>
      </c>
      <c r="CP251">
        <v>119</v>
      </c>
      <c r="CQ251">
        <v>121</v>
      </c>
      <c r="CR251">
        <v>123</v>
      </c>
      <c r="CS251">
        <v>139</v>
      </c>
      <c r="CT251">
        <v>144</v>
      </c>
      <c r="CU251">
        <v>146</v>
      </c>
      <c r="CV251">
        <v>146</v>
      </c>
      <c r="CW251">
        <v>146</v>
      </c>
      <c r="CX251">
        <v>150</v>
      </c>
      <c r="CY251">
        <v>150</v>
      </c>
      <c r="CZ251">
        <v>151</v>
      </c>
      <c r="DA251">
        <v>151</v>
      </c>
      <c r="DB251">
        <v>151</v>
      </c>
    </row>
    <row r="252" spans="1:106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  <c r="CS252">
        <v>3</v>
      </c>
      <c r="CT252">
        <v>3</v>
      </c>
      <c r="CU252">
        <v>3</v>
      </c>
      <c r="CV252">
        <v>3</v>
      </c>
      <c r="CW252">
        <v>3</v>
      </c>
      <c r="CX252">
        <v>3</v>
      </c>
      <c r="CY252">
        <v>3</v>
      </c>
      <c r="CZ252">
        <v>3</v>
      </c>
      <c r="DA252">
        <v>3</v>
      </c>
      <c r="DB252">
        <v>3</v>
      </c>
    </row>
    <row r="253" spans="1:106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  <c r="CR253">
        <v>5</v>
      </c>
      <c r="CS253">
        <v>5</v>
      </c>
      <c r="CT253">
        <v>5</v>
      </c>
      <c r="CU253">
        <v>6</v>
      </c>
      <c r="CV253">
        <v>6</v>
      </c>
      <c r="CW253">
        <v>6</v>
      </c>
      <c r="CX253">
        <v>6</v>
      </c>
      <c r="CY253">
        <v>6</v>
      </c>
      <c r="CZ253">
        <v>6</v>
      </c>
      <c r="DA253">
        <v>6</v>
      </c>
      <c r="DB253">
        <v>6</v>
      </c>
    </row>
    <row r="254" spans="1:106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  <c r="CS254">
        <v>11</v>
      </c>
      <c r="CT254">
        <v>11</v>
      </c>
      <c r="CU254">
        <v>11</v>
      </c>
      <c r="CV254">
        <v>11</v>
      </c>
      <c r="CW254">
        <v>12</v>
      </c>
      <c r="CX254">
        <v>12</v>
      </c>
      <c r="CY254">
        <v>12</v>
      </c>
      <c r="CZ254">
        <v>12</v>
      </c>
      <c r="DA254">
        <v>12</v>
      </c>
      <c r="DB254">
        <v>12</v>
      </c>
    </row>
    <row r="255" spans="1:106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  <c r="CO255">
        <v>9</v>
      </c>
      <c r="CP255">
        <v>9</v>
      </c>
      <c r="CQ255">
        <v>9</v>
      </c>
      <c r="CR255">
        <v>9</v>
      </c>
      <c r="CS255">
        <v>9</v>
      </c>
      <c r="CT255">
        <v>9</v>
      </c>
      <c r="CU255">
        <v>9</v>
      </c>
      <c r="CV255">
        <v>9</v>
      </c>
      <c r="CW255">
        <v>9</v>
      </c>
      <c r="CX255">
        <v>9</v>
      </c>
      <c r="CY255">
        <v>9</v>
      </c>
      <c r="CZ255">
        <v>9</v>
      </c>
      <c r="DA255">
        <v>9</v>
      </c>
      <c r="DB255">
        <v>9</v>
      </c>
    </row>
    <row r="256" spans="1:106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  <c r="CO256">
        <v>20</v>
      </c>
      <c r="CP256">
        <v>20</v>
      </c>
      <c r="CQ256">
        <v>20</v>
      </c>
      <c r="CR256">
        <v>22</v>
      </c>
      <c r="CS256">
        <v>22</v>
      </c>
      <c r="CT256">
        <v>22</v>
      </c>
      <c r="CU256">
        <v>22</v>
      </c>
      <c r="CV256">
        <v>22</v>
      </c>
      <c r="CW256">
        <v>22</v>
      </c>
      <c r="CX256">
        <v>23</v>
      </c>
      <c r="CY256">
        <v>23</v>
      </c>
      <c r="CZ256">
        <v>23</v>
      </c>
      <c r="DA256">
        <v>23</v>
      </c>
      <c r="DB256">
        <v>23</v>
      </c>
    </row>
    <row r="257" spans="1:106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  <c r="CR257">
        <v>11</v>
      </c>
      <c r="CS257">
        <v>11</v>
      </c>
      <c r="CT257">
        <v>11</v>
      </c>
      <c r="CU257">
        <v>11</v>
      </c>
      <c r="CV257">
        <v>11</v>
      </c>
      <c r="CW257">
        <v>11</v>
      </c>
      <c r="CX257">
        <v>11</v>
      </c>
      <c r="CY257">
        <v>11</v>
      </c>
      <c r="CZ257">
        <v>11</v>
      </c>
      <c r="DA257">
        <v>11</v>
      </c>
      <c r="DB257">
        <v>15</v>
      </c>
    </row>
    <row r="258" spans="1:106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  <c r="CO258">
        <v>35</v>
      </c>
      <c r="CP258">
        <v>43</v>
      </c>
      <c r="CQ258">
        <v>50</v>
      </c>
      <c r="CR258">
        <v>61</v>
      </c>
      <c r="CS258">
        <v>64</v>
      </c>
      <c r="CT258">
        <v>82</v>
      </c>
      <c r="CU258">
        <v>82</v>
      </c>
      <c r="CV258">
        <v>93</v>
      </c>
      <c r="CW258">
        <v>93</v>
      </c>
      <c r="CX258">
        <v>104</v>
      </c>
      <c r="CY258">
        <v>104</v>
      </c>
      <c r="CZ258">
        <v>124</v>
      </c>
      <c r="DA258">
        <v>136</v>
      </c>
      <c r="DB258">
        <v>155</v>
      </c>
    </row>
    <row r="259" spans="1:106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5</v>
      </c>
      <c r="CP259">
        <v>5</v>
      </c>
      <c r="CQ259">
        <v>5</v>
      </c>
      <c r="CR259">
        <v>5</v>
      </c>
      <c r="CS259">
        <v>5</v>
      </c>
      <c r="CT259">
        <v>5</v>
      </c>
      <c r="CU259">
        <v>5</v>
      </c>
      <c r="CV259">
        <v>5</v>
      </c>
      <c r="CW259">
        <v>5</v>
      </c>
      <c r="CX259">
        <v>5</v>
      </c>
      <c r="CY259">
        <v>5</v>
      </c>
      <c r="CZ259">
        <v>5</v>
      </c>
      <c r="DA259">
        <v>6</v>
      </c>
      <c r="DB259">
        <v>6</v>
      </c>
    </row>
    <row r="260" spans="1:106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  <c r="CO260">
        <v>17</v>
      </c>
      <c r="CP260">
        <v>17</v>
      </c>
      <c r="CQ260">
        <v>18</v>
      </c>
      <c r="CR260">
        <v>23</v>
      </c>
      <c r="CS260">
        <v>33</v>
      </c>
      <c r="CT260">
        <v>33</v>
      </c>
      <c r="CU260">
        <v>33</v>
      </c>
      <c r="CV260">
        <v>34</v>
      </c>
      <c r="CW260">
        <v>36</v>
      </c>
      <c r="CX260">
        <v>36</v>
      </c>
      <c r="CY260">
        <v>36</v>
      </c>
      <c r="CZ260">
        <v>37</v>
      </c>
      <c r="DA260">
        <v>37</v>
      </c>
      <c r="DB260">
        <v>38</v>
      </c>
    </row>
    <row r="261" spans="1:106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  <c r="CR261">
        <v>11</v>
      </c>
      <c r="CS261">
        <v>12</v>
      </c>
      <c r="CT261">
        <v>13</v>
      </c>
      <c r="CU261">
        <v>13</v>
      </c>
      <c r="CV261">
        <v>13</v>
      </c>
      <c r="CW261">
        <v>13</v>
      </c>
      <c r="CX261">
        <v>13</v>
      </c>
      <c r="CY261">
        <v>13</v>
      </c>
      <c r="CZ261">
        <v>13</v>
      </c>
      <c r="DA261">
        <v>13</v>
      </c>
      <c r="DB261">
        <v>13</v>
      </c>
    </row>
    <row r="262" spans="1:106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1</v>
      </c>
    </row>
    <row r="263" spans="1:106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  <c r="CR263">
        <v>4</v>
      </c>
      <c r="CS263">
        <v>5</v>
      </c>
      <c r="CT263">
        <v>5</v>
      </c>
      <c r="CU263">
        <v>5</v>
      </c>
      <c r="CV263">
        <v>6</v>
      </c>
      <c r="CW263">
        <v>6</v>
      </c>
      <c r="CX263">
        <v>34</v>
      </c>
      <c r="CY263">
        <v>34</v>
      </c>
      <c r="CZ263">
        <v>35</v>
      </c>
      <c r="DA263">
        <v>45</v>
      </c>
      <c r="DB263">
        <v>45</v>
      </c>
    </row>
    <row r="264" spans="1:106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  <c r="CT264">
        <v>6</v>
      </c>
      <c r="CU264">
        <v>6</v>
      </c>
      <c r="CV264">
        <v>6</v>
      </c>
      <c r="CW264">
        <v>6</v>
      </c>
      <c r="CX264">
        <v>6</v>
      </c>
      <c r="CY264">
        <v>6</v>
      </c>
      <c r="CZ264">
        <v>6</v>
      </c>
      <c r="DA264">
        <v>6</v>
      </c>
      <c r="DB264">
        <v>6</v>
      </c>
    </row>
    <row r="265" spans="1:106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  <c r="CR265">
        <v>4</v>
      </c>
      <c r="CS265">
        <v>4</v>
      </c>
      <c r="CT265">
        <v>4</v>
      </c>
      <c r="CU265">
        <v>4</v>
      </c>
      <c r="CV265">
        <v>4</v>
      </c>
      <c r="CW265">
        <v>4</v>
      </c>
      <c r="CX265">
        <v>8</v>
      </c>
      <c r="CY265">
        <v>8</v>
      </c>
      <c r="CZ265">
        <v>14</v>
      </c>
      <c r="DA265">
        <v>16</v>
      </c>
      <c r="DB265">
        <v>16</v>
      </c>
    </row>
    <row r="266" spans="1:106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1</v>
      </c>
      <c r="CY266">
        <v>6</v>
      </c>
      <c r="CZ266">
        <v>6</v>
      </c>
      <c r="DA266">
        <v>7</v>
      </c>
      <c r="DB266">
        <v>10</v>
      </c>
    </row>
    <row r="267" spans="1:106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</v>
      </c>
      <c r="DA267">
        <v>1</v>
      </c>
      <c r="DB267">
        <v>3</v>
      </c>
    </row>
    <row r="268" spans="1:106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15</v>
      </c>
      <c r="DA268">
        <v>15</v>
      </c>
      <c r="DB268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254"/>
  <sheetViews>
    <sheetView topLeftCell="CL1" workbookViewId="0">
      <selection activeCell="DB11" sqref="DB11"/>
    </sheetView>
  </sheetViews>
  <sheetFormatPr defaultRowHeight="14.5" x14ac:dyDescent="0.35"/>
  <cols>
    <col min="75" max="86" width="10.453125" bestFit="1" customWidth="1"/>
    <col min="105" max="106" width="10.453125" bestFit="1" customWidth="1"/>
  </cols>
  <sheetData>
    <row r="1" spans="1:106" x14ac:dyDescent="0.35">
      <c r="E1">
        <f>SUM(E3:E254)</f>
        <v>28</v>
      </c>
      <c r="F1">
        <f t="shared" ref="F1:BQ1" si="0">SUM(F3:F254)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DB1" si="1">SUM(BR3:BR254)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  <c r="CJ1">
        <f t="shared" si="1"/>
        <v>473968</v>
      </c>
      <c r="CK1">
        <f t="shared" si="1"/>
        <v>510504</v>
      </c>
      <c r="CL1">
        <f t="shared" si="1"/>
        <v>541592</v>
      </c>
      <c r="CM1">
        <f t="shared" si="1"/>
        <v>567757</v>
      </c>
      <c r="CN1">
        <f t="shared" si="1"/>
        <v>591715</v>
      </c>
      <c r="CO1">
        <f t="shared" si="1"/>
        <v>623307</v>
      </c>
      <c r="CP1">
        <f t="shared" si="1"/>
        <v>645308</v>
      </c>
      <c r="CQ1">
        <f t="shared" si="1"/>
        <v>679894</v>
      </c>
      <c r="CR1">
        <f t="shared" si="1"/>
        <v>710033</v>
      </c>
      <c r="CS1">
        <f t="shared" si="1"/>
        <v>738998</v>
      </c>
      <c r="CT1">
        <f t="shared" si="1"/>
        <v>789596</v>
      </c>
      <c r="CU1">
        <f t="shared" si="1"/>
        <v>817414</v>
      </c>
      <c r="CV1">
        <f t="shared" si="1"/>
        <v>845985</v>
      </c>
      <c r="CW1">
        <f t="shared" si="1"/>
        <v>873677</v>
      </c>
      <c r="CX1">
        <f t="shared" si="1"/>
        <v>906943</v>
      </c>
      <c r="CY1">
        <f t="shared" si="1"/>
        <v>948425</v>
      </c>
      <c r="CZ1">
        <f t="shared" si="1"/>
        <v>1013871</v>
      </c>
      <c r="DA1">
        <f t="shared" si="1"/>
        <v>1052415</v>
      </c>
      <c r="DB1">
        <f t="shared" si="1"/>
        <v>1093112</v>
      </c>
    </row>
    <row r="2" spans="1:10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</row>
    <row r="3" spans="1:10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</row>
    <row r="4" spans="1:10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</row>
    <row r="5" spans="1:10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</row>
    <row r="6" spans="1:10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</row>
    <row r="7" spans="1:10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</row>
    <row r="8" spans="1:10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</row>
    <row r="9" spans="1:10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</row>
    <row r="10" spans="1:10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</row>
    <row r="11" spans="1:10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</row>
    <row r="12" spans="1:10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</row>
    <row r="13" spans="1:10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</row>
    <row r="14" spans="1:10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</row>
    <row r="15" spans="1:10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</row>
    <row r="16" spans="1:10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</row>
    <row r="17" spans="1:10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</row>
    <row r="18" spans="1:10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</row>
    <row r="19" spans="1:10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</row>
    <row r="20" spans="1:10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</row>
    <row r="21" spans="1:10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</row>
    <row r="22" spans="1:10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</row>
    <row r="23" spans="1:10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</row>
    <row r="24" spans="1:10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</row>
    <row r="25" spans="1:10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</row>
    <row r="26" spans="1:10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</row>
    <row r="27" spans="1:106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</row>
    <row r="28" spans="1:106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</row>
    <row r="29" spans="1:106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</row>
    <row r="30" spans="1:106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98</v>
      </c>
      <c r="CY30">
        <v>117</v>
      </c>
      <c r="CZ30">
        <v>117</v>
      </c>
      <c r="DA30">
        <v>134</v>
      </c>
      <c r="DB30">
        <v>134</v>
      </c>
    </row>
    <row r="31" spans="1:106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</row>
    <row r="32" spans="1:106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</row>
    <row r="33" spans="1:106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</row>
    <row r="34" spans="1:106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</row>
    <row r="35" spans="1:106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</row>
    <row r="36" spans="1:106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</row>
    <row r="37" spans="1:106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</row>
    <row r="38" spans="1:106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</row>
    <row r="39" spans="1:106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</row>
    <row r="40" spans="1:106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</row>
    <row r="41" spans="1:106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</row>
    <row r="42" spans="1:106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</row>
    <row r="43" spans="1:106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</row>
    <row r="44" spans="1:106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</row>
    <row r="45" spans="1:106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</row>
    <row r="46" spans="1:106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</row>
    <row r="47" spans="1:106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</row>
    <row r="48" spans="1:106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</row>
    <row r="49" spans="1:106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</row>
    <row r="50" spans="1:106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</row>
    <row r="51" spans="1:106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</row>
    <row r="52" spans="1:106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</row>
    <row r="53" spans="1:106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</row>
    <row r="54" spans="1:106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</row>
    <row r="55" spans="1:106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</row>
    <row r="56" spans="1:106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</row>
    <row r="57" spans="1:106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</row>
    <row r="58" spans="1:106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</row>
    <row r="59" spans="1:106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</row>
    <row r="60" spans="1:106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</row>
    <row r="61" spans="1:106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</row>
    <row r="62" spans="1:106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</row>
    <row r="63" spans="1:106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</row>
    <row r="64" spans="1:106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</row>
    <row r="65" spans="1:106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</row>
    <row r="66" spans="1:106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</row>
    <row r="67" spans="1:106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</row>
    <row r="68" spans="1:106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</row>
    <row r="69" spans="1:106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</row>
    <row r="70" spans="1:106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</row>
    <row r="71" spans="1:106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</row>
    <row r="72" spans="1:106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</row>
    <row r="73" spans="1:106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</row>
    <row r="74" spans="1:106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</row>
    <row r="75" spans="1:106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</row>
    <row r="76" spans="1:106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</row>
    <row r="77" spans="1:106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</row>
    <row r="78" spans="1:106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</row>
    <row r="79" spans="1:106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</row>
    <row r="80" spans="1:106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</row>
    <row r="81" spans="1:106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</row>
    <row r="82" spans="1:106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</row>
    <row r="83" spans="1:106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</row>
    <row r="84" spans="1:106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</row>
    <row r="85" spans="1:106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</row>
    <row r="86" spans="1:106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</row>
    <row r="87" spans="1:106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</row>
    <row r="88" spans="1:106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</row>
    <row r="89" spans="1:106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</row>
    <row r="90" spans="1:106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</row>
    <row r="91" spans="1:106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</row>
    <row r="92" spans="1:106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</row>
    <row r="93" spans="1:106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</row>
    <row r="94" spans="1:106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</row>
    <row r="95" spans="1:106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</row>
    <row r="96" spans="1:106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</row>
    <row r="97" spans="1:106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</row>
    <row r="98" spans="1:106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</row>
    <row r="99" spans="1:106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</row>
    <row r="100" spans="1:106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</row>
    <row r="101" spans="1:106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</row>
    <row r="102" spans="1:106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</row>
    <row r="103" spans="1:106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</row>
    <row r="104" spans="1:106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</row>
    <row r="105" spans="1:106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</row>
    <row r="106" spans="1:106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</row>
    <row r="107" spans="1:106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</row>
    <row r="108" spans="1:106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</row>
    <row r="109" spans="1:106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</row>
    <row r="110" spans="1:106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</row>
    <row r="111" spans="1:106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</row>
    <row r="112" spans="1:106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</row>
    <row r="113" spans="2:106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</row>
    <row r="114" spans="2:106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</row>
    <row r="115" spans="2:106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</row>
    <row r="116" spans="2:106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</row>
    <row r="117" spans="2:106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</row>
    <row r="118" spans="2:106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</row>
    <row r="119" spans="2:106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</row>
    <row r="120" spans="2:106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</row>
    <row r="121" spans="2:106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</row>
    <row r="122" spans="2:106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</row>
    <row r="123" spans="2:106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</row>
    <row r="124" spans="2:106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</row>
    <row r="125" spans="2:106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</row>
    <row r="126" spans="2:106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</row>
    <row r="127" spans="2:106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</row>
    <row r="128" spans="2:106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</row>
    <row r="129" spans="2:106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</row>
    <row r="130" spans="2:106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</row>
    <row r="131" spans="2:106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</row>
    <row r="132" spans="2:106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</row>
    <row r="133" spans="2:106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</row>
    <row r="134" spans="2:106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</row>
    <row r="135" spans="2:106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</row>
    <row r="136" spans="2:106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</row>
    <row r="137" spans="2:106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</row>
    <row r="138" spans="2:106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</row>
    <row r="139" spans="2:106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</row>
    <row r="140" spans="2:106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</row>
    <row r="141" spans="2:106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</row>
    <row r="142" spans="2:106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</row>
    <row r="143" spans="2:106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</row>
    <row r="144" spans="2:106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</row>
    <row r="145" spans="2:106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</row>
    <row r="146" spans="2:106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</row>
    <row r="147" spans="2:106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</row>
    <row r="148" spans="2:106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</row>
    <row r="149" spans="2:106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</row>
    <row r="150" spans="2:106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</row>
    <row r="151" spans="2:106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</row>
    <row r="152" spans="2:106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</row>
    <row r="153" spans="2:106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</row>
    <row r="154" spans="2:106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</row>
    <row r="155" spans="2:106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</row>
    <row r="156" spans="2:106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</row>
    <row r="157" spans="2:106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</row>
    <row r="158" spans="2:106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</row>
    <row r="159" spans="2:106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</row>
    <row r="160" spans="2:106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</row>
    <row r="161" spans="1:106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</row>
    <row r="162" spans="1:106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</row>
    <row r="163" spans="1:106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</row>
    <row r="164" spans="1:106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</row>
    <row r="165" spans="1:106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</row>
    <row r="166" spans="1:106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</row>
    <row r="167" spans="1:106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</row>
    <row r="168" spans="1:106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</row>
    <row r="169" spans="1:106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</row>
    <row r="170" spans="1:106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</row>
    <row r="171" spans="1:106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</row>
    <row r="172" spans="1:106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</row>
    <row r="173" spans="1:106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</row>
    <row r="174" spans="1:106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</row>
    <row r="175" spans="1:106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</row>
    <row r="176" spans="1:106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</row>
    <row r="177" spans="2:106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</row>
    <row r="178" spans="2:106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</row>
    <row r="179" spans="2:106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</row>
    <row r="180" spans="2:106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</row>
    <row r="181" spans="2:106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</row>
    <row r="182" spans="2:106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</row>
    <row r="183" spans="2:106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</row>
    <row r="184" spans="2:106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</row>
    <row r="185" spans="2:106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</row>
    <row r="186" spans="2:106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</row>
    <row r="187" spans="2:106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</row>
    <row r="188" spans="2:106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</row>
    <row r="189" spans="2:106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</row>
    <row r="190" spans="2:106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</row>
    <row r="191" spans="2:106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</row>
    <row r="192" spans="2:106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</row>
    <row r="193" spans="2:106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</row>
    <row r="194" spans="2:106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</row>
    <row r="195" spans="2:106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</row>
    <row r="196" spans="2:106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</row>
    <row r="197" spans="2:106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</row>
    <row r="198" spans="2:106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</row>
    <row r="199" spans="2:106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</row>
    <row r="200" spans="2:106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</row>
    <row r="201" spans="2:106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</row>
    <row r="202" spans="2:106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</row>
    <row r="203" spans="2:106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</row>
    <row r="204" spans="2:106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</row>
    <row r="205" spans="2:106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</row>
    <row r="206" spans="2:106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  <c r="DB206">
        <v>1005</v>
      </c>
    </row>
    <row r="207" spans="2:106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</row>
    <row r="208" spans="2:106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</row>
    <row r="209" spans="1:106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</row>
    <row r="210" spans="1:106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</row>
    <row r="211" spans="1:106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</row>
    <row r="212" spans="1:106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</row>
    <row r="213" spans="1:10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</row>
    <row r="214" spans="1:10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</row>
    <row r="215" spans="1:10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</row>
    <row r="216" spans="1:10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</row>
    <row r="217" spans="1:10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</row>
    <row r="218" spans="1:10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</row>
    <row r="219" spans="1:10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</row>
    <row r="220" spans="1:10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</row>
    <row r="221" spans="1:10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</row>
    <row r="222" spans="1:10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</row>
    <row r="223" spans="1:10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</row>
    <row r="224" spans="1:10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</row>
    <row r="225" spans="1:10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</row>
    <row r="226" spans="1:10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</row>
    <row r="227" spans="1:10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  <c r="CJ227">
        <v>248</v>
      </c>
      <c r="CK227">
        <v>260</v>
      </c>
      <c r="CL227">
        <v>286</v>
      </c>
      <c r="CM227">
        <v>286</v>
      </c>
      <c r="CN227">
        <v>294</v>
      </c>
      <c r="CO227">
        <v>298</v>
      </c>
      <c r="CP227">
        <v>313</v>
      </c>
      <c r="CQ227">
        <v>313</v>
      </c>
      <c r="CR227">
        <v>324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</row>
    <row r="228" spans="1:106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</row>
    <row r="229" spans="1:10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</row>
    <row r="230" spans="1:10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</row>
    <row r="231" spans="1:106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</row>
    <row r="232" spans="1:10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</row>
    <row r="233" spans="1:10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</row>
    <row r="234" spans="1:106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92</v>
      </c>
      <c r="CT234">
        <v>92</v>
      </c>
      <c r="CU234">
        <v>92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</row>
    <row r="235" spans="1:106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</row>
    <row r="236" spans="1:106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</row>
    <row r="237" spans="1:106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</row>
    <row r="238" spans="1:106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</row>
    <row r="239" spans="1:106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</row>
    <row r="240" spans="1:106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</row>
    <row r="241" spans="1:106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</row>
    <row r="242" spans="1:106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</row>
    <row r="243" spans="1:106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</row>
    <row r="244" spans="1:106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</row>
    <row r="245" spans="1:106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</row>
    <row r="246" spans="1:106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</row>
    <row r="247" spans="1:106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</row>
    <row r="248" spans="1:106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</row>
    <row r="249" spans="1:106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</row>
    <row r="250" spans="1:106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</row>
    <row r="251" spans="1:106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</row>
    <row r="252" spans="1:106" x14ac:dyDescent="0.35">
      <c r="B252" t="s">
        <v>330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</row>
    <row r="253" spans="1:106" x14ac:dyDescent="0.35">
      <c r="B253" t="s">
        <v>349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</row>
    <row r="254" spans="1:106" x14ac:dyDescent="0.35">
      <c r="B254" t="s">
        <v>350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B268"/>
  <sheetViews>
    <sheetView topLeftCell="CM1" workbookViewId="0">
      <selection activeCell="DB7" sqref="DB7"/>
    </sheetView>
  </sheetViews>
  <sheetFormatPr defaultRowHeight="14.5" x14ac:dyDescent="0.35"/>
  <cols>
    <col min="75" max="86" width="10.453125" bestFit="1" customWidth="1"/>
    <col min="105" max="106" width="10.453125" bestFit="1" customWidth="1"/>
  </cols>
  <sheetData>
    <row r="1" spans="1:106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4722</v>
      </c>
      <c r="BD1">
        <f t="shared" si="0"/>
        <v>5408</v>
      </c>
      <c r="BE1">
        <f t="shared" si="0"/>
        <v>5830</v>
      </c>
      <c r="BF1">
        <f t="shared" si="0"/>
        <v>6472</v>
      </c>
      <c r="BG1">
        <f t="shared" si="0"/>
        <v>7150</v>
      </c>
      <c r="BH1">
        <f t="shared" si="0"/>
        <v>7956</v>
      </c>
      <c r="BI1">
        <f t="shared" si="0"/>
        <v>8823</v>
      </c>
      <c r="BJ1">
        <f t="shared" si="0"/>
        <v>9946</v>
      </c>
      <c r="BK1">
        <f t="shared" si="0"/>
        <v>11422</v>
      </c>
      <c r="BL1">
        <f t="shared" si="0"/>
        <v>13125</v>
      </c>
      <c r="BM1">
        <f t="shared" si="0"/>
        <v>14825</v>
      </c>
      <c r="BN1">
        <f t="shared" si="0"/>
        <v>16759</v>
      </c>
      <c r="BO1">
        <f t="shared" si="0"/>
        <v>19014</v>
      </c>
      <c r="BP1">
        <f t="shared" si="0"/>
        <v>21785</v>
      </c>
      <c r="BQ1">
        <f t="shared" si="0"/>
        <v>24788</v>
      </c>
      <c r="BR1">
        <f t="shared" ref="BR1:DB1" si="1">SUM(BR3:BR268)</f>
        <v>28288</v>
      </c>
      <c r="BS1">
        <f t="shared" si="1"/>
        <v>31797</v>
      </c>
      <c r="BT1">
        <f t="shared" si="1"/>
        <v>35323</v>
      </c>
      <c r="BU1">
        <f t="shared" si="1"/>
        <v>39439</v>
      </c>
      <c r="BV1">
        <f t="shared" si="1"/>
        <v>44238</v>
      </c>
      <c r="BW1">
        <f t="shared" si="1"/>
        <v>49675</v>
      </c>
      <c r="BX1">
        <f t="shared" si="1"/>
        <v>55817</v>
      </c>
      <c r="BY1">
        <f t="shared" si="1"/>
        <v>61812</v>
      </c>
      <c r="BZ1">
        <f t="shared" si="1"/>
        <v>67981</v>
      </c>
      <c r="CA1">
        <f t="shared" si="1"/>
        <v>73076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100882</v>
      </c>
      <c r="CF1">
        <f t="shared" si="1"/>
        <v>108113</v>
      </c>
      <c r="CG1">
        <f t="shared" si="1"/>
        <v>114146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140658</v>
      </c>
      <c r="CL1">
        <f t="shared" si="1"/>
        <v>147946</v>
      </c>
      <c r="CM1">
        <f t="shared" si="1"/>
        <v>156804</v>
      </c>
      <c r="CN1">
        <f t="shared" si="1"/>
        <v>163214</v>
      </c>
      <c r="CO1">
        <f t="shared" si="1"/>
        <v>167773</v>
      </c>
      <c r="CP1">
        <f t="shared" si="1"/>
        <v>173098</v>
      </c>
      <c r="CQ1">
        <f t="shared" si="1"/>
        <v>180237</v>
      </c>
      <c r="CR1">
        <f t="shared" si="1"/>
        <v>186914</v>
      </c>
      <c r="CS1">
        <f t="shared" si="1"/>
        <v>193667</v>
      </c>
      <c r="CT1">
        <f t="shared" si="1"/>
        <v>199999</v>
      </c>
      <c r="CU1">
        <f t="shared" si="1"/>
        <v>206187</v>
      </c>
      <c r="CV1">
        <f t="shared" si="1"/>
        <v>209900</v>
      </c>
      <c r="CW1">
        <f t="shared" si="1"/>
        <v>214484</v>
      </c>
      <c r="CX1">
        <f t="shared" si="1"/>
        <v>220799</v>
      </c>
      <c r="CY1">
        <f t="shared" si="1"/>
        <v>227665</v>
      </c>
      <c r="CZ1">
        <f t="shared" si="1"/>
        <v>233357</v>
      </c>
      <c r="DA1">
        <f t="shared" si="1"/>
        <v>238619</v>
      </c>
      <c r="DB1">
        <f t="shared" si="1"/>
        <v>243808</v>
      </c>
    </row>
    <row r="2" spans="1:10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</row>
    <row r="3" spans="1:10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</row>
    <row r="4" spans="1:10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</row>
    <row r="5" spans="1:10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</row>
    <row r="6" spans="1:10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</row>
    <row r="7" spans="1:10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</row>
    <row r="8" spans="1:10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</row>
    <row r="9" spans="1:10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</row>
    <row r="10" spans="1:10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</row>
    <row r="11" spans="1:10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</row>
    <row r="12" spans="1:10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</row>
    <row r="13" spans="1:10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</row>
    <row r="14" spans="1:10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</row>
    <row r="15" spans="1:10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</row>
    <row r="16" spans="1:10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</row>
    <row r="17" spans="1:10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</row>
    <row r="18" spans="1:10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</row>
    <row r="19" spans="1:10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</row>
    <row r="20" spans="1:10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</row>
    <row r="21" spans="1:10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</row>
    <row r="22" spans="1:10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</row>
    <row r="23" spans="1:10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</row>
    <row r="24" spans="1:10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</row>
    <row r="25" spans="1:10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</row>
    <row r="26" spans="1:10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</row>
    <row r="27" spans="1:106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</row>
    <row r="28" spans="1:106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</row>
    <row r="29" spans="1:106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53</v>
      </c>
      <c r="CY29">
        <v>59</v>
      </c>
      <c r="CZ29">
        <v>59</v>
      </c>
      <c r="DA29">
        <v>66</v>
      </c>
      <c r="DB29">
        <v>66</v>
      </c>
    </row>
    <row r="30" spans="1:106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</row>
    <row r="31" spans="1:106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</row>
    <row r="32" spans="1:106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</row>
    <row r="33" spans="1:106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</row>
    <row r="34" spans="1:106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</row>
    <row r="35" spans="1:106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</row>
    <row r="36" spans="1:106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</row>
    <row r="37" spans="1:106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</row>
    <row r="38" spans="1:106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</row>
    <row r="39" spans="1:106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</row>
    <row r="40" spans="1:106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</row>
    <row r="41" spans="1:106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</row>
    <row r="42" spans="1:106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</row>
    <row r="43" spans="1:106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</row>
    <row r="44" spans="1:106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</row>
    <row r="45" spans="1:106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</row>
    <row r="46" spans="1:106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</row>
    <row r="47" spans="1:106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</row>
    <row r="48" spans="1:106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</row>
    <row r="49" spans="1:106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</row>
    <row r="50" spans="1:106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</row>
    <row r="51" spans="1:106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</row>
    <row r="52" spans="1:106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</row>
    <row r="53" spans="1:106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</row>
    <row r="54" spans="1:106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</row>
    <row r="55" spans="1:106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</row>
    <row r="56" spans="1:106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</row>
    <row r="57" spans="1:106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</row>
    <row r="58" spans="1:106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</row>
    <row r="59" spans="1:106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</row>
    <row r="60" spans="1:106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</row>
    <row r="61" spans="1:106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</row>
    <row r="62" spans="1:106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</row>
    <row r="63" spans="1:106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</row>
    <row r="64" spans="1:106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</row>
    <row r="65" spans="1:106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</row>
    <row r="66" spans="1:106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</row>
    <row r="67" spans="1:106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</row>
    <row r="68" spans="1:106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</row>
    <row r="69" spans="1:106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</row>
    <row r="70" spans="1:106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</row>
    <row r="71" spans="1:106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</row>
    <row r="72" spans="1:106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</row>
    <row r="73" spans="1:106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</row>
    <row r="74" spans="1:106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</row>
    <row r="75" spans="1:106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</row>
    <row r="76" spans="1:106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</row>
    <row r="77" spans="1:106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</row>
    <row r="78" spans="1:106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</row>
    <row r="79" spans="1:106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</row>
    <row r="80" spans="1:106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</row>
    <row r="81" spans="1:106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</row>
    <row r="82" spans="1:106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</row>
    <row r="83" spans="1:106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</row>
    <row r="84" spans="1:106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</row>
    <row r="85" spans="1:106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</row>
    <row r="86" spans="1:106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</row>
    <row r="87" spans="1:106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</row>
    <row r="88" spans="1:106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</row>
    <row r="89" spans="1:106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</row>
    <row r="90" spans="1:106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</row>
    <row r="91" spans="1:106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</row>
    <row r="92" spans="1:106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</row>
    <row r="93" spans="1:106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</row>
    <row r="94" spans="1:106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</row>
    <row r="95" spans="1:106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</row>
    <row r="96" spans="1:106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</row>
    <row r="97" spans="1:106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</row>
    <row r="98" spans="1:106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</row>
    <row r="99" spans="1:106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</row>
    <row r="100" spans="1:106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</row>
    <row r="101" spans="1:106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</row>
    <row r="102" spans="1:106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</row>
    <row r="103" spans="1:106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</row>
    <row r="104" spans="1:106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</row>
    <row r="105" spans="1:106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</row>
    <row r="106" spans="1:106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</row>
    <row r="107" spans="1:106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</row>
    <row r="108" spans="1:106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</row>
    <row r="109" spans="1:106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</row>
    <row r="110" spans="1:106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</row>
    <row r="111" spans="1:106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</row>
    <row r="112" spans="1:106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</row>
    <row r="113" spans="1:106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</row>
    <row r="114" spans="1:106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</row>
    <row r="115" spans="1:106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</row>
    <row r="116" spans="1:106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</row>
    <row r="117" spans="1:106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</row>
    <row r="118" spans="1:106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</row>
    <row r="119" spans="1:106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</row>
    <row r="120" spans="1:106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</row>
    <row r="121" spans="1:106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</row>
    <row r="122" spans="1:106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</row>
    <row r="123" spans="1:106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</row>
    <row r="124" spans="1:106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</row>
    <row r="125" spans="1:106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</row>
    <row r="126" spans="1:106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</row>
    <row r="127" spans="1:106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</row>
    <row r="128" spans="1:106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</row>
    <row r="129" spans="2:106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</row>
    <row r="130" spans="2:106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</row>
    <row r="131" spans="2:106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</row>
    <row r="132" spans="2:106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</row>
    <row r="133" spans="2:106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</row>
    <row r="134" spans="2:106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</row>
    <row r="135" spans="2:106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</row>
    <row r="136" spans="2:106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</row>
    <row r="137" spans="2:106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</row>
    <row r="138" spans="2:106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</row>
    <row r="139" spans="2:106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</row>
    <row r="140" spans="2:106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</row>
    <row r="141" spans="2:106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</row>
    <row r="142" spans="2:106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</row>
    <row r="143" spans="2:106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</row>
    <row r="144" spans="2:106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</row>
    <row r="145" spans="2:106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</row>
    <row r="146" spans="2:106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</row>
    <row r="147" spans="2:106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</row>
    <row r="148" spans="2:106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</row>
    <row r="149" spans="2:106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</row>
    <row r="150" spans="2:106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</row>
    <row r="151" spans="2:106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</row>
    <row r="152" spans="2:106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</row>
    <row r="153" spans="2:106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</row>
    <row r="154" spans="2:106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</row>
    <row r="155" spans="2:106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</row>
    <row r="156" spans="2:106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</row>
    <row r="157" spans="2:106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</row>
    <row r="158" spans="2:106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</row>
    <row r="159" spans="2:106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</row>
    <row r="160" spans="2:106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</row>
    <row r="161" spans="1:106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</row>
    <row r="162" spans="1:106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</row>
    <row r="163" spans="1:106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</row>
    <row r="164" spans="1:106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</row>
    <row r="165" spans="1:106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</row>
    <row r="166" spans="1:106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</row>
    <row r="167" spans="1:106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</row>
    <row r="168" spans="1:106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</row>
    <row r="169" spans="1:106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</row>
    <row r="170" spans="1:106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</row>
    <row r="171" spans="1:106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</row>
    <row r="172" spans="1:106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</row>
    <row r="173" spans="1:106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</row>
    <row r="174" spans="1:106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</row>
    <row r="175" spans="1:106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</row>
    <row r="176" spans="1:106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</row>
    <row r="177" spans="2:106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</row>
    <row r="178" spans="2:106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</row>
    <row r="179" spans="2:106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</row>
    <row r="180" spans="2:106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</row>
    <row r="181" spans="2:106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</row>
    <row r="182" spans="2:106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</row>
    <row r="183" spans="2:106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</row>
    <row r="184" spans="2:106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</row>
    <row r="185" spans="2:106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</row>
    <row r="186" spans="2:106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</row>
    <row r="187" spans="2:106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</row>
    <row r="188" spans="2:106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</row>
    <row r="189" spans="2:106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</row>
    <row r="190" spans="2:106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</row>
    <row r="191" spans="2:106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</row>
    <row r="192" spans="2:106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</row>
    <row r="193" spans="2:106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</row>
    <row r="194" spans="2:106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</row>
    <row r="195" spans="2:106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</row>
    <row r="196" spans="2:106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</row>
    <row r="197" spans="2:106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</row>
    <row r="198" spans="2:106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</row>
    <row r="199" spans="2:106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</row>
    <row r="200" spans="2:106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</row>
    <row r="201" spans="2:106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</row>
    <row r="202" spans="2:106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</row>
    <row r="203" spans="2:106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</row>
    <row r="204" spans="2:106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</row>
    <row r="205" spans="2:106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</row>
    <row r="206" spans="2:106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</row>
    <row r="207" spans="2:106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</row>
    <row r="208" spans="2:106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</row>
    <row r="209" spans="1:106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</row>
    <row r="210" spans="1:106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</row>
    <row r="211" spans="1:106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</row>
    <row r="212" spans="1:106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</row>
    <row r="213" spans="1:10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</row>
    <row r="214" spans="1:10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</row>
    <row r="215" spans="1:10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</row>
    <row r="216" spans="1:10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</row>
    <row r="217" spans="1:10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</row>
    <row r="218" spans="1:10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</row>
    <row r="219" spans="1:10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</row>
    <row r="220" spans="1:10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</row>
    <row r="221" spans="1:10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</row>
    <row r="222" spans="1:10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</row>
    <row r="223" spans="1:10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</row>
    <row r="224" spans="1:10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</row>
    <row r="225" spans="1:10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</row>
    <row r="226" spans="1:10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</row>
    <row r="227" spans="1:10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8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11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</row>
    <row r="228" spans="1:106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41</v>
      </c>
      <c r="BD228">
        <v>49</v>
      </c>
      <c r="BE228">
        <v>58</v>
      </c>
      <c r="BF228">
        <v>73</v>
      </c>
      <c r="BG228">
        <v>99</v>
      </c>
      <c r="BH228">
        <v>133</v>
      </c>
      <c r="BI228">
        <v>164</v>
      </c>
      <c r="BJ228">
        <v>258</v>
      </c>
      <c r="BK228">
        <v>349</v>
      </c>
      <c r="BL228">
        <v>442</v>
      </c>
      <c r="BM228">
        <v>586</v>
      </c>
      <c r="BN228">
        <v>786</v>
      </c>
      <c r="BO228">
        <v>1008</v>
      </c>
      <c r="BP228">
        <v>1316</v>
      </c>
      <c r="BQ228">
        <v>1726</v>
      </c>
      <c r="BR228">
        <v>2265</v>
      </c>
      <c r="BS228">
        <v>2731</v>
      </c>
      <c r="BT228">
        <v>3420</v>
      </c>
      <c r="BU228">
        <v>4192</v>
      </c>
      <c r="BV228">
        <v>5367</v>
      </c>
      <c r="BW228">
        <v>6501</v>
      </c>
      <c r="BX228">
        <v>7921</v>
      </c>
      <c r="BY228">
        <v>9246</v>
      </c>
      <c r="BZ228">
        <v>10855</v>
      </c>
      <c r="CA228">
        <v>12375</v>
      </c>
      <c r="CB228">
        <v>13894</v>
      </c>
      <c r="CC228">
        <v>16191</v>
      </c>
      <c r="CD228">
        <v>18270</v>
      </c>
      <c r="CE228">
        <v>20255</v>
      </c>
      <c r="CF228">
        <v>22333</v>
      </c>
      <c r="CG228">
        <v>24342</v>
      </c>
      <c r="CH228">
        <v>26086</v>
      </c>
      <c r="CI228">
        <v>27870</v>
      </c>
      <c r="CJ228">
        <v>30262</v>
      </c>
      <c r="CK228">
        <v>32734</v>
      </c>
      <c r="CL228">
        <v>34827</v>
      </c>
      <c r="CM228">
        <v>37411</v>
      </c>
      <c r="CN228">
        <v>39753</v>
      </c>
      <c r="CO228">
        <v>40945</v>
      </c>
      <c r="CP228">
        <v>42659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56259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</row>
    <row r="229" spans="1:10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</row>
    <row r="230" spans="1:10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</row>
    <row r="231" spans="1:106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</row>
    <row r="232" spans="1:10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</row>
    <row r="233" spans="1:10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</row>
    <row r="234" spans="1:106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</row>
    <row r="235" spans="1:106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</row>
    <row r="236" spans="1:106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</row>
    <row r="237" spans="1:106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</row>
    <row r="238" spans="1:106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</row>
    <row r="239" spans="1:106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</row>
    <row r="240" spans="1:106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</row>
    <row r="241" spans="1:106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</row>
    <row r="242" spans="1:106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</row>
    <row r="243" spans="1:106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3</v>
      </c>
      <c r="DA243">
        <v>3</v>
      </c>
      <c r="DB243">
        <v>3</v>
      </c>
    </row>
    <row r="244" spans="1:106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3</v>
      </c>
      <c r="CP244">
        <v>3</v>
      </c>
      <c r="CQ244">
        <v>4</v>
      </c>
      <c r="CR244">
        <v>4</v>
      </c>
      <c r="CS244">
        <v>4</v>
      </c>
      <c r="CT244">
        <v>4</v>
      </c>
      <c r="CU244">
        <v>2</v>
      </c>
      <c r="CV244">
        <v>2</v>
      </c>
      <c r="CW244">
        <v>2</v>
      </c>
      <c r="CX244">
        <v>2</v>
      </c>
      <c r="CY244">
        <v>2</v>
      </c>
      <c r="CZ244">
        <v>2</v>
      </c>
      <c r="DA244">
        <v>2</v>
      </c>
      <c r="DB244">
        <v>2</v>
      </c>
    </row>
    <row r="245" spans="1:106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1</v>
      </c>
      <c r="CW245">
        <v>1</v>
      </c>
      <c r="CX245">
        <v>1</v>
      </c>
      <c r="CY245">
        <v>1</v>
      </c>
      <c r="CZ245">
        <v>1</v>
      </c>
      <c r="DA245">
        <v>1</v>
      </c>
      <c r="DB245">
        <v>1</v>
      </c>
    </row>
    <row r="246" spans="1:106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14</v>
      </c>
      <c r="CP246">
        <v>14</v>
      </c>
      <c r="CQ246">
        <v>14</v>
      </c>
      <c r="CR246">
        <v>17</v>
      </c>
      <c r="CS246">
        <v>21</v>
      </c>
      <c r="CT246">
        <v>21</v>
      </c>
      <c r="CU246">
        <v>21</v>
      </c>
      <c r="CV246">
        <v>23</v>
      </c>
      <c r="CW246">
        <v>23</v>
      </c>
      <c r="CX246">
        <v>24</v>
      </c>
      <c r="CY246">
        <v>25</v>
      </c>
      <c r="CZ246">
        <v>26</v>
      </c>
      <c r="DA246">
        <v>26</v>
      </c>
      <c r="DB246">
        <v>26</v>
      </c>
    </row>
    <row r="247" spans="1:106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</row>
    <row r="248" spans="1:106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</row>
    <row r="249" spans="1:106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</row>
    <row r="250" spans="1:106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  <c r="CO250">
        <v>12</v>
      </c>
      <c r="CP250">
        <v>15</v>
      </c>
      <c r="CQ250">
        <v>18</v>
      </c>
      <c r="CR250">
        <v>18</v>
      </c>
      <c r="CS250">
        <v>19</v>
      </c>
      <c r="CT250">
        <v>19</v>
      </c>
      <c r="CU250">
        <v>20</v>
      </c>
      <c r="CV250">
        <v>21</v>
      </c>
      <c r="CW250">
        <v>22</v>
      </c>
      <c r="CX250">
        <v>22</v>
      </c>
      <c r="CY250">
        <v>22</v>
      </c>
      <c r="CZ250">
        <v>22</v>
      </c>
      <c r="DA250">
        <v>22</v>
      </c>
      <c r="DB250">
        <v>22</v>
      </c>
    </row>
    <row r="251" spans="1:106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  <c r="CO251">
        <v>5</v>
      </c>
      <c r="CP251">
        <v>5</v>
      </c>
      <c r="CQ251">
        <v>5</v>
      </c>
      <c r="CR251">
        <v>5</v>
      </c>
      <c r="CS251">
        <v>5</v>
      </c>
      <c r="CT251">
        <v>5</v>
      </c>
      <c r="CU251">
        <v>5</v>
      </c>
      <c r="CV251">
        <v>5</v>
      </c>
      <c r="CW251">
        <v>5</v>
      </c>
      <c r="CX251">
        <v>5</v>
      </c>
      <c r="CY251">
        <v>6</v>
      </c>
      <c r="CZ251">
        <v>6</v>
      </c>
      <c r="DA251">
        <v>6</v>
      </c>
      <c r="DB251">
        <v>6</v>
      </c>
    </row>
    <row r="252" spans="1:106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</row>
    <row r="253" spans="1:106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</row>
    <row r="254" spans="1:106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1</v>
      </c>
      <c r="CZ254">
        <v>1</v>
      </c>
      <c r="DA254">
        <v>1</v>
      </c>
      <c r="DB254">
        <v>1</v>
      </c>
    </row>
    <row r="255" spans="1:106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2</v>
      </c>
      <c r="CX255">
        <v>2</v>
      </c>
      <c r="CY255">
        <v>2</v>
      </c>
      <c r="CZ255">
        <v>2</v>
      </c>
      <c r="DA255">
        <v>2</v>
      </c>
      <c r="DB255">
        <v>2</v>
      </c>
    </row>
    <row r="256" spans="1:106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</row>
    <row r="257" spans="1:106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</row>
    <row r="258" spans="1:106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  <c r="CU258">
        <v>2</v>
      </c>
      <c r="CV258">
        <v>4</v>
      </c>
      <c r="CW258">
        <v>4</v>
      </c>
      <c r="CX258">
        <v>4</v>
      </c>
      <c r="CY258">
        <v>4</v>
      </c>
      <c r="CZ258">
        <v>7</v>
      </c>
      <c r="DA258">
        <v>7</v>
      </c>
      <c r="DB258">
        <v>8</v>
      </c>
    </row>
    <row r="259" spans="1:106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</row>
    <row r="260" spans="1:106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  <c r="CU260">
        <v>3</v>
      </c>
      <c r="CV260">
        <v>3</v>
      </c>
      <c r="CW260">
        <v>3</v>
      </c>
      <c r="CX260">
        <v>3</v>
      </c>
      <c r="CY260">
        <v>3</v>
      </c>
      <c r="CZ260">
        <v>3</v>
      </c>
      <c r="DA260">
        <v>3</v>
      </c>
      <c r="DB260">
        <v>3</v>
      </c>
    </row>
    <row r="261" spans="1:106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</row>
    <row r="262" spans="1:106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</row>
    <row r="263" spans="1:106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</row>
    <row r="264" spans="1:106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</row>
    <row r="265" spans="1:106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1</v>
      </c>
      <c r="DB265">
        <v>1</v>
      </c>
    </row>
    <row r="266" spans="1:106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2</v>
      </c>
      <c r="DA266">
        <v>2</v>
      </c>
      <c r="DB266">
        <v>2</v>
      </c>
    </row>
    <row r="267" spans="1:106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</row>
    <row r="268" spans="1:106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Y74"/>
  <sheetViews>
    <sheetView topLeftCell="C58" zoomScaleNormal="100" workbookViewId="0">
      <selection activeCell="C69" sqref="C69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03" width="10.453125" bestFit="1" customWidth="1"/>
  </cols>
  <sheetData>
    <row r="1" spans="1:103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</row>
    <row r="2" spans="1:103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145219</v>
      </c>
      <c r="BB2">
        <f>'time_series_19-covid-Confirmed'!BE1</f>
        <v>156116</v>
      </c>
      <c r="BC2">
        <f>'time_series_19-covid-Confirmed'!BF1</f>
        <v>167466</v>
      </c>
      <c r="BD2">
        <f>'time_series_19-covid-Confirmed'!BG1</f>
        <v>181603</v>
      </c>
      <c r="BE2">
        <f>'time_series_19-covid-Confirmed'!BH1</f>
        <v>197113</v>
      </c>
      <c r="BF2">
        <f>'time_series_19-covid-Confirmed'!BI1</f>
        <v>214846</v>
      </c>
      <c r="BG2">
        <f>'time_series_19-covid-Confirmed'!BJ1</f>
        <v>242616</v>
      </c>
      <c r="BH2">
        <f>'time_series_19-covid-Confirmed'!BK1</f>
        <v>272247</v>
      </c>
      <c r="BI2">
        <f>'time_series_19-covid-Confirmed'!BL1</f>
        <v>304555</v>
      </c>
      <c r="BJ2">
        <f>'time_series_19-covid-Confirmed'!BM1</f>
        <v>337018</v>
      </c>
      <c r="BK2">
        <f>'time_series_19-covid-Confirmed'!BN1</f>
        <v>378282</v>
      </c>
      <c r="BL2">
        <f>'time_series_19-covid-Confirmed'!BO1</f>
        <v>418079</v>
      </c>
      <c r="BM2">
        <f>'time_series_19-covid-Confirmed'!BP1</f>
        <v>467723</v>
      </c>
      <c r="BN2">
        <f>'time_series_19-covid-Confirmed'!BQ1</f>
        <v>529701</v>
      </c>
      <c r="BO2">
        <f>'time_series_19-covid-Confirmed'!BR1</f>
        <v>593423</v>
      </c>
      <c r="BP2">
        <f>'time_series_19-covid-Confirmed'!BS1</f>
        <v>660824</v>
      </c>
      <c r="BQ2">
        <f>'time_series_19-covid-Confirmed'!BT1</f>
        <v>720285</v>
      </c>
      <c r="BR2">
        <f>'time_series_19-covid-Confirmed'!BU1</f>
        <v>782490</v>
      </c>
      <c r="BS2">
        <f>'time_series_19-covid-Confirmed'!BV1</f>
        <v>857608</v>
      </c>
      <c r="BT2">
        <f>'time_series_19-covid-Confirmed'!BW1</f>
        <v>932638</v>
      </c>
      <c r="BU2">
        <f>'time_series_19-covid-Confirmed'!BX1</f>
        <v>1013458</v>
      </c>
      <c r="BV2">
        <f>'time_series_19-covid-Confirmed'!BY1</f>
        <v>1095876</v>
      </c>
      <c r="BW2">
        <f>'time_series_19-covid-Confirmed'!BZ1</f>
        <v>1176059</v>
      </c>
      <c r="BX2">
        <f>'time_series_19-covid-Confirmed'!CA1</f>
        <v>1249737</v>
      </c>
      <c r="BY2">
        <f>'time_series_19-covid-Confirmed'!CB1</f>
        <v>1321427</v>
      </c>
      <c r="BZ2">
        <f>'time_series_19-covid-Confirmed'!CC1</f>
        <v>1396438</v>
      </c>
      <c r="CA2">
        <f>'time_series_19-covid-Confirmed'!CD1</f>
        <v>1480200</v>
      </c>
      <c r="CB2">
        <f>'time_series_19-covid-Confirmed'!CE1</f>
        <v>1565538</v>
      </c>
      <c r="CC2">
        <f>'time_series_19-covid-Confirmed'!CF1</f>
        <v>1657929</v>
      </c>
      <c r="CD2">
        <f>'time_series_19-covid-Confirmed'!CG1</f>
        <v>1736025</v>
      </c>
      <c r="CE2">
        <f>'time_series_19-covid-Confirmed'!CH1</f>
        <v>1835164</v>
      </c>
      <c r="CF2">
        <f>'time_series_19-covid-Confirmed'!CI1</f>
        <v>1905192</v>
      </c>
      <c r="CG2">
        <f>'time_series_19-covid-Confirmed'!CJ1</f>
        <v>1975581</v>
      </c>
      <c r="CH2">
        <f>'time_series_19-covid-Confirmed'!CK1</f>
        <v>2055506</v>
      </c>
      <c r="CI2">
        <f>'time_series_19-covid-Confirmed'!CL1</f>
        <v>2151872</v>
      </c>
      <c r="CJ2">
        <f>'time_series_19-covid-Confirmed'!CM1</f>
        <v>2239723</v>
      </c>
      <c r="CK2">
        <f>'time_series_19-covid-Confirmed'!CN1</f>
        <v>2317339</v>
      </c>
      <c r="CL2">
        <f>'time_series_19-covid-Confirmed'!CO1</f>
        <v>2400894</v>
      </c>
      <c r="CM2">
        <f>'time_series_19-covid-Confirmed'!CP1</f>
        <v>2471847</v>
      </c>
      <c r="CN2">
        <f>'time_series_19-covid-Confirmed'!CQ1</f>
        <v>2549175</v>
      </c>
      <c r="CO2">
        <f>'time_series_19-covid-Confirmed'!CR1</f>
        <v>2624741</v>
      </c>
      <c r="CP2">
        <f>'time_series_19-covid-Confirmed'!CS1</f>
        <v>2708547</v>
      </c>
      <c r="CQ2">
        <f>'time_series_19-covid-Confirmed'!CT1</f>
        <v>2795875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3097190</v>
      </c>
      <c r="CV2">
        <f>'time_series_19-covid-Confirmed'!CY1</f>
        <v>3172287</v>
      </c>
      <c r="CW2">
        <f>'time_series_19-covid-Confirmed'!CZ1</f>
        <v>3256853</v>
      </c>
      <c r="CX2">
        <f>'time_series_19-covid-Confirmed'!DA1</f>
        <v>3343777</v>
      </c>
      <c r="CY2">
        <f>'time_series_19-covid-Confirmed'!DB1</f>
        <v>3427343</v>
      </c>
    </row>
    <row r="3" spans="1:103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  <c r="CL3">
        <f>SUM('time_series_19-covid-Confirmed'!CO220:CO226)+SUM('time_series_19-covid-Confirmed'!CO252:CO254)+'time_series_19-covid-Confirmed'!CO261</f>
        <v>121172</v>
      </c>
      <c r="CM3">
        <f>SUM('time_series_19-covid-Confirmed'!CP220:CP226)+SUM('time_series_19-covid-Confirmed'!CP252:CP254)+'time_series_19-covid-Confirmed'!CP261</f>
        <v>125856</v>
      </c>
      <c r="CN3">
        <f>SUM('time_series_19-covid-Confirmed'!CQ220:CQ226)+SUM('time_series_19-covid-Confirmed'!CQ252:CQ254)+'time_series_19-covid-Confirmed'!CQ261</f>
        <v>130172</v>
      </c>
      <c r="CO3">
        <f>SUM('time_series_19-covid-Confirmed'!CR220:CR226)+SUM('time_series_19-covid-Confirmed'!CR252:CR254)+'time_series_19-covid-Confirmed'!CR261</f>
        <v>134638</v>
      </c>
      <c r="CP3">
        <f>SUM('time_series_19-covid-Confirmed'!CS220:CS226)+SUM('time_series_19-covid-Confirmed'!CS252:CS254)+'time_series_19-covid-Confirmed'!CS261</f>
        <v>139246</v>
      </c>
      <c r="CQ3">
        <f>SUM('time_series_19-covid-Confirmed'!CT220:CT226)+SUM('time_series_19-covid-Confirmed'!CT252:CT254)+'time_series_19-covid-Confirmed'!CT261</f>
        <v>144640</v>
      </c>
      <c r="CR3">
        <f>SUM('time_series_19-covid-Confirmed'!CU220:CU226)+SUM('time_series_19-covid-Confirmed'!CU252:CU254)+'time_series_19-covid-Confirmed'!CU261</f>
        <v>149569</v>
      </c>
      <c r="CS3">
        <f>SUM('time_series_19-covid-Confirmed'!CV220:CV226)+SUM('time_series_19-covid-Confirmed'!CV252:CV254)+'time_series_19-covid-Confirmed'!CV261</f>
        <v>154037</v>
      </c>
      <c r="CT3">
        <f>SUM('time_series_19-covid-Confirmed'!CW220:CW226)+SUM('time_series_19-covid-Confirmed'!CW252:CW254)+'time_series_19-covid-Confirmed'!CW261</f>
        <v>158348</v>
      </c>
      <c r="CU3">
        <f>SUM('time_series_19-covid-Confirmed'!CX220:CX226)+SUM('time_series_19-covid-Confirmed'!CX252:CX254)+'time_series_19-covid-Confirmed'!CX261</f>
        <v>162350</v>
      </c>
      <c r="CV3">
        <f>SUM('time_series_19-covid-Confirmed'!CY220:CY226)+SUM('time_series_19-covid-Confirmed'!CY252:CY254)+'time_series_19-covid-Confirmed'!CY261</f>
        <v>166441</v>
      </c>
      <c r="CW3">
        <f>SUM('time_series_19-covid-Confirmed'!CZ220:CZ226)+SUM('time_series_19-covid-Confirmed'!CZ252:CZ254)+'time_series_19-covid-Confirmed'!CZ261</f>
        <v>172481</v>
      </c>
      <c r="CX3">
        <f>SUM('time_series_19-covid-Confirmed'!DA220:DA226)+SUM('time_series_19-covid-Confirmed'!DA252:DA254)+'time_series_19-covid-Confirmed'!DA261</f>
        <v>178685</v>
      </c>
      <c r="CY3">
        <f>SUM('time_series_19-covid-Confirmed'!DB220:DB226)+SUM('time_series_19-covid-Confirmed'!DB252:DB254)+'time_series_19-covid-Confirmed'!DB261</f>
        <v>183500</v>
      </c>
    </row>
    <row r="4" spans="1:103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</row>
    <row r="5" spans="1:103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</row>
    <row r="6" spans="1:103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213435</v>
      </c>
      <c r="CY6">
        <f>'time_series_19-covid-Confirmed'!DB204</f>
        <v>216582</v>
      </c>
    </row>
    <row r="7" spans="1:103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43843</v>
      </c>
      <c r="BL7">
        <f>'time_series_19-covid-Confirmed'!BO228</f>
        <v>53736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213242</v>
      </c>
      <c r="BU7">
        <f>'time_series_19-covid-Confirmed'!BX228</f>
        <v>243622</v>
      </c>
      <c r="BV7">
        <f>'time_series_19-covid-Confirmed'!BY228</f>
        <v>275367</v>
      </c>
      <c r="BW7">
        <f>'time_series_19-covid-Confirmed'!BZ228</f>
        <v>308650</v>
      </c>
      <c r="BX7">
        <f>'time_series_19-covid-Confirmed'!CA228</f>
        <v>336802</v>
      </c>
      <c r="BY7">
        <f>'time_series_19-covid-Confirmed'!CB228</f>
        <v>366317</v>
      </c>
      <c r="BZ7">
        <f>'time_series_19-covid-Confirmed'!CC228</f>
        <v>397121</v>
      </c>
      <c r="CA7">
        <f>'time_series_19-covid-Confirmed'!CD228</f>
        <v>428654</v>
      </c>
      <c r="CB7">
        <f>'time_series_19-covid-Confirmed'!CE228</f>
        <v>462780</v>
      </c>
      <c r="CC7">
        <f>'time_series_19-covid-Confirmed'!CF228</f>
        <v>496535</v>
      </c>
      <c r="CD7">
        <f>'time_series_19-covid-Confirmed'!CG228</f>
        <v>526396</v>
      </c>
      <c r="CE7">
        <f>'time_series_19-covid-Confirmed'!CH228</f>
        <v>555313</v>
      </c>
      <c r="CF7">
        <f>'time_series_19-covid-Confirmed'!CI228</f>
        <v>580619</v>
      </c>
      <c r="CG7">
        <f>'time_series_19-covid-Confirmed'!CJ228</f>
        <v>607670</v>
      </c>
      <c r="CH7">
        <f>'time_series_19-covid-Confirmed'!CK228</f>
        <v>636350</v>
      </c>
      <c r="CI7">
        <f>'time_series_19-covid-Confirmed'!CL228</f>
        <v>667592</v>
      </c>
      <c r="CJ7">
        <f>'time_series_19-covid-Confirmed'!CM228</f>
        <v>699706</v>
      </c>
      <c r="CK7">
        <f>'time_series_19-covid-Confirmed'!CN228</f>
        <v>732197</v>
      </c>
      <c r="CL7">
        <f>'time_series_19-covid-Confirmed'!CO228</f>
        <v>758809</v>
      </c>
      <c r="CM7">
        <f>'time_series_19-covid-Confirmed'!CP228</f>
        <v>784326</v>
      </c>
      <c r="CN7">
        <f>'time_series_19-covid-Confirmed'!CQ228</f>
        <v>811865</v>
      </c>
      <c r="CO7">
        <f>'time_series_19-covid-Confirmed'!CR228</f>
        <v>840351</v>
      </c>
      <c r="CP7">
        <f>'time_series_19-covid-Confirmed'!CS228</f>
        <v>869170</v>
      </c>
      <c r="CQ7">
        <f>'time_series_19-covid-Confirmed'!CT228</f>
        <v>905358</v>
      </c>
      <c r="CR7">
        <f>'time_series_19-covid-Confirmed'!CU228</f>
        <v>938154</v>
      </c>
      <c r="CS7">
        <f>'time_series_19-covid-Confirmed'!CV228</f>
        <v>965785</v>
      </c>
      <c r="CT7">
        <f>'time_series_19-covid-Confirmed'!CW228</f>
        <v>988197</v>
      </c>
      <c r="CU7">
        <f>'time_series_19-covid-Confirmed'!CX228</f>
        <v>1012582</v>
      </c>
      <c r="CV7">
        <f>'time_series_19-covid-Confirmed'!CY228</f>
        <v>1039909</v>
      </c>
      <c r="CW7">
        <f>'time_series_19-covid-Confirmed'!CZ228</f>
        <v>1069424</v>
      </c>
      <c r="CX7">
        <f>'time_series_19-covid-Confirmed'!DA228</f>
        <v>1103461</v>
      </c>
      <c r="CY7">
        <f>'time_series_19-covid-Confirmed'!DB228</f>
        <v>1132539</v>
      </c>
    </row>
    <row r="68" spans="1:103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>
        <f t="shared" ref="CE68:CF68" si="9">CE1</f>
        <v>44169</v>
      </c>
      <c r="CF68" s="1" t="str">
        <f t="shared" si="9"/>
        <v>4/13/20</v>
      </c>
      <c r="CG68" s="1" t="str">
        <f t="shared" ref="CG68:CH68" si="10">CG1</f>
        <v>4/14/20</v>
      </c>
      <c r="CH68" s="1" t="str">
        <f t="shared" si="10"/>
        <v>4/15/20</v>
      </c>
      <c r="CI68" s="1" t="str">
        <f t="shared" ref="CI68:CJ68" si="11">CI1</f>
        <v>4/16/20</v>
      </c>
      <c r="CJ68" s="1" t="str">
        <f t="shared" si="11"/>
        <v>4/17/20</v>
      </c>
      <c r="CK68" s="1" t="str">
        <f t="shared" ref="CK68:CL68" si="12">CK1</f>
        <v>4/18/20</v>
      </c>
      <c r="CL68" s="1" t="str">
        <f t="shared" si="12"/>
        <v>4/19/20</v>
      </c>
      <c r="CM68" s="1" t="str">
        <f t="shared" ref="CM68:CN68" si="13">CM1</f>
        <v>4/20/20</v>
      </c>
      <c r="CN68" s="1" t="str">
        <f t="shared" si="13"/>
        <v>4/21/20</v>
      </c>
      <c r="CO68" s="1" t="str">
        <f t="shared" ref="CO68:CP68" si="14">CO1</f>
        <v>4/22/20</v>
      </c>
      <c r="CP68" s="1" t="str">
        <f t="shared" si="14"/>
        <v>4/23/20</v>
      </c>
      <c r="CQ68" s="1" t="str">
        <f t="shared" ref="CQ68:CR68" si="15">CQ1</f>
        <v>4/24/20</v>
      </c>
      <c r="CR68" s="1" t="str">
        <f t="shared" si="15"/>
        <v>4/25/20</v>
      </c>
      <c r="CS68" s="1" t="str">
        <f t="shared" ref="CS68:CT68" si="16">CS1</f>
        <v>4/26/20</v>
      </c>
      <c r="CT68" s="1" t="str">
        <f t="shared" si="16"/>
        <v>4/27/20</v>
      </c>
      <c r="CU68" s="1" t="str">
        <f t="shared" ref="CU68:CV68" si="17">CU1</f>
        <v>4/28/20</v>
      </c>
      <c r="CV68" s="1" t="str">
        <f t="shared" si="17"/>
        <v>4/29/20</v>
      </c>
      <c r="CW68" s="1" t="str">
        <f t="shared" ref="CW68:CX68" si="18">CW1</f>
        <v>4/30/20</v>
      </c>
      <c r="CX68" s="1">
        <f t="shared" si="18"/>
        <v>43835</v>
      </c>
      <c r="CY68" s="1">
        <f t="shared" ref="CY68" si="19">CY1</f>
        <v>43866</v>
      </c>
    </row>
    <row r="69" spans="1:103" x14ac:dyDescent="0.35">
      <c r="A69" t="s">
        <v>252</v>
      </c>
      <c r="C69">
        <f t="shared" ref="C69:C74" si="20">C2-B2</f>
        <v>99</v>
      </c>
      <c r="D69">
        <f t="shared" ref="D69:BO72" si="21">D2-C2</f>
        <v>287</v>
      </c>
      <c r="E69">
        <f t="shared" si="21"/>
        <v>493</v>
      </c>
      <c r="F69">
        <f t="shared" si="21"/>
        <v>684</v>
      </c>
      <c r="G69">
        <f t="shared" si="21"/>
        <v>809</v>
      </c>
      <c r="H69">
        <f t="shared" si="21"/>
        <v>2651</v>
      </c>
      <c r="I69">
        <f t="shared" si="21"/>
        <v>588</v>
      </c>
      <c r="J69">
        <f t="shared" si="21"/>
        <v>2068</v>
      </c>
      <c r="K69">
        <f t="shared" si="21"/>
        <v>1693</v>
      </c>
      <c r="L69">
        <f t="shared" si="21"/>
        <v>2111</v>
      </c>
      <c r="M69">
        <f t="shared" si="21"/>
        <v>4749</v>
      </c>
      <c r="N69">
        <f t="shared" si="21"/>
        <v>3094</v>
      </c>
      <c r="O69">
        <f t="shared" si="21"/>
        <v>4011</v>
      </c>
      <c r="P69">
        <f t="shared" si="21"/>
        <v>3743</v>
      </c>
      <c r="Q69">
        <f t="shared" si="21"/>
        <v>3159</v>
      </c>
      <c r="R69">
        <f t="shared" si="21"/>
        <v>3597</v>
      </c>
      <c r="S69">
        <f t="shared" si="21"/>
        <v>2729</v>
      </c>
      <c r="T69">
        <f t="shared" si="21"/>
        <v>3030</v>
      </c>
      <c r="U69">
        <f t="shared" si="21"/>
        <v>2612</v>
      </c>
      <c r="V69">
        <f t="shared" si="21"/>
        <v>2040</v>
      </c>
      <c r="W69">
        <f t="shared" si="21"/>
        <v>419</v>
      </c>
      <c r="X69">
        <f t="shared" si="21"/>
        <v>15147</v>
      </c>
      <c r="Y69">
        <f t="shared" si="21"/>
        <v>6517</v>
      </c>
      <c r="Z69">
        <f t="shared" si="21"/>
        <v>2145</v>
      </c>
      <c r="AA69">
        <f t="shared" si="21"/>
        <v>2194</v>
      </c>
      <c r="AB69">
        <f t="shared" si="21"/>
        <v>2034</v>
      </c>
      <c r="AC69">
        <f t="shared" si="21"/>
        <v>1878</v>
      </c>
      <c r="AD69">
        <f t="shared" si="21"/>
        <v>503</v>
      </c>
      <c r="AE69">
        <f t="shared" si="21"/>
        <v>558</v>
      </c>
      <c r="AF69">
        <f t="shared" si="21"/>
        <v>622</v>
      </c>
      <c r="AG69">
        <f t="shared" si="21"/>
        <v>1753</v>
      </c>
      <c r="AH69">
        <f t="shared" si="21"/>
        <v>386</v>
      </c>
      <c r="AI69">
        <f t="shared" si="21"/>
        <v>603</v>
      </c>
      <c r="AJ69">
        <f t="shared" si="21"/>
        <v>845</v>
      </c>
      <c r="AK69">
        <f t="shared" si="21"/>
        <v>982</v>
      </c>
      <c r="AL69">
        <f t="shared" si="21"/>
        <v>1358</v>
      </c>
      <c r="AM69">
        <f t="shared" si="21"/>
        <v>1366</v>
      </c>
      <c r="AN69">
        <f t="shared" si="21"/>
        <v>1899</v>
      </c>
      <c r="AO69">
        <f t="shared" si="21"/>
        <v>2358</v>
      </c>
      <c r="AP69">
        <f t="shared" si="21"/>
        <v>1937</v>
      </c>
      <c r="AQ69">
        <f t="shared" si="21"/>
        <v>2534</v>
      </c>
      <c r="AR69">
        <f t="shared" si="21"/>
        <v>2280</v>
      </c>
      <c r="AS69">
        <f t="shared" si="21"/>
        <v>2766</v>
      </c>
      <c r="AT69">
        <f t="shared" si="21"/>
        <v>3915</v>
      </c>
      <c r="AU69">
        <f t="shared" si="21"/>
        <v>4046</v>
      </c>
      <c r="AV69">
        <f t="shared" si="21"/>
        <v>3974</v>
      </c>
      <c r="AW69">
        <f t="shared" si="21"/>
        <v>3769</v>
      </c>
      <c r="AX69">
        <f t="shared" si="21"/>
        <v>5030</v>
      </c>
      <c r="AY69">
        <f t="shared" si="21"/>
        <v>7255</v>
      </c>
      <c r="AZ69">
        <f t="shared" si="21"/>
        <v>2477</v>
      </c>
      <c r="BA69">
        <f t="shared" si="21"/>
        <v>16867</v>
      </c>
      <c r="BB69">
        <f t="shared" si="21"/>
        <v>10897</v>
      </c>
      <c r="BC69">
        <f t="shared" si="21"/>
        <v>11350</v>
      </c>
      <c r="BD69">
        <f t="shared" si="21"/>
        <v>14137</v>
      </c>
      <c r="BE69">
        <f t="shared" si="21"/>
        <v>15510</v>
      </c>
      <c r="BF69">
        <f t="shared" si="21"/>
        <v>17733</v>
      </c>
      <c r="BG69">
        <f t="shared" si="21"/>
        <v>27770</v>
      </c>
      <c r="BH69">
        <f t="shared" si="21"/>
        <v>29631</v>
      </c>
      <c r="BI69">
        <f t="shared" si="21"/>
        <v>32308</v>
      </c>
      <c r="BJ69">
        <f t="shared" si="21"/>
        <v>32463</v>
      </c>
      <c r="BK69">
        <f t="shared" si="21"/>
        <v>41264</v>
      </c>
      <c r="BL69">
        <f t="shared" si="21"/>
        <v>39797</v>
      </c>
      <c r="BM69">
        <f t="shared" si="21"/>
        <v>49644</v>
      </c>
      <c r="BN69">
        <f t="shared" si="21"/>
        <v>61978</v>
      </c>
      <c r="BO69">
        <f t="shared" si="21"/>
        <v>63722</v>
      </c>
      <c r="BP69">
        <f t="shared" ref="BP69:CY71" si="22">BP2-BO2</f>
        <v>67401</v>
      </c>
      <c r="BQ69">
        <f t="shared" si="22"/>
        <v>59461</v>
      </c>
      <c r="BR69">
        <f t="shared" si="22"/>
        <v>62205</v>
      </c>
      <c r="BS69">
        <f t="shared" si="22"/>
        <v>75118</v>
      </c>
      <c r="BT69">
        <f t="shared" si="22"/>
        <v>75030</v>
      </c>
      <c r="BU69">
        <f t="shared" si="22"/>
        <v>80820</v>
      </c>
      <c r="BV69">
        <f t="shared" si="22"/>
        <v>82418</v>
      </c>
      <c r="BW69">
        <f t="shared" si="22"/>
        <v>80183</v>
      </c>
      <c r="BX69">
        <f t="shared" si="22"/>
        <v>73678</v>
      </c>
      <c r="BY69">
        <f t="shared" si="22"/>
        <v>71690</v>
      </c>
      <c r="BZ69">
        <f t="shared" si="22"/>
        <v>75011</v>
      </c>
      <c r="CA69">
        <f t="shared" si="22"/>
        <v>83762</v>
      </c>
      <c r="CB69">
        <f t="shared" si="22"/>
        <v>85338</v>
      </c>
      <c r="CC69">
        <f t="shared" si="22"/>
        <v>92391</v>
      </c>
      <c r="CD69">
        <f t="shared" si="22"/>
        <v>78096</v>
      </c>
      <c r="CE69">
        <f t="shared" si="22"/>
        <v>99139</v>
      </c>
      <c r="CF69">
        <f t="shared" si="22"/>
        <v>70028</v>
      </c>
      <c r="CG69">
        <f t="shared" si="22"/>
        <v>70389</v>
      </c>
      <c r="CH69">
        <f t="shared" si="22"/>
        <v>79925</v>
      </c>
      <c r="CI69">
        <f t="shared" si="22"/>
        <v>96366</v>
      </c>
      <c r="CJ69">
        <f t="shared" si="22"/>
        <v>87851</v>
      </c>
      <c r="CK69">
        <f t="shared" si="22"/>
        <v>77616</v>
      </c>
      <c r="CL69">
        <f t="shared" si="22"/>
        <v>83555</v>
      </c>
      <c r="CM69">
        <f t="shared" si="22"/>
        <v>70953</v>
      </c>
      <c r="CN69">
        <f t="shared" si="22"/>
        <v>77328</v>
      </c>
      <c r="CO69">
        <f t="shared" si="22"/>
        <v>75566</v>
      </c>
      <c r="CP69">
        <f t="shared" si="22"/>
        <v>83806</v>
      </c>
      <c r="CQ69">
        <f t="shared" si="22"/>
        <v>87328</v>
      </c>
      <c r="CR69">
        <f t="shared" si="22"/>
        <v>85265</v>
      </c>
      <c r="CS69">
        <f t="shared" si="22"/>
        <v>73893</v>
      </c>
      <c r="CT69">
        <f t="shared" si="22"/>
        <v>68689</v>
      </c>
      <c r="CU69">
        <f t="shared" si="22"/>
        <v>73468</v>
      </c>
      <c r="CV69">
        <f t="shared" si="22"/>
        <v>75097</v>
      </c>
      <c r="CW69">
        <f t="shared" si="22"/>
        <v>84566</v>
      </c>
      <c r="CX69">
        <f t="shared" si="22"/>
        <v>86924</v>
      </c>
      <c r="CY69">
        <f t="shared" si="22"/>
        <v>83566</v>
      </c>
    </row>
    <row r="70" spans="1:103" x14ac:dyDescent="0.35">
      <c r="A70" t="s">
        <v>312</v>
      </c>
      <c r="C70">
        <f t="shared" si="20"/>
        <v>0</v>
      </c>
      <c r="D70">
        <f t="shared" si="21"/>
        <v>0</v>
      </c>
      <c r="E70">
        <f t="shared" si="21"/>
        <v>0</v>
      </c>
      <c r="F70">
        <f t="shared" si="21"/>
        <v>0</v>
      </c>
      <c r="G70">
        <f t="shared" si="21"/>
        <v>0</v>
      </c>
      <c r="H70">
        <f t="shared" si="21"/>
        <v>0</v>
      </c>
      <c r="I70">
        <f t="shared" si="21"/>
        <v>0</v>
      </c>
      <c r="J70">
        <f t="shared" si="21"/>
        <v>0</v>
      </c>
      <c r="K70">
        <f t="shared" si="21"/>
        <v>2</v>
      </c>
      <c r="L70">
        <f t="shared" si="21"/>
        <v>0</v>
      </c>
      <c r="M70">
        <f t="shared" si="21"/>
        <v>0</v>
      </c>
      <c r="N70">
        <f t="shared" si="21"/>
        <v>0</v>
      </c>
      <c r="O70">
        <f t="shared" si="21"/>
        <v>0</v>
      </c>
      <c r="P70">
        <f t="shared" si="21"/>
        <v>0</v>
      </c>
      <c r="Q70">
        <f t="shared" si="21"/>
        <v>0</v>
      </c>
      <c r="R70">
        <f t="shared" si="21"/>
        <v>1</v>
      </c>
      <c r="S70">
        <f t="shared" si="21"/>
        <v>0</v>
      </c>
      <c r="T70">
        <f t="shared" si="21"/>
        <v>0</v>
      </c>
      <c r="U70">
        <f t="shared" si="21"/>
        <v>5</v>
      </c>
      <c r="V70">
        <f t="shared" si="21"/>
        <v>0</v>
      </c>
      <c r="W70">
        <f t="shared" si="21"/>
        <v>1</v>
      </c>
      <c r="X70">
        <f t="shared" si="21"/>
        <v>0</v>
      </c>
      <c r="Y70">
        <f t="shared" si="21"/>
        <v>0</v>
      </c>
      <c r="Z70">
        <f t="shared" si="21"/>
        <v>0</v>
      </c>
      <c r="AA70">
        <f t="shared" si="21"/>
        <v>0</v>
      </c>
      <c r="AB70">
        <f t="shared" si="21"/>
        <v>0</v>
      </c>
      <c r="AC70">
        <f t="shared" si="21"/>
        <v>0</v>
      </c>
      <c r="AD70">
        <f t="shared" si="21"/>
        <v>0</v>
      </c>
      <c r="AE70">
        <f t="shared" si="21"/>
        <v>0</v>
      </c>
      <c r="AF70">
        <f t="shared" si="21"/>
        <v>0</v>
      </c>
      <c r="AG70">
        <f t="shared" si="21"/>
        <v>0</v>
      </c>
      <c r="AH70">
        <f t="shared" si="21"/>
        <v>0</v>
      </c>
      <c r="AI70">
        <f t="shared" si="21"/>
        <v>4</v>
      </c>
      <c r="AJ70">
        <f t="shared" si="21"/>
        <v>0</v>
      </c>
      <c r="AK70">
        <f t="shared" si="21"/>
        <v>0</v>
      </c>
      <c r="AL70">
        <f t="shared" si="21"/>
        <v>2</v>
      </c>
      <c r="AM70">
        <f t="shared" si="21"/>
        <v>5</v>
      </c>
      <c r="AN70">
        <f t="shared" si="21"/>
        <v>3</v>
      </c>
      <c r="AO70">
        <f t="shared" si="21"/>
        <v>13</v>
      </c>
      <c r="AP70">
        <f t="shared" si="21"/>
        <v>4</v>
      </c>
      <c r="AQ70">
        <f t="shared" si="21"/>
        <v>11</v>
      </c>
      <c r="AR70">
        <f t="shared" si="21"/>
        <v>35</v>
      </c>
      <c r="AS70">
        <f t="shared" si="21"/>
        <v>30</v>
      </c>
      <c r="AT70">
        <f t="shared" si="21"/>
        <v>48</v>
      </c>
      <c r="AU70">
        <f t="shared" si="21"/>
        <v>43</v>
      </c>
      <c r="AV70">
        <f t="shared" si="21"/>
        <v>67</v>
      </c>
      <c r="AW70">
        <f t="shared" si="21"/>
        <v>48</v>
      </c>
      <c r="AX70">
        <f t="shared" si="21"/>
        <v>62</v>
      </c>
      <c r="AY70">
        <f t="shared" si="21"/>
        <v>75</v>
      </c>
      <c r="AZ70">
        <f t="shared" si="21"/>
        <v>0</v>
      </c>
      <c r="BA70">
        <f t="shared" si="21"/>
        <v>343</v>
      </c>
      <c r="BB70">
        <f t="shared" si="21"/>
        <v>342</v>
      </c>
      <c r="BC70">
        <f t="shared" si="21"/>
        <v>1</v>
      </c>
      <c r="BD70">
        <f t="shared" si="21"/>
        <v>406</v>
      </c>
      <c r="BE70">
        <f t="shared" si="21"/>
        <v>409</v>
      </c>
      <c r="BF70">
        <f t="shared" si="21"/>
        <v>682</v>
      </c>
      <c r="BG70">
        <f t="shared" si="21"/>
        <v>74</v>
      </c>
      <c r="BH70">
        <f t="shared" si="21"/>
        <v>1298</v>
      </c>
      <c r="BI70">
        <f t="shared" si="21"/>
        <v>1053</v>
      </c>
      <c r="BJ70">
        <f t="shared" si="21"/>
        <v>678</v>
      </c>
      <c r="BK70">
        <f t="shared" si="21"/>
        <v>981</v>
      </c>
      <c r="BL70">
        <f t="shared" si="21"/>
        <v>1438</v>
      </c>
      <c r="BM70">
        <f t="shared" si="21"/>
        <v>1476</v>
      </c>
      <c r="BN70">
        <f t="shared" si="21"/>
        <v>2172</v>
      </c>
      <c r="BO70">
        <f t="shared" si="21"/>
        <v>2933</v>
      </c>
      <c r="BP70">
        <f t="shared" si="22"/>
        <v>2567</v>
      </c>
      <c r="BQ70">
        <f t="shared" si="22"/>
        <v>2468</v>
      </c>
      <c r="BR70">
        <f t="shared" si="22"/>
        <v>2673</v>
      </c>
      <c r="BS70">
        <f t="shared" si="22"/>
        <v>3028</v>
      </c>
      <c r="BT70">
        <f t="shared" si="22"/>
        <v>4384</v>
      </c>
      <c r="BU70">
        <f t="shared" si="22"/>
        <v>4308</v>
      </c>
      <c r="BV70">
        <f t="shared" si="22"/>
        <v>4516</v>
      </c>
      <c r="BW70">
        <f t="shared" si="22"/>
        <v>3788</v>
      </c>
      <c r="BX70">
        <f t="shared" si="22"/>
        <v>5959</v>
      </c>
      <c r="BY70">
        <f t="shared" si="22"/>
        <v>3843</v>
      </c>
      <c r="BZ70">
        <f t="shared" si="22"/>
        <v>3670</v>
      </c>
      <c r="CA70">
        <f t="shared" si="22"/>
        <v>5525</v>
      </c>
      <c r="CB70">
        <f t="shared" si="22"/>
        <v>4398</v>
      </c>
      <c r="CC70">
        <f t="shared" si="22"/>
        <v>8733</v>
      </c>
      <c r="CD70">
        <f t="shared" si="22"/>
        <v>5269</v>
      </c>
      <c r="CE70">
        <f t="shared" si="22"/>
        <v>5332</v>
      </c>
      <c r="CF70">
        <f t="shared" si="22"/>
        <v>4364</v>
      </c>
      <c r="CG70">
        <f t="shared" si="22"/>
        <v>5275</v>
      </c>
      <c r="CH70">
        <f t="shared" si="22"/>
        <v>4638</v>
      </c>
      <c r="CI70">
        <f t="shared" si="22"/>
        <v>4662</v>
      </c>
      <c r="CJ70">
        <f t="shared" si="22"/>
        <v>5624</v>
      </c>
      <c r="CK70">
        <f t="shared" si="22"/>
        <v>5545</v>
      </c>
      <c r="CL70">
        <f t="shared" si="22"/>
        <v>5858</v>
      </c>
      <c r="CM70">
        <f t="shared" si="22"/>
        <v>4684</v>
      </c>
      <c r="CN70">
        <f t="shared" si="22"/>
        <v>4316</v>
      </c>
      <c r="CO70">
        <f t="shared" si="22"/>
        <v>4466</v>
      </c>
      <c r="CP70">
        <f t="shared" si="22"/>
        <v>4608</v>
      </c>
      <c r="CQ70">
        <f t="shared" si="22"/>
        <v>5394</v>
      </c>
      <c r="CR70">
        <f t="shared" si="22"/>
        <v>4929</v>
      </c>
      <c r="CS70">
        <f t="shared" si="22"/>
        <v>4468</v>
      </c>
      <c r="CT70">
        <f t="shared" si="22"/>
        <v>4311</v>
      </c>
      <c r="CU70">
        <f t="shared" si="22"/>
        <v>4002</v>
      </c>
      <c r="CV70">
        <f t="shared" si="22"/>
        <v>4091</v>
      </c>
      <c r="CW70">
        <f t="shared" si="22"/>
        <v>6040</v>
      </c>
      <c r="CX70">
        <f t="shared" si="22"/>
        <v>6204</v>
      </c>
      <c r="CY70">
        <f t="shared" si="22"/>
        <v>4815</v>
      </c>
    </row>
    <row r="71" spans="1:103" x14ac:dyDescent="0.35">
      <c r="A71" t="s">
        <v>298</v>
      </c>
      <c r="C71">
        <f t="shared" si="20"/>
        <v>0</v>
      </c>
      <c r="D71">
        <f t="shared" si="21"/>
        <v>0</v>
      </c>
      <c r="E71">
        <f t="shared" si="21"/>
        <v>0</v>
      </c>
      <c r="F71">
        <f t="shared" si="21"/>
        <v>0</v>
      </c>
      <c r="G71">
        <f t="shared" si="21"/>
        <v>0</v>
      </c>
      <c r="H71">
        <f t="shared" si="21"/>
        <v>0</v>
      </c>
      <c r="I71">
        <f t="shared" si="21"/>
        <v>0</v>
      </c>
      <c r="J71">
        <f t="shared" si="21"/>
        <v>0</v>
      </c>
      <c r="K71">
        <f t="shared" si="21"/>
        <v>2</v>
      </c>
      <c r="L71">
        <f t="shared" si="21"/>
        <v>0</v>
      </c>
      <c r="M71">
        <f t="shared" si="21"/>
        <v>0</v>
      </c>
      <c r="N71">
        <f t="shared" si="21"/>
        <v>0</v>
      </c>
      <c r="O71">
        <f t="shared" si="21"/>
        <v>0</v>
      </c>
      <c r="P71">
        <f t="shared" si="21"/>
        <v>0</v>
      </c>
      <c r="Q71">
        <f t="shared" si="21"/>
        <v>0</v>
      </c>
      <c r="R71">
        <f t="shared" si="21"/>
        <v>1</v>
      </c>
      <c r="S71">
        <f t="shared" si="21"/>
        <v>0</v>
      </c>
      <c r="T71">
        <f t="shared" si="21"/>
        <v>0</v>
      </c>
      <c r="U71">
        <f t="shared" si="21"/>
        <v>0</v>
      </c>
      <c r="V71">
        <f t="shared" si="21"/>
        <v>0</v>
      </c>
      <c r="W71">
        <f t="shared" si="21"/>
        <v>0</v>
      </c>
      <c r="X71">
        <f t="shared" si="21"/>
        <v>0</v>
      </c>
      <c r="Y71">
        <f t="shared" si="21"/>
        <v>0</v>
      </c>
      <c r="Z71">
        <f t="shared" si="21"/>
        <v>0</v>
      </c>
      <c r="AA71">
        <f t="shared" si="21"/>
        <v>0</v>
      </c>
      <c r="AB71">
        <f t="shared" si="21"/>
        <v>0</v>
      </c>
      <c r="AC71">
        <f t="shared" si="21"/>
        <v>0</v>
      </c>
      <c r="AD71">
        <f t="shared" si="21"/>
        <v>0</v>
      </c>
      <c r="AE71">
        <f t="shared" si="21"/>
        <v>0</v>
      </c>
      <c r="AF71">
        <f t="shared" si="21"/>
        <v>17</v>
      </c>
      <c r="AG71">
        <f t="shared" si="21"/>
        <v>42</v>
      </c>
      <c r="AH71">
        <f t="shared" si="21"/>
        <v>93</v>
      </c>
      <c r="AI71">
        <f t="shared" si="21"/>
        <v>74</v>
      </c>
      <c r="AJ71">
        <f t="shared" si="21"/>
        <v>93</v>
      </c>
      <c r="AK71">
        <f t="shared" si="21"/>
        <v>131</v>
      </c>
      <c r="AL71">
        <f t="shared" si="21"/>
        <v>202</v>
      </c>
      <c r="AM71">
        <f t="shared" si="21"/>
        <v>233</v>
      </c>
      <c r="AN71">
        <f t="shared" si="21"/>
        <v>240</v>
      </c>
      <c r="AO71">
        <f t="shared" si="21"/>
        <v>566</v>
      </c>
      <c r="AP71">
        <f t="shared" si="21"/>
        <v>342</v>
      </c>
      <c r="AQ71">
        <f t="shared" si="21"/>
        <v>466</v>
      </c>
      <c r="AR71">
        <f t="shared" si="21"/>
        <v>587</v>
      </c>
      <c r="AS71">
        <f t="shared" si="21"/>
        <v>769</v>
      </c>
      <c r="AT71">
        <f t="shared" si="21"/>
        <v>778</v>
      </c>
      <c r="AU71">
        <f t="shared" si="21"/>
        <v>1247</v>
      </c>
      <c r="AV71">
        <f t="shared" si="21"/>
        <v>1492</v>
      </c>
      <c r="AW71">
        <f t="shared" si="21"/>
        <v>1797</v>
      </c>
      <c r="AX71">
        <f t="shared" si="21"/>
        <v>977</v>
      </c>
      <c r="AY71">
        <f t="shared" si="21"/>
        <v>2313</v>
      </c>
      <c r="AZ71">
        <f t="shared" si="21"/>
        <v>0</v>
      </c>
      <c r="BA71">
        <f t="shared" si="21"/>
        <v>5198</v>
      </c>
      <c r="BB71">
        <f t="shared" si="21"/>
        <v>3497</v>
      </c>
      <c r="BC71">
        <f t="shared" si="21"/>
        <v>3590</v>
      </c>
      <c r="BD71">
        <f t="shared" si="21"/>
        <v>3233</v>
      </c>
      <c r="BE71">
        <f t="shared" si="21"/>
        <v>3526</v>
      </c>
      <c r="BF71">
        <f t="shared" si="21"/>
        <v>4207</v>
      </c>
      <c r="BG71">
        <f t="shared" si="21"/>
        <v>5322</v>
      </c>
      <c r="BH71">
        <f t="shared" si="21"/>
        <v>5986</v>
      </c>
      <c r="BI71">
        <f t="shared" si="21"/>
        <v>6557</v>
      </c>
      <c r="BJ71">
        <f t="shared" si="21"/>
        <v>5560</v>
      </c>
      <c r="BK71">
        <f t="shared" si="21"/>
        <v>4789</v>
      </c>
      <c r="BL71">
        <f t="shared" si="21"/>
        <v>5249</v>
      </c>
      <c r="BM71">
        <f t="shared" si="21"/>
        <v>5210</v>
      </c>
      <c r="BN71">
        <f t="shared" si="21"/>
        <v>6203</v>
      </c>
      <c r="BO71">
        <f t="shared" si="21"/>
        <v>5909</v>
      </c>
      <c r="BP71">
        <f t="shared" si="22"/>
        <v>5974</v>
      </c>
      <c r="BQ71">
        <f t="shared" si="22"/>
        <v>5217</v>
      </c>
      <c r="BR71">
        <f t="shared" si="22"/>
        <v>4050</v>
      </c>
      <c r="BS71">
        <f t="shared" si="22"/>
        <v>4053</v>
      </c>
      <c r="BT71">
        <f t="shared" si="22"/>
        <v>4782</v>
      </c>
      <c r="BU71">
        <f t="shared" si="22"/>
        <v>4668</v>
      </c>
      <c r="BV71">
        <f t="shared" si="22"/>
        <v>4585</v>
      </c>
      <c r="BW71">
        <f t="shared" si="22"/>
        <v>4805</v>
      </c>
      <c r="BX71">
        <f t="shared" si="22"/>
        <v>4316</v>
      </c>
      <c r="BY71">
        <f t="shared" si="22"/>
        <v>3599</v>
      </c>
      <c r="BZ71">
        <f t="shared" si="22"/>
        <v>3039</v>
      </c>
      <c r="CA71">
        <f t="shared" si="22"/>
        <v>3836</v>
      </c>
      <c r="CB71">
        <f t="shared" si="22"/>
        <v>4204</v>
      </c>
      <c r="CC71">
        <f t="shared" si="22"/>
        <v>3951</v>
      </c>
      <c r="CD71">
        <f t="shared" si="22"/>
        <v>4694</v>
      </c>
      <c r="CE71">
        <f t="shared" si="22"/>
        <v>4092</v>
      </c>
      <c r="CF71">
        <f t="shared" si="22"/>
        <v>3153</v>
      </c>
      <c r="CG71">
        <f t="shared" si="22"/>
        <v>2972</v>
      </c>
      <c r="CH71">
        <f t="shared" si="22"/>
        <v>2667</v>
      </c>
      <c r="CI71">
        <f t="shared" si="22"/>
        <v>3786</v>
      </c>
      <c r="CJ71">
        <f t="shared" si="22"/>
        <v>3493</v>
      </c>
      <c r="CK71">
        <f t="shared" si="22"/>
        <v>3491</v>
      </c>
      <c r="CL71">
        <f t="shared" si="22"/>
        <v>3047</v>
      </c>
      <c r="CM71">
        <f t="shared" si="22"/>
        <v>2256</v>
      </c>
      <c r="CN71">
        <f t="shared" si="22"/>
        <v>2729</v>
      </c>
      <c r="CO71">
        <f t="shared" si="22"/>
        <v>3370</v>
      </c>
      <c r="CP71">
        <f t="shared" si="22"/>
        <v>2646</v>
      </c>
      <c r="CQ71">
        <f t="shared" si="22"/>
        <v>3021</v>
      </c>
      <c r="CR71">
        <f t="shared" si="22"/>
        <v>2357</v>
      </c>
      <c r="CS71">
        <f t="shared" si="22"/>
        <v>2324</v>
      </c>
      <c r="CT71">
        <f t="shared" si="22"/>
        <v>1739</v>
      </c>
      <c r="CU71">
        <f t="shared" si="22"/>
        <v>2091</v>
      </c>
      <c r="CV71">
        <f t="shared" si="22"/>
        <v>2086</v>
      </c>
      <c r="CW71">
        <f t="shared" si="22"/>
        <v>1872</v>
      </c>
      <c r="CX71">
        <f t="shared" si="22"/>
        <v>1965</v>
      </c>
      <c r="CY71">
        <f t="shared" si="22"/>
        <v>1900</v>
      </c>
    </row>
    <row r="72" spans="1:103" x14ac:dyDescent="0.35">
      <c r="A72" t="s">
        <v>299</v>
      </c>
      <c r="C72">
        <f t="shared" si="20"/>
        <v>0</v>
      </c>
      <c r="D72">
        <f t="shared" si="21"/>
        <v>0</v>
      </c>
      <c r="E72">
        <f t="shared" si="21"/>
        <v>0</v>
      </c>
      <c r="F72">
        <f t="shared" si="21"/>
        <v>0</v>
      </c>
      <c r="G72">
        <f t="shared" si="21"/>
        <v>0</v>
      </c>
      <c r="H72">
        <f t="shared" si="21"/>
        <v>0</v>
      </c>
      <c r="I72">
        <f t="shared" si="21"/>
        <v>0</v>
      </c>
      <c r="J72">
        <f t="shared" si="21"/>
        <v>0</v>
      </c>
      <c r="K72">
        <f t="shared" si="21"/>
        <v>0</v>
      </c>
      <c r="L72">
        <f t="shared" si="21"/>
        <v>0</v>
      </c>
      <c r="M72">
        <f t="shared" si="21"/>
        <v>0</v>
      </c>
      <c r="N72">
        <f t="shared" si="21"/>
        <v>0</v>
      </c>
      <c r="O72">
        <f t="shared" si="21"/>
        <v>0</v>
      </c>
      <c r="P72">
        <f t="shared" si="21"/>
        <v>0</v>
      </c>
      <c r="Q72">
        <f t="shared" si="21"/>
        <v>0</v>
      </c>
      <c r="R72">
        <f t="shared" si="21"/>
        <v>0</v>
      </c>
      <c r="S72">
        <f t="shared" si="21"/>
        <v>0</v>
      </c>
      <c r="T72">
        <f t="shared" si="21"/>
        <v>0</v>
      </c>
      <c r="U72">
        <f t="shared" si="21"/>
        <v>0</v>
      </c>
      <c r="V72">
        <f t="shared" si="21"/>
        <v>0</v>
      </c>
      <c r="W72">
        <f t="shared" si="21"/>
        <v>0</v>
      </c>
      <c r="X72">
        <f t="shared" si="21"/>
        <v>0</v>
      </c>
      <c r="Y72">
        <f t="shared" si="21"/>
        <v>0</v>
      </c>
      <c r="Z72">
        <f t="shared" si="21"/>
        <v>0</v>
      </c>
      <c r="AA72">
        <f t="shared" si="21"/>
        <v>0</v>
      </c>
      <c r="AB72">
        <f t="shared" si="21"/>
        <v>0</v>
      </c>
      <c r="AC72">
        <f t="shared" si="21"/>
        <v>0</v>
      </c>
      <c r="AD72">
        <f t="shared" si="21"/>
        <v>0</v>
      </c>
      <c r="AE72">
        <f t="shared" si="21"/>
        <v>0</v>
      </c>
      <c r="AF72">
        <f t="shared" si="21"/>
        <v>0</v>
      </c>
      <c r="AG72">
        <f t="shared" si="21"/>
        <v>0</v>
      </c>
      <c r="AH72">
        <f t="shared" si="21"/>
        <v>0</v>
      </c>
      <c r="AI72">
        <f t="shared" si="21"/>
        <v>0</v>
      </c>
      <c r="AJ72">
        <f t="shared" si="21"/>
        <v>0</v>
      </c>
      <c r="AK72">
        <f t="shared" si="21"/>
        <v>0</v>
      </c>
      <c r="AL72">
        <f t="shared" si="21"/>
        <v>0</v>
      </c>
      <c r="AM72">
        <f t="shared" si="21"/>
        <v>0</v>
      </c>
      <c r="AN72">
        <f t="shared" si="21"/>
        <v>0</v>
      </c>
      <c r="AO72">
        <f t="shared" si="21"/>
        <v>0</v>
      </c>
      <c r="AP72">
        <f t="shared" si="21"/>
        <v>0</v>
      </c>
      <c r="AQ72">
        <f t="shared" si="21"/>
        <v>0</v>
      </c>
      <c r="AR72">
        <f t="shared" si="21"/>
        <v>0</v>
      </c>
      <c r="AS72">
        <f t="shared" si="21"/>
        <v>1</v>
      </c>
      <c r="AT72">
        <f t="shared" si="21"/>
        <v>0</v>
      </c>
      <c r="AU72">
        <f t="shared" si="21"/>
        <v>0</v>
      </c>
      <c r="AV72">
        <f t="shared" si="21"/>
        <v>2</v>
      </c>
      <c r="AW72">
        <f t="shared" si="21"/>
        <v>0</v>
      </c>
      <c r="AX72">
        <f t="shared" si="21"/>
        <v>4</v>
      </c>
      <c r="AY72">
        <f t="shared" si="21"/>
        <v>6</v>
      </c>
      <c r="AZ72">
        <f t="shared" si="21"/>
        <v>4</v>
      </c>
      <c r="BA72">
        <f t="shared" si="21"/>
        <v>7</v>
      </c>
      <c r="BB72">
        <f t="shared" si="21"/>
        <v>14</v>
      </c>
      <c r="BC72">
        <f t="shared" si="21"/>
        <v>13</v>
      </c>
      <c r="BD72">
        <f t="shared" si="21"/>
        <v>11</v>
      </c>
      <c r="BE72">
        <f t="shared" si="21"/>
        <v>0</v>
      </c>
      <c r="BF72">
        <f t="shared" si="21"/>
        <v>54</v>
      </c>
      <c r="BG72">
        <f t="shared" si="21"/>
        <v>34</v>
      </c>
      <c r="BH72">
        <f t="shared" si="21"/>
        <v>52</v>
      </c>
      <c r="BI72">
        <f t="shared" si="21"/>
        <v>38</v>
      </c>
      <c r="BJ72">
        <f t="shared" si="21"/>
        <v>34</v>
      </c>
      <c r="BK72">
        <f t="shared" si="21"/>
        <v>128</v>
      </c>
      <c r="BL72">
        <f t="shared" si="21"/>
        <v>152</v>
      </c>
      <c r="BM72">
        <f t="shared" si="21"/>
        <v>155</v>
      </c>
      <c r="BN72">
        <f t="shared" si="21"/>
        <v>218</v>
      </c>
      <c r="BO72">
        <f t="shared" ref="BO72:CY72" si="23">BO5-BN5</f>
        <v>243</v>
      </c>
      <c r="BP72">
        <f t="shared" si="23"/>
        <v>17</v>
      </c>
      <c r="BQ72">
        <f t="shared" si="23"/>
        <v>93</v>
      </c>
      <c r="BR72">
        <f t="shared" si="23"/>
        <v>46</v>
      </c>
      <c r="BS72">
        <f t="shared" si="23"/>
        <v>27</v>
      </c>
      <c r="BT72">
        <f t="shared" si="23"/>
        <v>27</v>
      </c>
      <c r="BU72">
        <f t="shared" si="23"/>
        <v>82</v>
      </c>
      <c r="BV72">
        <f t="shared" si="23"/>
        <v>43</v>
      </c>
      <c r="BW72">
        <f t="shared" si="23"/>
        <v>80</v>
      </c>
      <c r="BX72">
        <f t="shared" si="23"/>
        <v>70</v>
      </c>
      <c r="BY72">
        <f t="shared" si="23"/>
        <v>31</v>
      </c>
      <c r="BZ72">
        <f t="shared" si="23"/>
        <v>63</v>
      </c>
      <c r="CA72">
        <f t="shared" si="23"/>
        <v>96</v>
      </c>
      <c r="CB72">
        <f t="shared" si="23"/>
        <v>89</v>
      </c>
      <c r="CC72">
        <f t="shared" si="23"/>
        <v>69</v>
      </c>
      <c r="CD72">
        <f t="shared" si="23"/>
        <v>25</v>
      </c>
      <c r="CE72">
        <f t="shared" si="23"/>
        <v>145</v>
      </c>
      <c r="CF72">
        <f t="shared" si="23"/>
        <v>99</v>
      </c>
      <c r="CG72">
        <f t="shared" si="23"/>
        <v>143</v>
      </c>
      <c r="CH72">
        <f t="shared" si="23"/>
        <v>91</v>
      </c>
      <c r="CI72">
        <f t="shared" si="23"/>
        <v>99</v>
      </c>
      <c r="CJ72">
        <f t="shared" si="23"/>
        <v>178</v>
      </c>
      <c r="CK72">
        <f t="shared" si="23"/>
        <v>251</v>
      </c>
      <c r="CL72">
        <f t="shared" si="23"/>
        <v>124</v>
      </c>
      <c r="CM72">
        <f t="shared" si="23"/>
        <v>142</v>
      </c>
      <c r="CN72">
        <f t="shared" si="23"/>
        <v>165</v>
      </c>
      <c r="CO72">
        <f t="shared" si="23"/>
        <v>170</v>
      </c>
      <c r="CP72">
        <f t="shared" si="23"/>
        <v>318</v>
      </c>
      <c r="CQ72">
        <f t="shared" si="23"/>
        <v>267</v>
      </c>
      <c r="CR72">
        <f t="shared" si="23"/>
        <v>141</v>
      </c>
      <c r="CS72">
        <f t="shared" si="23"/>
        <v>185</v>
      </c>
      <c r="CT72">
        <f t="shared" si="23"/>
        <v>247</v>
      </c>
      <c r="CU72">
        <f t="shared" si="23"/>
        <v>203</v>
      </c>
      <c r="CV72">
        <f t="shared" si="23"/>
        <v>354</v>
      </c>
      <c r="CW72">
        <f t="shared" si="23"/>
        <v>297</v>
      </c>
      <c r="CX72">
        <f t="shared" si="23"/>
        <v>304</v>
      </c>
      <c r="CY72">
        <f t="shared" si="23"/>
        <v>385</v>
      </c>
    </row>
    <row r="73" spans="1:103" x14ac:dyDescent="0.35">
      <c r="A73" t="s">
        <v>300</v>
      </c>
      <c r="C73">
        <f t="shared" si="20"/>
        <v>0</v>
      </c>
      <c r="D73">
        <f t="shared" ref="D73:CY74" si="24">D6-C6</f>
        <v>0</v>
      </c>
      <c r="E73">
        <f t="shared" si="24"/>
        <v>0</v>
      </c>
      <c r="F73">
        <f t="shared" si="24"/>
        <v>0</v>
      </c>
      <c r="G73">
        <f t="shared" si="24"/>
        <v>0</v>
      </c>
      <c r="H73">
        <f t="shared" si="24"/>
        <v>0</v>
      </c>
      <c r="I73">
        <f t="shared" si="24"/>
        <v>0</v>
      </c>
      <c r="J73">
        <f t="shared" si="24"/>
        <v>0</v>
      </c>
      <c r="K73">
        <f t="shared" si="24"/>
        <v>0</v>
      </c>
      <c r="L73">
        <f t="shared" si="24"/>
        <v>1</v>
      </c>
      <c r="M73">
        <f t="shared" si="24"/>
        <v>0</v>
      </c>
      <c r="N73">
        <f t="shared" si="24"/>
        <v>0</v>
      </c>
      <c r="O73">
        <f t="shared" si="24"/>
        <v>0</v>
      </c>
      <c r="P73">
        <f t="shared" si="24"/>
        <v>0</v>
      </c>
      <c r="Q73">
        <f t="shared" si="24"/>
        <v>0</v>
      </c>
      <c r="R73">
        <f t="shared" si="24"/>
        <v>0</v>
      </c>
      <c r="S73">
        <f t="shared" si="24"/>
        <v>0</v>
      </c>
      <c r="T73">
        <f t="shared" si="24"/>
        <v>1</v>
      </c>
      <c r="U73">
        <f t="shared" si="24"/>
        <v>0</v>
      </c>
      <c r="V73">
        <f t="shared" si="24"/>
        <v>0</v>
      </c>
      <c r="W73">
        <f t="shared" si="24"/>
        <v>0</v>
      </c>
      <c r="X73">
        <f t="shared" si="24"/>
        <v>0</v>
      </c>
      <c r="Y73">
        <f t="shared" si="24"/>
        <v>0</v>
      </c>
      <c r="Z73">
        <f t="shared" si="24"/>
        <v>0</v>
      </c>
      <c r="AA73">
        <f t="shared" si="24"/>
        <v>0</v>
      </c>
      <c r="AB73">
        <f t="shared" si="24"/>
        <v>0</v>
      </c>
      <c r="AC73">
        <f t="shared" si="24"/>
        <v>0</v>
      </c>
      <c r="AD73">
        <f t="shared" si="24"/>
        <v>0</v>
      </c>
      <c r="AE73">
        <f t="shared" si="24"/>
        <v>0</v>
      </c>
      <c r="AF73">
        <f t="shared" si="24"/>
        <v>0</v>
      </c>
      <c r="AG73">
        <f t="shared" si="24"/>
        <v>0</v>
      </c>
      <c r="AH73">
        <f t="shared" si="24"/>
        <v>0</v>
      </c>
      <c r="AI73">
        <f t="shared" si="24"/>
        <v>0</v>
      </c>
      <c r="AJ73">
        <f t="shared" si="24"/>
        <v>4</v>
      </c>
      <c r="AK73">
        <f t="shared" si="24"/>
        <v>7</v>
      </c>
      <c r="AL73">
        <f t="shared" si="24"/>
        <v>2</v>
      </c>
      <c r="AM73">
        <f t="shared" si="24"/>
        <v>17</v>
      </c>
      <c r="AN73">
        <f t="shared" si="24"/>
        <v>13</v>
      </c>
      <c r="AO73">
        <f t="shared" si="24"/>
        <v>39</v>
      </c>
      <c r="AP73">
        <f t="shared" si="24"/>
        <v>36</v>
      </c>
      <c r="AQ73">
        <f t="shared" si="24"/>
        <v>45</v>
      </c>
      <c r="AR73">
        <f t="shared" si="24"/>
        <v>57</v>
      </c>
      <c r="AS73">
        <f t="shared" si="24"/>
        <v>37</v>
      </c>
      <c r="AT73">
        <f t="shared" si="24"/>
        <v>141</v>
      </c>
      <c r="AU73">
        <f t="shared" si="24"/>
        <v>100</v>
      </c>
      <c r="AV73">
        <f t="shared" si="24"/>
        <v>173</v>
      </c>
      <c r="AW73">
        <f t="shared" si="24"/>
        <v>400</v>
      </c>
      <c r="AX73">
        <f t="shared" si="24"/>
        <v>622</v>
      </c>
      <c r="AY73">
        <f t="shared" si="24"/>
        <v>582</v>
      </c>
      <c r="AZ73">
        <f t="shared" si="24"/>
        <v>0</v>
      </c>
      <c r="BA73">
        <f t="shared" si="24"/>
        <v>2955</v>
      </c>
      <c r="BB73">
        <f t="shared" si="24"/>
        <v>1159</v>
      </c>
      <c r="BC73">
        <f t="shared" si="24"/>
        <v>1407</v>
      </c>
      <c r="BD73">
        <f t="shared" si="24"/>
        <v>2144</v>
      </c>
      <c r="BE73">
        <f t="shared" si="24"/>
        <v>1806</v>
      </c>
      <c r="BF73">
        <f t="shared" si="24"/>
        <v>2162</v>
      </c>
      <c r="BG73">
        <f t="shared" si="24"/>
        <v>4053</v>
      </c>
      <c r="BH73">
        <f t="shared" si="24"/>
        <v>2447</v>
      </c>
      <c r="BI73">
        <f t="shared" si="24"/>
        <v>4964</v>
      </c>
      <c r="BJ73">
        <f t="shared" si="24"/>
        <v>3394</v>
      </c>
      <c r="BK73">
        <f t="shared" si="24"/>
        <v>6368</v>
      </c>
      <c r="BL73">
        <f t="shared" si="24"/>
        <v>4749</v>
      </c>
      <c r="BM73">
        <f t="shared" si="24"/>
        <v>9630</v>
      </c>
      <c r="BN73">
        <f t="shared" si="24"/>
        <v>8271</v>
      </c>
      <c r="BO73">
        <f t="shared" si="24"/>
        <v>7933</v>
      </c>
      <c r="BP73">
        <f t="shared" si="24"/>
        <v>7516</v>
      </c>
      <c r="BQ73">
        <f t="shared" si="24"/>
        <v>6875</v>
      </c>
      <c r="BR73">
        <f t="shared" si="24"/>
        <v>7846</v>
      </c>
      <c r="BS73">
        <f t="shared" si="24"/>
        <v>7967</v>
      </c>
      <c r="BT73">
        <f t="shared" si="24"/>
        <v>8195</v>
      </c>
      <c r="BU73">
        <f t="shared" si="24"/>
        <v>7947</v>
      </c>
      <c r="BV73">
        <f t="shared" si="24"/>
        <v>7134</v>
      </c>
      <c r="BW73">
        <f t="shared" si="24"/>
        <v>6969</v>
      </c>
      <c r="BX73">
        <f t="shared" si="24"/>
        <v>5478</v>
      </c>
      <c r="BY73">
        <f t="shared" si="24"/>
        <v>5029</v>
      </c>
      <c r="BZ73">
        <f t="shared" si="24"/>
        <v>5267</v>
      </c>
      <c r="CA73">
        <f t="shared" si="24"/>
        <v>6278</v>
      </c>
      <c r="CB73">
        <f t="shared" si="24"/>
        <v>5002</v>
      </c>
      <c r="CC73">
        <f t="shared" si="24"/>
        <v>5051</v>
      </c>
      <c r="CD73">
        <f t="shared" si="24"/>
        <v>4754</v>
      </c>
      <c r="CE73">
        <f t="shared" si="24"/>
        <v>3804</v>
      </c>
      <c r="CF73">
        <f t="shared" si="24"/>
        <v>3268</v>
      </c>
      <c r="CG73">
        <f t="shared" si="24"/>
        <v>2442</v>
      </c>
      <c r="CH73">
        <f t="shared" si="24"/>
        <v>5103</v>
      </c>
      <c r="CI73">
        <f t="shared" si="24"/>
        <v>7304</v>
      </c>
      <c r="CJ73">
        <f t="shared" si="24"/>
        <v>5891</v>
      </c>
      <c r="CK73">
        <f t="shared" si="24"/>
        <v>887</v>
      </c>
      <c r="CL73">
        <f t="shared" si="24"/>
        <v>6948</v>
      </c>
      <c r="CM73">
        <f t="shared" si="24"/>
        <v>1536</v>
      </c>
      <c r="CN73">
        <f t="shared" si="24"/>
        <v>3968</v>
      </c>
      <c r="CO73">
        <f t="shared" si="24"/>
        <v>4211</v>
      </c>
      <c r="CP73">
        <f t="shared" si="24"/>
        <v>4635</v>
      </c>
      <c r="CQ73">
        <f t="shared" si="24"/>
        <v>-10034</v>
      </c>
      <c r="CR73">
        <f t="shared" si="24"/>
        <v>2915</v>
      </c>
      <c r="CS73">
        <f t="shared" si="24"/>
        <v>1729</v>
      </c>
      <c r="CT73">
        <f t="shared" si="24"/>
        <v>1831</v>
      </c>
      <c r="CU73">
        <f t="shared" si="24"/>
        <v>1308</v>
      </c>
      <c r="CV73">
        <f t="shared" si="24"/>
        <v>2144</v>
      </c>
      <c r="CW73">
        <f t="shared" si="24"/>
        <v>518</v>
      </c>
      <c r="CX73">
        <f t="shared" si="24"/>
        <v>0</v>
      </c>
      <c r="CY73">
        <f t="shared" si="24"/>
        <v>3147</v>
      </c>
    </row>
    <row r="74" spans="1:103" x14ac:dyDescent="0.35">
      <c r="A74" t="s">
        <v>301</v>
      </c>
      <c r="C74">
        <f t="shared" si="20"/>
        <v>0</v>
      </c>
      <c r="D74">
        <f t="shared" si="24"/>
        <v>1</v>
      </c>
      <c r="E74">
        <f t="shared" si="24"/>
        <v>0</v>
      </c>
      <c r="F74">
        <f t="shared" si="24"/>
        <v>3</v>
      </c>
      <c r="G74">
        <f t="shared" si="24"/>
        <v>0</v>
      </c>
      <c r="H74">
        <f t="shared" si="24"/>
        <v>0</v>
      </c>
      <c r="I74">
        <f t="shared" si="24"/>
        <v>0</v>
      </c>
      <c r="J74">
        <f t="shared" si="24"/>
        <v>0</v>
      </c>
      <c r="K74">
        <f t="shared" si="24"/>
        <v>2</v>
      </c>
      <c r="L74">
        <f t="shared" si="24"/>
        <v>1</v>
      </c>
      <c r="M74">
        <f t="shared" si="24"/>
        <v>0</v>
      </c>
      <c r="N74">
        <f t="shared" si="24"/>
        <v>3</v>
      </c>
      <c r="O74">
        <f t="shared" si="24"/>
        <v>0</v>
      </c>
      <c r="P74">
        <f t="shared" si="24"/>
        <v>0</v>
      </c>
      <c r="Q74">
        <f t="shared" si="24"/>
        <v>0</v>
      </c>
      <c r="R74">
        <f t="shared" si="24"/>
        <v>0</v>
      </c>
      <c r="S74">
        <f t="shared" si="24"/>
        <v>0</v>
      </c>
      <c r="T74">
        <f t="shared" si="24"/>
        <v>0</v>
      </c>
      <c r="U74">
        <f t="shared" si="24"/>
        <v>0</v>
      </c>
      <c r="V74">
        <f t="shared" si="24"/>
        <v>1</v>
      </c>
      <c r="W74">
        <f t="shared" si="24"/>
        <v>0</v>
      </c>
      <c r="X74">
        <f t="shared" si="24"/>
        <v>1</v>
      </c>
      <c r="Y74">
        <f t="shared" si="24"/>
        <v>0</v>
      </c>
      <c r="Z74">
        <f t="shared" si="24"/>
        <v>0</v>
      </c>
      <c r="AA74">
        <f t="shared" si="24"/>
        <v>0</v>
      </c>
      <c r="AB74">
        <f t="shared" si="24"/>
        <v>0</v>
      </c>
      <c r="AC74">
        <f t="shared" si="24"/>
        <v>0</v>
      </c>
      <c r="AD74">
        <f t="shared" si="24"/>
        <v>0</v>
      </c>
      <c r="AE74">
        <f t="shared" si="24"/>
        <v>0</v>
      </c>
      <c r="AF74">
        <f t="shared" si="24"/>
        <v>2</v>
      </c>
      <c r="AG74">
        <f t="shared" si="24"/>
        <v>0</v>
      </c>
      <c r="AH74">
        <f t="shared" si="24"/>
        <v>0</v>
      </c>
      <c r="AI74">
        <f t="shared" si="24"/>
        <v>36</v>
      </c>
      <c r="AJ74">
        <f t="shared" si="24"/>
        <v>0</v>
      </c>
      <c r="AK74">
        <f t="shared" si="24"/>
        <v>6</v>
      </c>
      <c r="AL74">
        <f t="shared" si="24"/>
        <v>1</v>
      </c>
      <c r="AM74">
        <f t="shared" si="24"/>
        <v>2</v>
      </c>
      <c r="AN74">
        <f t="shared" si="24"/>
        <v>8</v>
      </c>
      <c r="AO74">
        <f t="shared" si="24"/>
        <v>6</v>
      </c>
      <c r="AP74">
        <f t="shared" si="24"/>
        <v>24</v>
      </c>
      <c r="AQ74">
        <f t="shared" si="24"/>
        <v>20</v>
      </c>
      <c r="AR74">
        <f t="shared" si="24"/>
        <v>31</v>
      </c>
      <c r="AS74">
        <f t="shared" si="24"/>
        <v>68</v>
      </c>
      <c r="AT74">
        <f t="shared" si="24"/>
        <v>45</v>
      </c>
      <c r="AU74">
        <f t="shared" si="24"/>
        <v>140</v>
      </c>
      <c r="AV74">
        <f t="shared" si="24"/>
        <v>116</v>
      </c>
      <c r="AW74">
        <f t="shared" si="24"/>
        <v>65</v>
      </c>
      <c r="AX74">
        <f t="shared" si="24"/>
        <v>376</v>
      </c>
      <c r="AY74">
        <f t="shared" si="24"/>
        <v>322</v>
      </c>
      <c r="AZ74">
        <f t="shared" si="24"/>
        <v>382</v>
      </c>
      <c r="BA74">
        <f t="shared" si="24"/>
        <v>516</v>
      </c>
      <c r="BB74">
        <f t="shared" si="24"/>
        <v>548</v>
      </c>
      <c r="BC74">
        <f t="shared" si="24"/>
        <v>772</v>
      </c>
      <c r="BD74">
        <f t="shared" si="24"/>
        <v>1133</v>
      </c>
      <c r="BE74">
        <f t="shared" si="24"/>
        <v>1789</v>
      </c>
      <c r="BF74">
        <f t="shared" si="24"/>
        <v>1362</v>
      </c>
      <c r="BG74">
        <f t="shared" si="24"/>
        <v>5964</v>
      </c>
      <c r="BH74">
        <f t="shared" si="24"/>
        <v>5526</v>
      </c>
      <c r="BI74">
        <f t="shared" si="24"/>
        <v>6327</v>
      </c>
      <c r="BJ74">
        <f t="shared" si="24"/>
        <v>7676</v>
      </c>
      <c r="BK74">
        <f t="shared" si="24"/>
        <v>10567</v>
      </c>
      <c r="BL74">
        <f t="shared" si="24"/>
        <v>9893</v>
      </c>
      <c r="BM74">
        <f t="shared" si="24"/>
        <v>12042</v>
      </c>
      <c r="BN74">
        <f t="shared" si="24"/>
        <v>18058</v>
      </c>
      <c r="BO74">
        <f t="shared" si="24"/>
        <v>17821</v>
      </c>
      <c r="BP74">
        <f t="shared" si="24"/>
        <v>19808</v>
      </c>
      <c r="BQ74">
        <f t="shared" si="24"/>
        <v>19444</v>
      </c>
      <c r="BR74">
        <f t="shared" si="24"/>
        <v>20922</v>
      </c>
      <c r="BS74">
        <f t="shared" si="24"/>
        <v>26341</v>
      </c>
      <c r="BT74">
        <f t="shared" si="24"/>
        <v>25070</v>
      </c>
      <c r="BU74">
        <f t="shared" si="24"/>
        <v>30380</v>
      </c>
      <c r="BV74">
        <f t="shared" si="24"/>
        <v>31745</v>
      </c>
      <c r="BW74">
        <f t="shared" si="24"/>
        <v>33283</v>
      </c>
      <c r="BX74">
        <f t="shared" si="24"/>
        <v>28152</v>
      </c>
      <c r="BY74">
        <f t="shared" si="24"/>
        <v>29515</v>
      </c>
      <c r="BZ74">
        <f t="shared" si="24"/>
        <v>30804</v>
      </c>
      <c r="CA74">
        <f t="shared" si="24"/>
        <v>31533</v>
      </c>
      <c r="CB74">
        <f t="shared" si="24"/>
        <v>34126</v>
      </c>
      <c r="CC74">
        <f t="shared" si="24"/>
        <v>33755</v>
      </c>
      <c r="CD74">
        <f t="shared" si="24"/>
        <v>29861</v>
      </c>
      <c r="CE74">
        <f t="shared" si="24"/>
        <v>28917</v>
      </c>
      <c r="CF74">
        <f t="shared" si="24"/>
        <v>25306</v>
      </c>
      <c r="CG74">
        <f t="shared" si="24"/>
        <v>27051</v>
      </c>
      <c r="CH74">
        <f t="shared" si="24"/>
        <v>28680</v>
      </c>
      <c r="CI74">
        <f t="shared" si="24"/>
        <v>31242</v>
      </c>
      <c r="CJ74">
        <f t="shared" si="24"/>
        <v>32114</v>
      </c>
      <c r="CK74">
        <f t="shared" si="24"/>
        <v>32491</v>
      </c>
      <c r="CL74">
        <f t="shared" si="24"/>
        <v>26612</v>
      </c>
      <c r="CM74">
        <f t="shared" si="24"/>
        <v>25517</v>
      </c>
      <c r="CN74">
        <f t="shared" si="24"/>
        <v>27539</v>
      </c>
      <c r="CO74">
        <f t="shared" si="24"/>
        <v>28486</v>
      </c>
      <c r="CP74">
        <f t="shared" si="24"/>
        <v>28819</v>
      </c>
      <c r="CQ74">
        <f t="shared" si="24"/>
        <v>36188</v>
      </c>
      <c r="CR74">
        <f t="shared" si="24"/>
        <v>32796</v>
      </c>
      <c r="CS74">
        <f t="shared" si="24"/>
        <v>27631</v>
      </c>
      <c r="CT74">
        <f t="shared" si="24"/>
        <v>22412</v>
      </c>
      <c r="CU74">
        <f t="shared" si="24"/>
        <v>24385</v>
      </c>
      <c r="CV74">
        <f t="shared" si="24"/>
        <v>27327</v>
      </c>
      <c r="CW74">
        <f t="shared" si="24"/>
        <v>29515</v>
      </c>
      <c r="CX74">
        <f t="shared" si="24"/>
        <v>34037</v>
      </c>
      <c r="CY74">
        <f t="shared" si="24"/>
        <v>29078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Y74"/>
  <sheetViews>
    <sheetView topLeftCell="N58" workbookViewId="0">
      <selection activeCell="A78" sqref="A78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03" width="10.453125" bestFit="1" customWidth="1"/>
  </cols>
  <sheetData>
    <row r="2" spans="1:103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</row>
    <row r="3" spans="1:103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  <c r="CG3">
        <f>'time_series_19-covid-Recovered'!CJ1</f>
        <v>473968</v>
      </c>
      <c r="CH3">
        <f>'time_series_19-covid-Recovered'!CK1</f>
        <v>510504</v>
      </c>
      <c r="CI3">
        <f>'time_series_19-covid-Recovered'!CL1</f>
        <v>541592</v>
      </c>
      <c r="CJ3">
        <f>'time_series_19-covid-Recovered'!CM1</f>
        <v>567757</v>
      </c>
      <c r="CK3">
        <f>'time_series_19-covid-Recovered'!CN1</f>
        <v>591715</v>
      </c>
      <c r="CL3">
        <f>'time_series_19-covid-Recovered'!CO1</f>
        <v>623307</v>
      </c>
      <c r="CM3">
        <f>'time_series_19-covid-Recovered'!CP1</f>
        <v>645308</v>
      </c>
      <c r="CN3">
        <f>'time_series_19-covid-Recovered'!CQ1</f>
        <v>679894</v>
      </c>
      <c r="CO3">
        <f>'time_series_19-covid-Recovered'!CR1</f>
        <v>710033</v>
      </c>
      <c r="CP3">
        <f>'time_series_19-covid-Recovered'!CS1</f>
        <v>738998</v>
      </c>
      <c r="CQ3">
        <f>'time_series_19-covid-Recovered'!CT1</f>
        <v>789596</v>
      </c>
      <c r="CR3">
        <f>'time_series_19-covid-Recovered'!CU1</f>
        <v>817414</v>
      </c>
      <c r="CS3">
        <f>'time_series_19-covid-Recovered'!CV1</f>
        <v>845985</v>
      </c>
      <c r="CT3">
        <f>'time_series_19-covid-Recovered'!CW1</f>
        <v>873677</v>
      </c>
      <c r="CU3">
        <f>'time_series_19-covid-Recovered'!CX1</f>
        <v>906943</v>
      </c>
      <c r="CV3">
        <f>'time_series_19-covid-Recovered'!CY1</f>
        <v>948425</v>
      </c>
      <c r="CW3">
        <f>'time_series_19-covid-Recovered'!CZ1</f>
        <v>1013871</v>
      </c>
      <c r="CX3">
        <f>'time_series_19-covid-Recovered'!DA1</f>
        <v>1052415</v>
      </c>
      <c r="CY3">
        <f>'time_series_19-covid-Recovered'!DB1</f>
        <v>1093112</v>
      </c>
    </row>
    <row r="4" spans="1:103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</row>
    <row r="5" spans="1:103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</row>
    <row r="6" spans="1:103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</row>
    <row r="7" spans="1:103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</row>
    <row r="8" spans="1:103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  <c r="CE8">
        <f>'time_series_19-covid-Recovered'!CH228</f>
        <v>32988</v>
      </c>
      <c r="CF8">
        <f>'time_series_19-covid-Recovered'!CI228</f>
        <v>43482</v>
      </c>
      <c r="CG8">
        <f>'time_series_19-covid-Recovered'!CJ228</f>
        <v>47763</v>
      </c>
      <c r="CH8">
        <f>'time_series_19-covid-Recovered'!CK228</f>
        <v>52096</v>
      </c>
      <c r="CI8">
        <f>'time_series_19-covid-Recovered'!CL228</f>
        <v>54703</v>
      </c>
      <c r="CJ8">
        <f>'time_series_19-covid-Recovered'!CM228</f>
        <v>58545</v>
      </c>
      <c r="CK8">
        <f>'time_series_19-covid-Recovered'!CN228</f>
        <v>64840</v>
      </c>
      <c r="CL8">
        <f>'time_series_19-covid-Recovered'!CO228</f>
        <v>70337</v>
      </c>
      <c r="CM8">
        <f>'time_series_19-covid-Recovered'!CP228</f>
        <v>72329</v>
      </c>
      <c r="CN8">
        <f>'time_series_19-covid-Recovered'!CQ228</f>
        <v>75204</v>
      </c>
      <c r="CO8">
        <f>'time_series_19-covid-Recovered'!CR228</f>
        <v>77366</v>
      </c>
      <c r="CP8">
        <f>'time_series_19-covid-Recovered'!CS228</f>
        <v>80203</v>
      </c>
      <c r="CQ8">
        <f>'time_series_19-covid-Recovered'!CT228</f>
        <v>99079</v>
      </c>
      <c r="CR8">
        <f>'time_series_19-covid-Recovered'!CU228</f>
        <v>100372</v>
      </c>
      <c r="CS8">
        <f>'time_series_19-covid-Recovered'!CV228</f>
        <v>106988</v>
      </c>
      <c r="CT8">
        <f>'time_series_19-covid-Recovered'!CW228</f>
        <v>111424</v>
      </c>
      <c r="CU8">
        <f>'time_series_19-covid-Recovered'!CX228</f>
        <v>115936</v>
      </c>
      <c r="CV8">
        <f>'time_series_19-covid-Recovered'!CY228</f>
        <v>120720</v>
      </c>
      <c r="CW8">
        <f>'time_series_19-covid-Recovered'!CZ228</f>
        <v>153947</v>
      </c>
      <c r="CX8">
        <f>'time_series_19-covid-Recovered'!DA228</f>
        <v>164015</v>
      </c>
      <c r="CY8">
        <f>'time_series_19-covid-Recovered'!DB228</f>
        <v>175382</v>
      </c>
    </row>
    <row r="68" spans="1:103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:CE68" si="8">CD2</f>
        <v>44139</v>
      </c>
      <c r="CE68" s="1">
        <f t="shared" si="8"/>
        <v>44169</v>
      </c>
      <c r="CF68" s="1" t="str">
        <f t="shared" ref="CF68:CG68" si="9">CF2</f>
        <v>4/13/20</v>
      </c>
      <c r="CG68" s="1" t="str">
        <f t="shared" si="9"/>
        <v>4/14/20</v>
      </c>
      <c r="CH68" s="1" t="str">
        <f t="shared" ref="CH68:CI68" si="10">CH2</f>
        <v>4/15/20</v>
      </c>
      <c r="CI68" s="1" t="str">
        <f t="shared" si="10"/>
        <v>4/16/20</v>
      </c>
      <c r="CJ68" s="1" t="str">
        <f t="shared" ref="CJ68:CK68" si="11">CJ2</f>
        <v>4/17/20</v>
      </c>
      <c r="CK68" s="1" t="str">
        <f t="shared" si="11"/>
        <v>4/18/20</v>
      </c>
      <c r="CL68" s="1" t="str">
        <f t="shared" ref="CL68:CM68" si="12">CL2</f>
        <v>4/19/20</v>
      </c>
      <c r="CM68" s="1" t="str">
        <f t="shared" si="12"/>
        <v>4/20/20</v>
      </c>
      <c r="CN68" s="1" t="str">
        <f t="shared" ref="CN68:CO68" si="13">CN2</f>
        <v>4/21/20</v>
      </c>
      <c r="CO68" s="1" t="str">
        <f t="shared" si="13"/>
        <v>4/22/20</v>
      </c>
      <c r="CP68" s="1" t="str">
        <f t="shared" ref="CP68:CQ68" si="14">CP2</f>
        <v>4/23/20</v>
      </c>
      <c r="CQ68" s="1" t="str">
        <f t="shared" si="14"/>
        <v>4/24/20</v>
      </c>
      <c r="CR68" s="1" t="str">
        <f t="shared" ref="CR68:CS68" si="15">CR2</f>
        <v>4/25/20</v>
      </c>
      <c r="CS68" s="1" t="str">
        <f t="shared" si="15"/>
        <v>4/26/20</v>
      </c>
      <c r="CT68" s="1" t="str">
        <f t="shared" ref="CT68:CU68" si="16">CT2</f>
        <v>4/27/20</v>
      </c>
      <c r="CU68" s="1" t="str">
        <f t="shared" si="16"/>
        <v>4/28/20</v>
      </c>
      <c r="CV68" s="1" t="str">
        <f t="shared" ref="CV68:CW68" si="17">CV2</f>
        <v>4/29/20</v>
      </c>
      <c r="CW68" s="1" t="str">
        <f t="shared" si="17"/>
        <v>4/30/20</v>
      </c>
      <c r="CX68" s="1">
        <f t="shared" ref="CX68:CY68" si="18">CX2</f>
        <v>43835</v>
      </c>
      <c r="CY68" s="1">
        <f t="shared" si="18"/>
        <v>43866</v>
      </c>
    </row>
    <row r="69" spans="1:103" x14ac:dyDescent="0.35">
      <c r="A69" t="s">
        <v>252</v>
      </c>
      <c r="C69">
        <f>C3-B3</f>
        <v>2</v>
      </c>
      <c r="D69">
        <f t="shared" ref="D69:BN69" si="19">D3-C3</f>
        <v>6</v>
      </c>
      <c r="E69">
        <f t="shared" si="19"/>
        <v>3</v>
      </c>
      <c r="F69">
        <f t="shared" si="19"/>
        <v>13</v>
      </c>
      <c r="G69">
        <f t="shared" si="19"/>
        <v>9</v>
      </c>
      <c r="H69">
        <f t="shared" si="19"/>
        <v>46</v>
      </c>
      <c r="I69">
        <f t="shared" si="19"/>
        <v>19</v>
      </c>
      <c r="J69">
        <f t="shared" si="19"/>
        <v>17</v>
      </c>
      <c r="K69">
        <f t="shared" si="19"/>
        <v>79</v>
      </c>
      <c r="L69">
        <f t="shared" si="19"/>
        <v>62</v>
      </c>
      <c r="M69">
        <f t="shared" si="19"/>
        <v>188</v>
      </c>
      <c r="N69">
        <f t="shared" si="19"/>
        <v>151</v>
      </c>
      <c r="O69">
        <f t="shared" si="19"/>
        <v>229</v>
      </c>
      <c r="P69">
        <f t="shared" si="19"/>
        <v>272</v>
      </c>
      <c r="Q69">
        <f t="shared" si="19"/>
        <v>363</v>
      </c>
      <c r="R69">
        <f t="shared" si="19"/>
        <v>524</v>
      </c>
      <c r="S69">
        <f t="shared" si="19"/>
        <v>605</v>
      </c>
      <c r="T69">
        <f t="shared" si="19"/>
        <v>628</v>
      </c>
      <c r="U69">
        <f t="shared" si="19"/>
        <v>702</v>
      </c>
      <c r="V69">
        <f t="shared" si="19"/>
        <v>737</v>
      </c>
      <c r="W69">
        <f t="shared" si="19"/>
        <v>467</v>
      </c>
      <c r="X69">
        <f t="shared" si="19"/>
        <v>1145</v>
      </c>
      <c r="Y69">
        <f t="shared" si="19"/>
        <v>1763</v>
      </c>
      <c r="Z69">
        <f t="shared" si="19"/>
        <v>1337</v>
      </c>
      <c r="AA69">
        <f t="shared" si="19"/>
        <v>1470</v>
      </c>
      <c r="AB69">
        <f t="shared" si="19"/>
        <v>1718</v>
      </c>
      <c r="AC69">
        <f t="shared" si="19"/>
        <v>1769</v>
      </c>
      <c r="AD69">
        <f t="shared" si="19"/>
        <v>1769</v>
      </c>
      <c r="AE69">
        <f t="shared" si="19"/>
        <v>2056</v>
      </c>
      <c r="AF69">
        <f t="shared" si="19"/>
        <v>713</v>
      </c>
      <c r="AG69">
        <f t="shared" si="19"/>
        <v>3996</v>
      </c>
      <c r="AH69">
        <f t="shared" si="19"/>
        <v>508</v>
      </c>
      <c r="AI69">
        <f t="shared" si="19"/>
        <v>1833</v>
      </c>
      <c r="AJ69">
        <f t="shared" si="19"/>
        <v>2678</v>
      </c>
      <c r="AK69">
        <f t="shared" si="19"/>
        <v>2479</v>
      </c>
      <c r="AL69">
        <f t="shared" si="19"/>
        <v>2893</v>
      </c>
      <c r="AM69">
        <f t="shared" si="19"/>
        <v>3434</v>
      </c>
      <c r="AN69">
        <f t="shared" si="19"/>
        <v>3071</v>
      </c>
      <c r="AO69">
        <f t="shared" si="19"/>
        <v>2934</v>
      </c>
      <c r="AP69">
        <f t="shared" si="19"/>
        <v>2886</v>
      </c>
      <c r="AQ69">
        <f t="shared" si="19"/>
        <v>2626</v>
      </c>
      <c r="AR69">
        <f t="shared" si="19"/>
        <v>2942</v>
      </c>
      <c r="AS69">
        <f t="shared" si="19"/>
        <v>2626</v>
      </c>
      <c r="AT69">
        <f t="shared" si="19"/>
        <v>2069</v>
      </c>
      <c r="AU69">
        <f t="shared" si="19"/>
        <v>2493</v>
      </c>
      <c r="AV69">
        <f t="shared" si="19"/>
        <v>2336</v>
      </c>
      <c r="AW69">
        <f t="shared" si="19"/>
        <v>1800</v>
      </c>
      <c r="AX69">
        <f t="shared" si="19"/>
        <v>1910</v>
      </c>
      <c r="AY69">
        <f t="shared" si="19"/>
        <v>2599</v>
      </c>
      <c r="AZ69">
        <f t="shared" si="19"/>
        <v>1321</v>
      </c>
      <c r="BA69">
        <f t="shared" si="19"/>
        <v>1927</v>
      </c>
      <c r="BB69">
        <f t="shared" si="19"/>
        <v>2373</v>
      </c>
      <c r="BC69">
        <f t="shared" si="19"/>
        <v>3410</v>
      </c>
      <c r="BD69">
        <f t="shared" si="19"/>
        <v>2054</v>
      </c>
      <c r="BE69">
        <f t="shared" si="19"/>
        <v>2752</v>
      </c>
      <c r="BF69">
        <f t="shared" si="19"/>
        <v>2472</v>
      </c>
      <c r="BG69">
        <f t="shared" si="19"/>
        <v>1663</v>
      </c>
      <c r="BH69">
        <f t="shared" si="19"/>
        <v>2445</v>
      </c>
      <c r="BI69">
        <f t="shared" si="19"/>
        <v>4272</v>
      </c>
      <c r="BJ69">
        <f t="shared" si="19"/>
        <v>6207</v>
      </c>
      <c r="BK69">
        <f t="shared" si="19"/>
        <v>452</v>
      </c>
      <c r="BL69">
        <f t="shared" si="19"/>
        <v>9649</v>
      </c>
      <c r="BM69">
        <f t="shared" si="19"/>
        <v>5787</v>
      </c>
      <c r="BN69">
        <f t="shared" si="19"/>
        <v>8363</v>
      </c>
      <c r="BO69">
        <f t="shared" ref="BO69:CY73" si="20">BO3-BN3</f>
        <v>8765</v>
      </c>
      <c r="BP69">
        <f t="shared" si="20"/>
        <v>8500</v>
      </c>
      <c r="BQ69">
        <f t="shared" si="20"/>
        <v>9667</v>
      </c>
      <c r="BR69">
        <f t="shared" si="20"/>
        <v>15484</v>
      </c>
      <c r="BS69">
        <f t="shared" si="20"/>
        <v>13468</v>
      </c>
      <c r="BT69">
        <f t="shared" si="20"/>
        <v>15143</v>
      </c>
      <c r="BU69">
        <f t="shared" si="20"/>
        <v>17086</v>
      </c>
      <c r="BV69">
        <f t="shared" si="20"/>
        <v>15533</v>
      </c>
      <c r="BW69">
        <f t="shared" si="20"/>
        <v>20356</v>
      </c>
      <c r="BX69">
        <f t="shared" si="20"/>
        <v>13860</v>
      </c>
      <c r="BY69">
        <f t="shared" si="20"/>
        <v>16503</v>
      </c>
      <c r="BZ69">
        <f t="shared" si="20"/>
        <v>23539</v>
      </c>
      <c r="CA69">
        <f t="shared" si="20"/>
        <v>28607</v>
      </c>
      <c r="CB69">
        <f t="shared" si="20"/>
        <v>25314</v>
      </c>
      <c r="CC69">
        <f t="shared" si="20"/>
        <v>22121</v>
      </c>
      <c r="CD69">
        <f t="shared" si="20"/>
        <v>26014</v>
      </c>
      <c r="CE69">
        <f t="shared" si="20"/>
        <v>19612</v>
      </c>
      <c r="CF69">
        <f t="shared" si="20"/>
        <v>26933</v>
      </c>
      <c r="CG69">
        <f t="shared" si="20"/>
        <v>25313</v>
      </c>
      <c r="CH69">
        <f t="shared" si="20"/>
        <v>36536</v>
      </c>
      <c r="CI69">
        <f t="shared" si="20"/>
        <v>31088</v>
      </c>
      <c r="CJ69">
        <f t="shared" si="20"/>
        <v>26165</v>
      </c>
      <c r="CK69">
        <f t="shared" si="20"/>
        <v>23958</v>
      </c>
      <c r="CL69">
        <f t="shared" si="20"/>
        <v>31592</v>
      </c>
      <c r="CM69">
        <f t="shared" si="20"/>
        <v>22001</v>
      </c>
      <c r="CN69">
        <f t="shared" si="20"/>
        <v>34586</v>
      </c>
      <c r="CO69">
        <f t="shared" si="20"/>
        <v>30139</v>
      </c>
      <c r="CP69">
        <f t="shared" si="20"/>
        <v>28965</v>
      </c>
      <c r="CQ69">
        <f t="shared" si="20"/>
        <v>50598</v>
      </c>
      <c r="CR69">
        <f t="shared" si="20"/>
        <v>27818</v>
      </c>
      <c r="CS69">
        <f t="shared" si="20"/>
        <v>28571</v>
      </c>
      <c r="CT69">
        <f t="shared" si="20"/>
        <v>27692</v>
      </c>
      <c r="CU69">
        <f t="shared" si="20"/>
        <v>33266</v>
      </c>
      <c r="CV69">
        <f t="shared" si="20"/>
        <v>41482</v>
      </c>
      <c r="CW69">
        <f t="shared" si="20"/>
        <v>65446</v>
      </c>
      <c r="CX69">
        <f t="shared" si="20"/>
        <v>38544</v>
      </c>
      <c r="CY69">
        <f t="shared" si="20"/>
        <v>40697</v>
      </c>
    </row>
    <row r="70" spans="1:103" x14ac:dyDescent="0.35">
      <c r="A70" t="s">
        <v>313</v>
      </c>
      <c r="C70">
        <f>C4-B4</f>
        <v>0</v>
      </c>
      <c r="D70">
        <f t="shared" ref="D70:BN74" si="21">D4-C4</f>
        <v>0</v>
      </c>
      <c r="E70">
        <f t="shared" si="21"/>
        <v>0</v>
      </c>
      <c r="F70">
        <f t="shared" si="21"/>
        <v>0</v>
      </c>
      <c r="G70">
        <f t="shared" si="21"/>
        <v>0</v>
      </c>
      <c r="H70">
        <f t="shared" si="21"/>
        <v>0</v>
      </c>
      <c r="I70">
        <f t="shared" si="21"/>
        <v>0</v>
      </c>
      <c r="J70">
        <f t="shared" si="21"/>
        <v>0</v>
      </c>
      <c r="K70">
        <f t="shared" si="21"/>
        <v>0</v>
      </c>
      <c r="L70">
        <f t="shared" si="21"/>
        <v>0</v>
      </c>
      <c r="M70">
        <f t="shared" si="21"/>
        <v>0</v>
      </c>
      <c r="N70">
        <f t="shared" si="21"/>
        <v>0</v>
      </c>
      <c r="O70">
        <f t="shared" si="21"/>
        <v>0</v>
      </c>
      <c r="P70">
        <f t="shared" si="21"/>
        <v>0</v>
      </c>
      <c r="Q70">
        <f t="shared" si="21"/>
        <v>0</v>
      </c>
      <c r="R70">
        <f t="shared" si="21"/>
        <v>0</v>
      </c>
      <c r="S70">
        <f t="shared" si="21"/>
        <v>0</v>
      </c>
      <c r="T70">
        <f t="shared" si="21"/>
        <v>0</v>
      </c>
      <c r="U70">
        <f t="shared" si="21"/>
        <v>0</v>
      </c>
      <c r="V70">
        <f t="shared" si="21"/>
        <v>0</v>
      </c>
      <c r="W70">
        <f t="shared" si="21"/>
        <v>1</v>
      </c>
      <c r="X70">
        <f t="shared" si="21"/>
        <v>0</v>
      </c>
      <c r="Y70">
        <f t="shared" si="21"/>
        <v>0</v>
      </c>
      <c r="Z70">
        <f t="shared" si="21"/>
        <v>0</v>
      </c>
      <c r="AA70">
        <f t="shared" si="21"/>
        <v>7</v>
      </c>
      <c r="AB70">
        <f t="shared" si="21"/>
        <v>0</v>
      </c>
      <c r="AC70">
        <f t="shared" si="21"/>
        <v>0</v>
      </c>
      <c r="AD70">
        <f t="shared" si="21"/>
        <v>0</v>
      </c>
      <c r="AE70">
        <f t="shared" si="21"/>
        <v>0</v>
      </c>
      <c r="AF70">
        <f t="shared" si="21"/>
        <v>0</v>
      </c>
      <c r="AG70">
        <f t="shared" si="21"/>
        <v>0</v>
      </c>
      <c r="AH70">
        <f t="shared" si="21"/>
        <v>0</v>
      </c>
      <c r="AI70">
        <f t="shared" si="21"/>
        <v>0</v>
      </c>
      <c r="AJ70">
        <f t="shared" si="21"/>
        <v>0</v>
      </c>
      <c r="AK70">
        <f t="shared" si="21"/>
        <v>0</v>
      </c>
      <c r="AL70">
        <f t="shared" si="21"/>
        <v>0</v>
      </c>
      <c r="AM70">
        <f t="shared" si="21"/>
        <v>0</v>
      </c>
      <c r="AN70">
        <f t="shared" si="21"/>
        <v>0</v>
      </c>
      <c r="AO70">
        <f t="shared" si="21"/>
        <v>0</v>
      </c>
      <c r="AP70">
        <f t="shared" si="21"/>
        <v>0</v>
      </c>
      <c r="AQ70">
        <f t="shared" si="21"/>
        <v>0</v>
      </c>
      <c r="AR70">
        <f t="shared" si="21"/>
        <v>0</v>
      </c>
      <c r="AS70">
        <f t="shared" si="21"/>
        <v>0</v>
      </c>
      <c r="AT70">
        <f t="shared" si="21"/>
        <v>0</v>
      </c>
      <c r="AU70">
        <f t="shared" si="21"/>
        <v>10</v>
      </c>
      <c r="AV70">
        <f t="shared" si="21"/>
        <v>0</v>
      </c>
      <c r="AW70">
        <f t="shared" si="21"/>
        <v>0</v>
      </c>
      <c r="AX70">
        <f t="shared" si="21"/>
        <v>1</v>
      </c>
      <c r="AY70">
        <f t="shared" si="21"/>
        <v>0</v>
      </c>
      <c r="AZ70">
        <f t="shared" si="21"/>
        <v>0</v>
      </c>
      <c r="BA70">
        <f t="shared" si="21"/>
        <v>0</v>
      </c>
      <c r="BB70">
        <f t="shared" si="21"/>
        <v>0</v>
      </c>
      <c r="BC70">
        <f t="shared" si="21"/>
        <v>0</v>
      </c>
      <c r="BD70">
        <f t="shared" si="21"/>
        <v>2</v>
      </c>
      <c r="BE70">
        <f t="shared" si="21"/>
        <v>32</v>
      </c>
      <c r="BF70">
        <f t="shared" si="21"/>
        <v>14</v>
      </c>
      <c r="BG70">
        <f t="shared" si="21"/>
        <v>0</v>
      </c>
      <c r="BH70">
        <f t="shared" si="21"/>
        <v>0</v>
      </c>
      <c r="BI70">
        <f t="shared" si="21"/>
        <v>0</v>
      </c>
      <c r="BJ70">
        <f t="shared" si="21"/>
        <v>0</v>
      </c>
      <c r="BK70">
        <f t="shared" si="21"/>
        <v>0</v>
      </c>
      <c r="BL70">
        <f t="shared" si="21"/>
        <v>73</v>
      </c>
      <c r="BM70">
        <f t="shared" si="21"/>
        <v>0</v>
      </c>
      <c r="BN70">
        <f t="shared" si="21"/>
        <v>10</v>
      </c>
      <c r="BO70">
        <f t="shared" si="20"/>
        <v>1</v>
      </c>
      <c r="BP70">
        <f t="shared" si="20"/>
        <v>0</v>
      </c>
      <c r="BQ70">
        <f t="shared" si="20"/>
        <v>0</v>
      </c>
      <c r="BR70">
        <f t="shared" si="20"/>
        <v>20</v>
      </c>
      <c r="BS70">
        <f t="shared" si="20"/>
        <v>8</v>
      </c>
      <c r="BT70">
        <f t="shared" si="20"/>
        <v>0</v>
      </c>
      <c r="BU70">
        <f t="shared" si="20"/>
        <v>13</v>
      </c>
      <c r="BV70">
        <f t="shared" si="20"/>
        <v>16</v>
      </c>
      <c r="BW70">
        <f t="shared" si="20"/>
        <v>7</v>
      </c>
      <c r="BX70">
        <f t="shared" si="20"/>
        <v>14</v>
      </c>
      <c r="BY70">
        <f t="shared" si="20"/>
        <v>58</v>
      </c>
      <c r="BZ70">
        <f t="shared" si="20"/>
        <v>38</v>
      </c>
      <c r="CA70">
        <f t="shared" si="20"/>
        <v>20</v>
      </c>
      <c r="CB70">
        <f t="shared" si="20"/>
        <v>14</v>
      </c>
      <c r="CC70">
        <f t="shared" si="20"/>
        <v>229</v>
      </c>
      <c r="CD70">
        <f t="shared" si="20"/>
        <v>34</v>
      </c>
      <c r="CE70">
        <f t="shared" si="20"/>
        <v>4</v>
      </c>
      <c r="CF70">
        <f t="shared" si="20"/>
        <v>-322</v>
      </c>
      <c r="CG70">
        <f t="shared" si="20"/>
        <v>19</v>
      </c>
      <c r="CH70">
        <f t="shared" si="20"/>
        <v>45</v>
      </c>
      <c r="CI70">
        <f t="shared" si="20"/>
        <v>7</v>
      </c>
      <c r="CJ70">
        <f t="shared" si="20"/>
        <v>19</v>
      </c>
      <c r="CK70">
        <f t="shared" si="20"/>
        <v>20</v>
      </c>
      <c r="CL70">
        <f t="shared" si="20"/>
        <v>22</v>
      </c>
      <c r="CM70">
        <f t="shared" si="20"/>
        <v>10</v>
      </c>
      <c r="CN70">
        <f t="shared" si="20"/>
        <v>192</v>
      </c>
      <c r="CO70">
        <f t="shared" si="20"/>
        <v>45</v>
      </c>
      <c r="CP70">
        <f t="shared" si="20"/>
        <v>29</v>
      </c>
      <c r="CQ70">
        <f t="shared" si="20"/>
        <v>12</v>
      </c>
      <c r="CR70">
        <f t="shared" si="20"/>
        <v>50</v>
      </c>
      <c r="CS70">
        <f t="shared" si="20"/>
        <v>4</v>
      </c>
      <c r="CT70">
        <f t="shared" si="20"/>
        <v>29</v>
      </c>
      <c r="CU70">
        <f t="shared" si="20"/>
        <v>6</v>
      </c>
      <c r="CV70">
        <f t="shared" si="20"/>
        <v>44</v>
      </c>
      <c r="CW70">
        <f t="shared" si="20"/>
        <v>2</v>
      </c>
      <c r="CX70">
        <f t="shared" si="20"/>
        <v>33</v>
      </c>
      <c r="CY70">
        <f t="shared" si="20"/>
        <v>4</v>
      </c>
    </row>
    <row r="71" spans="1:103" x14ac:dyDescent="0.35">
      <c r="A71" t="s">
        <v>298</v>
      </c>
      <c r="C71">
        <f t="shared" ref="C71:R74" si="22">C5-B5</f>
        <v>0</v>
      </c>
      <c r="D71">
        <f t="shared" si="22"/>
        <v>0</v>
      </c>
      <c r="E71">
        <f t="shared" si="22"/>
        <v>0</v>
      </c>
      <c r="F71">
        <f t="shared" si="22"/>
        <v>0</v>
      </c>
      <c r="G71">
        <f t="shared" si="22"/>
        <v>0</v>
      </c>
      <c r="H71">
        <f t="shared" si="22"/>
        <v>0</v>
      </c>
      <c r="I71">
        <f t="shared" si="22"/>
        <v>0</v>
      </c>
      <c r="J71">
        <f t="shared" si="22"/>
        <v>0</v>
      </c>
      <c r="K71">
        <f t="shared" si="22"/>
        <v>0</v>
      </c>
      <c r="L71">
        <f t="shared" si="22"/>
        <v>0</v>
      </c>
      <c r="M71">
        <f t="shared" si="22"/>
        <v>0</v>
      </c>
      <c r="N71">
        <f t="shared" si="22"/>
        <v>0</v>
      </c>
      <c r="O71">
        <f t="shared" si="22"/>
        <v>0</v>
      </c>
      <c r="P71">
        <f t="shared" si="22"/>
        <v>0</v>
      </c>
      <c r="Q71">
        <f t="shared" si="22"/>
        <v>0</v>
      </c>
      <c r="R71">
        <f t="shared" si="22"/>
        <v>0</v>
      </c>
      <c r="S71">
        <f t="shared" si="21"/>
        <v>0</v>
      </c>
      <c r="T71">
        <f t="shared" si="21"/>
        <v>0</v>
      </c>
      <c r="U71">
        <f t="shared" si="21"/>
        <v>0</v>
      </c>
      <c r="V71">
        <f t="shared" si="21"/>
        <v>0</v>
      </c>
      <c r="W71">
        <f t="shared" si="21"/>
        <v>0</v>
      </c>
      <c r="X71">
        <f t="shared" si="21"/>
        <v>0</v>
      </c>
      <c r="Y71">
        <f t="shared" si="21"/>
        <v>0</v>
      </c>
      <c r="Z71">
        <f t="shared" si="21"/>
        <v>0</v>
      </c>
      <c r="AA71">
        <f t="shared" si="21"/>
        <v>0</v>
      </c>
      <c r="AB71">
        <f t="shared" si="21"/>
        <v>0</v>
      </c>
      <c r="AC71">
        <f t="shared" si="21"/>
        <v>0</v>
      </c>
      <c r="AD71">
        <f t="shared" si="21"/>
        <v>0</v>
      </c>
      <c r="AE71">
        <f t="shared" si="21"/>
        <v>0</v>
      </c>
      <c r="AF71">
        <f t="shared" si="21"/>
        <v>0</v>
      </c>
      <c r="AG71">
        <f t="shared" si="21"/>
        <v>1</v>
      </c>
      <c r="AH71">
        <f t="shared" si="21"/>
        <v>1</v>
      </c>
      <c r="AI71">
        <f t="shared" si="21"/>
        <v>-1</v>
      </c>
      <c r="AJ71">
        <f t="shared" si="21"/>
        <v>0</v>
      </c>
      <c r="AK71">
        <f t="shared" si="21"/>
        <v>2</v>
      </c>
      <c r="AL71">
        <f t="shared" si="21"/>
        <v>42</v>
      </c>
      <c r="AM71">
        <f t="shared" si="21"/>
        <v>1</v>
      </c>
      <c r="AN71">
        <f t="shared" si="21"/>
        <v>0</v>
      </c>
      <c r="AO71">
        <f t="shared" si="21"/>
        <v>37</v>
      </c>
      <c r="AP71">
        <f t="shared" si="21"/>
        <v>66</v>
      </c>
      <c r="AQ71">
        <f t="shared" si="21"/>
        <v>11</v>
      </c>
      <c r="AR71">
        <f t="shared" si="21"/>
        <v>116</v>
      </c>
      <c r="AS71">
        <f t="shared" si="21"/>
        <v>138</v>
      </c>
      <c r="AT71">
        <f t="shared" si="21"/>
        <v>109</v>
      </c>
      <c r="AU71">
        <f t="shared" si="21"/>
        <v>66</v>
      </c>
      <c r="AV71">
        <f t="shared" si="21"/>
        <v>33</v>
      </c>
      <c r="AW71">
        <f t="shared" si="21"/>
        <v>102</v>
      </c>
      <c r="AX71">
        <f t="shared" si="21"/>
        <v>0</v>
      </c>
      <c r="AY71">
        <f t="shared" si="21"/>
        <v>321</v>
      </c>
      <c r="AZ71">
        <f t="shared" si="21"/>
        <v>0</v>
      </c>
      <c r="BA71">
        <f t="shared" si="21"/>
        <v>394</v>
      </c>
      <c r="BB71">
        <f t="shared" si="21"/>
        <v>527</v>
      </c>
      <c r="BC71">
        <f t="shared" si="21"/>
        <v>369</v>
      </c>
      <c r="BD71">
        <f t="shared" si="21"/>
        <v>414</v>
      </c>
      <c r="BE71">
        <f t="shared" si="21"/>
        <v>192</v>
      </c>
      <c r="BF71">
        <f t="shared" si="21"/>
        <v>1084</v>
      </c>
      <c r="BG71">
        <f t="shared" si="21"/>
        <v>415</v>
      </c>
      <c r="BH71">
        <f t="shared" si="21"/>
        <v>0</v>
      </c>
      <c r="BI71">
        <f t="shared" si="21"/>
        <v>1632</v>
      </c>
      <c r="BJ71">
        <f t="shared" si="21"/>
        <v>952</v>
      </c>
      <c r="BK71">
        <f t="shared" si="21"/>
        <v>0</v>
      </c>
      <c r="BL71">
        <f t="shared" si="21"/>
        <v>1302</v>
      </c>
      <c r="BM71">
        <f t="shared" si="21"/>
        <v>1036</v>
      </c>
      <c r="BN71">
        <f t="shared" si="21"/>
        <v>999</v>
      </c>
      <c r="BO71">
        <f t="shared" si="20"/>
        <v>589</v>
      </c>
      <c r="BP71">
        <f t="shared" si="20"/>
        <v>1434</v>
      </c>
      <c r="BQ71">
        <f t="shared" si="20"/>
        <v>646</v>
      </c>
      <c r="BR71">
        <f t="shared" si="20"/>
        <v>1590</v>
      </c>
      <c r="BS71">
        <f t="shared" si="20"/>
        <v>1109</v>
      </c>
      <c r="BT71">
        <f t="shared" si="20"/>
        <v>1118</v>
      </c>
      <c r="BU71">
        <f t="shared" si="20"/>
        <v>1431</v>
      </c>
      <c r="BV71">
        <f t="shared" si="20"/>
        <v>1480</v>
      </c>
      <c r="BW71">
        <f t="shared" si="20"/>
        <v>1238</v>
      </c>
      <c r="BX71">
        <f t="shared" si="20"/>
        <v>819</v>
      </c>
      <c r="BY71">
        <f t="shared" si="20"/>
        <v>1022</v>
      </c>
      <c r="BZ71">
        <f t="shared" si="20"/>
        <v>1555</v>
      </c>
      <c r="CA71">
        <f t="shared" si="20"/>
        <v>2099</v>
      </c>
      <c r="CB71">
        <f t="shared" si="20"/>
        <v>1979</v>
      </c>
      <c r="CC71">
        <f t="shared" si="20"/>
        <v>1985</v>
      </c>
      <c r="CD71">
        <f t="shared" si="20"/>
        <v>2079</v>
      </c>
      <c r="CE71">
        <f t="shared" si="20"/>
        <v>1677</v>
      </c>
      <c r="CF71">
        <f t="shared" si="20"/>
        <v>1224</v>
      </c>
      <c r="CG71">
        <f t="shared" si="20"/>
        <v>1695</v>
      </c>
      <c r="CH71">
        <f t="shared" si="20"/>
        <v>962</v>
      </c>
      <c r="CI71">
        <f t="shared" si="20"/>
        <v>2072</v>
      </c>
      <c r="CJ71">
        <f t="shared" si="20"/>
        <v>2563</v>
      </c>
      <c r="CK71">
        <f t="shared" si="20"/>
        <v>2200</v>
      </c>
      <c r="CL71">
        <f t="shared" si="20"/>
        <v>2128</v>
      </c>
      <c r="CM71">
        <f t="shared" si="20"/>
        <v>1822</v>
      </c>
      <c r="CN71">
        <f t="shared" si="20"/>
        <v>2723</v>
      </c>
      <c r="CO71">
        <f t="shared" si="20"/>
        <v>2943</v>
      </c>
      <c r="CP71">
        <f t="shared" si="20"/>
        <v>3033</v>
      </c>
      <c r="CQ71">
        <f t="shared" si="20"/>
        <v>2922</v>
      </c>
      <c r="CR71">
        <f t="shared" si="20"/>
        <v>2622</v>
      </c>
      <c r="CS71">
        <f t="shared" si="20"/>
        <v>1808</v>
      </c>
      <c r="CT71">
        <f t="shared" si="20"/>
        <v>1696</v>
      </c>
      <c r="CU71">
        <f t="shared" si="20"/>
        <v>2317</v>
      </c>
      <c r="CV71">
        <f t="shared" si="20"/>
        <v>2311</v>
      </c>
      <c r="CW71">
        <f t="shared" si="20"/>
        <v>4693</v>
      </c>
      <c r="CX71">
        <f t="shared" si="20"/>
        <v>2304</v>
      </c>
      <c r="CY71">
        <f t="shared" si="20"/>
        <v>1665</v>
      </c>
    </row>
    <row r="72" spans="1:103" x14ac:dyDescent="0.35">
      <c r="A72" t="s">
        <v>303</v>
      </c>
      <c r="C72">
        <f t="shared" si="22"/>
        <v>0</v>
      </c>
      <c r="D72">
        <f t="shared" si="21"/>
        <v>0</v>
      </c>
      <c r="E72">
        <f t="shared" si="21"/>
        <v>0</v>
      </c>
      <c r="F72">
        <f t="shared" si="21"/>
        <v>0</v>
      </c>
      <c r="G72">
        <f t="shared" si="21"/>
        <v>0</v>
      </c>
      <c r="H72">
        <f t="shared" si="21"/>
        <v>0</v>
      </c>
      <c r="I72">
        <f t="shared" si="21"/>
        <v>0</v>
      </c>
      <c r="J72">
        <f t="shared" si="21"/>
        <v>0</v>
      </c>
      <c r="K72">
        <f t="shared" si="21"/>
        <v>0</v>
      </c>
      <c r="L72">
        <f t="shared" si="21"/>
        <v>0</v>
      </c>
      <c r="M72">
        <f t="shared" si="21"/>
        <v>0</v>
      </c>
      <c r="N72">
        <f t="shared" si="21"/>
        <v>0</v>
      </c>
      <c r="O72">
        <f t="shared" si="21"/>
        <v>0</v>
      </c>
      <c r="P72">
        <f t="shared" si="21"/>
        <v>0</v>
      </c>
      <c r="Q72">
        <f t="shared" si="21"/>
        <v>0</v>
      </c>
      <c r="R72">
        <f t="shared" si="21"/>
        <v>0</v>
      </c>
      <c r="S72">
        <f t="shared" si="21"/>
        <v>0</v>
      </c>
      <c r="T72">
        <f t="shared" si="21"/>
        <v>0</v>
      </c>
      <c r="U72">
        <f t="shared" si="21"/>
        <v>0</v>
      </c>
      <c r="V72">
        <f t="shared" si="21"/>
        <v>0</v>
      </c>
      <c r="W72">
        <f t="shared" si="21"/>
        <v>0</v>
      </c>
      <c r="X72">
        <f t="shared" si="21"/>
        <v>0</v>
      </c>
      <c r="Y72">
        <f t="shared" si="21"/>
        <v>0</v>
      </c>
      <c r="Z72">
        <f t="shared" si="21"/>
        <v>0</v>
      </c>
      <c r="AA72">
        <f t="shared" si="21"/>
        <v>0</v>
      </c>
      <c r="AB72">
        <f t="shared" si="21"/>
        <v>0</v>
      </c>
      <c r="AC72">
        <f t="shared" si="21"/>
        <v>0</v>
      </c>
      <c r="AD72">
        <f t="shared" si="21"/>
        <v>0</v>
      </c>
      <c r="AE72">
        <f t="shared" si="21"/>
        <v>0</v>
      </c>
      <c r="AF72">
        <f t="shared" si="21"/>
        <v>0</v>
      </c>
      <c r="AG72">
        <f t="shared" si="21"/>
        <v>0</v>
      </c>
      <c r="AH72">
        <f t="shared" si="21"/>
        <v>0</v>
      </c>
      <c r="AI72">
        <f t="shared" si="21"/>
        <v>0</v>
      </c>
      <c r="AJ72">
        <f t="shared" si="21"/>
        <v>0</v>
      </c>
      <c r="AK72">
        <f t="shared" si="21"/>
        <v>0</v>
      </c>
      <c r="AL72">
        <f t="shared" si="21"/>
        <v>0</v>
      </c>
      <c r="AM72">
        <f t="shared" si="21"/>
        <v>0</v>
      </c>
      <c r="AN72">
        <f t="shared" si="21"/>
        <v>0</v>
      </c>
      <c r="AO72">
        <f t="shared" si="21"/>
        <v>0</v>
      </c>
      <c r="AP72">
        <f t="shared" si="21"/>
        <v>0</v>
      </c>
      <c r="AQ72">
        <f t="shared" si="21"/>
        <v>0</v>
      </c>
      <c r="AR72">
        <f t="shared" si="21"/>
        <v>0</v>
      </c>
      <c r="AS72">
        <f t="shared" si="21"/>
        <v>0</v>
      </c>
      <c r="AT72">
        <f t="shared" si="21"/>
        <v>0</v>
      </c>
      <c r="AU72">
        <f t="shared" si="21"/>
        <v>0</v>
      </c>
      <c r="AV72">
        <f t="shared" si="21"/>
        <v>0</v>
      </c>
      <c r="AW72">
        <f t="shared" si="21"/>
        <v>0</v>
      </c>
      <c r="AX72">
        <f t="shared" si="21"/>
        <v>0</v>
      </c>
      <c r="AY72">
        <f t="shared" si="21"/>
        <v>0</v>
      </c>
      <c r="AZ72">
        <f t="shared" si="21"/>
        <v>0</v>
      </c>
      <c r="BA72">
        <f t="shared" si="21"/>
        <v>0</v>
      </c>
      <c r="BB72">
        <f t="shared" si="21"/>
        <v>0</v>
      </c>
      <c r="BC72">
        <f t="shared" si="21"/>
        <v>0</v>
      </c>
      <c r="BD72">
        <f t="shared" si="21"/>
        <v>0</v>
      </c>
      <c r="BE72">
        <f t="shared" si="21"/>
        <v>0</v>
      </c>
      <c r="BF72">
        <f t="shared" si="21"/>
        <v>0</v>
      </c>
      <c r="BG72">
        <f t="shared" si="21"/>
        <v>0</v>
      </c>
      <c r="BH72">
        <f t="shared" si="21"/>
        <v>0</v>
      </c>
      <c r="BI72">
        <f t="shared" si="21"/>
        <v>0</v>
      </c>
      <c r="BJ72">
        <f t="shared" si="21"/>
        <v>0</v>
      </c>
      <c r="BK72">
        <f t="shared" si="21"/>
        <v>0</v>
      </c>
      <c r="BL72">
        <f t="shared" si="21"/>
        <v>4</v>
      </c>
      <c r="BM72">
        <f t="shared" si="21"/>
        <v>8</v>
      </c>
      <c r="BN72">
        <f t="shared" si="21"/>
        <v>0</v>
      </c>
      <c r="BO72">
        <f t="shared" si="20"/>
        <v>19</v>
      </c>
      <c r="BP72">
        <f t="shared" si="20"/>
        <v>0</v>
      </c>
      <c r="BQ72">
        <f t="shared" si="20"/>
        <v>0</v>
      </c>
      <c r="BR72">
        <f t="shared" si="20"/>
        <v>0</v>
      </c>
      <c r="BS72">
        <f t="shared" si="20"/>
        <v>0</v>
      </c>
      <c r="BT72">
        <f t="shared" si="20"/>
        <v>19</v>
      </c>
      <c r="BU72">
        <f t="shared" si="20"/>
        <v>0</v>
      </c>
      <c r="BV72">
        <f t="shared" si="20"/>
        <v>45</v>
      </c>
      <c r="BW72">
        <f t="shared" si="20"/>
        <v>0</v>
      </c>
      <c r="BX72">
        <f t="shared" si="20"/>
        <v>0</v>
      </c>
      <c r="BY72">
        <f t="shared" si="20"/>
        <v>0</v>
      </c>
      <c r="BZ72">
        <f t="shared" si="20"/>
        <v>0</v>
      </c>
      <c r="CA72">
        <f t="shared" si="20"/>
        <v>0</v>
      </c>
      <c r="CB72">
        <f t="shared" si="20"/>
        <v>0</v>
      </c>
      <c r="CC72">
        <f t="shared" si="20"/>
        <v>315</v>
      </c>
      <c r="CD72">
        <f t="shared" si="20"/>
        <v>0</v>
      </c>
      <c r="CE72">
        <f t="shared" si="20"/>
        <v>0</v>
      </c>
      <c r="CF72">
        <f t="shared" si="20"/>
        <v>0</v>
      </c>
      <c r="CG72">
        <f t="shared" si="20"/>
        <v>0</v>
      </c>
      <c r="CH72">
        <f t="shared" si="20"/>
        <v>0</v>
      </c>
      <c r="CI72">
        <f t="shared" si="20"/>
        <v>493</v>
      </c>
      <c r="CJ72">
        <f t="shared" si="20"/>
        <v>0</v>
      </c>
      <c r="CK72">
        <f t="shared" si="20"/>
        <v>0</v>
      </c>
      <c r="CL72">
        <f t="shared" si="20"/>
        <v>0</v>
      </c>
      <c r="CM72">
        <f t="shared" si="20"/>
        <v>152</v>
      </c>
      <c r="CN72">
        <f t="shared" si="20"/>
        <v>0</v>
      </c>
      <c r="CO72">
        <f t="shared" si="20"/>
        <v>0</v>
      </c>
      <c r="CP72">
        <f t="shared" si="20"/>
        <v>418</v>
      </c>
      <c r="CQ72">
        <f t="shared" si="20"/>
        <v>0</v>
      </c>
      <c r="CR72">
        <f t="shared" si="20"/>
        <v>0</v>
      </c>
      <c r="CS72">
        <f t="shared" si="20"/>
        <v>0</v>
      </c>
      <c r="CT72">
        <f t="shared" si="20"/>
        <v>0</v>
      </c>
      <c r="CU72">
        <f t="shared" si="20"/>
        <v>600</v>
      </c>
      <c r="CV72">
        <f t="shared" si="20"/>
        <v>0</v>
      </c>
      <c r="CW72">
        <f t="shared" si="20"/>
        <v>0</v>
      </c>
      <c r="CX72">
        <f t="shared" si="20"/>
        <v>309</v>
      </c>
      <c r="CY72">
        <f t="shared" si="20"/>
        <v>167</v>
      </c>
    </row>
    <row r="73" spans="1:103" x14ac:dyDescent="0.35">
      <c r="A73" t="s">
        <v>304</v>
      </c>
      <c r="C73">
        <f t="shared" si="22"/>
        <v>0</v>
      </c>
      <c r="D73">
        <f t="shared" si="21"/>
        <v>0</v>
      </c>
      <c r="E73">
        <f t="shared" si="21"/>
        <v>0</v>
      </c>
      <c r="F73">
        <f t="shared" si="21"/>
        <v>0</v>
      </c>
      <c r="G73">
        <f t="shared" si="21"/>
        <v>0</v>
      </c>
      <c r="H73">
        <f t="shared" si="21"/>
        <v>0</v>
      </c>
      <c r="I73">
        <f t="shared" si="21"/>
        <v>0</v>
      </c>
      <c r="J73">
        <f t="shared" si="21"/>
        <v>0</v>
      </c>
      <c r="K73">
        <f t="shared" si="21"/>
        <v>0</v>
      </c>
      <c r="L73">
        <f t="shared" si="21"/>
        <v>0</v>
      </c>
      <c r="M73">
        <f t="shared" si="21"/>
        <v>0</v>
      </c>
      <c r="N73">
        <f t="shared" si="21"/>
        <v>0</v>
      </c>
      <c r="O73">
        <f t="shared" si="21"/>
        <v>0</v>
      </c>
      <c r="P73">
        <f t="shared" si="21"/>
        <v>0</v>
      </c>
      <c r="Q73">
        <f t="shared" si="21"/>
        <v>0</v>
      </c>
      <c r="R73">
        <f t="shared" si="21"/>
        <v>0</v>
      </c>
      <c r="S73">
        <f t="shared" si="21"/>
        <v>0</v>
      </c>
      <c r="T73">
        <f t="shared" si="21"/>
        <v>0</v>
      </c>
      <c r="U73">
        <f t="shared" si="21"/>
        <v>0</v>
      </c>
      <c r="V73">
        <f t="shared" si="21"/>
        <v>0</v>
      </c>
      <c r="W73">
        <f t="shared" si="21"/>
        <v>0</v>
      </c>
      <c r="X73">
        <f t="shared" si="21"/>
        <v>0</v>
      </c>
      <c r="Y73">
        <f t="shared" si="21"/>
        <v>0</v>
      </c>
      <c r="Z73">
        <f t="shared" si="21"/>
        <v>2</v>
      </c>
      <c r="AA73">
        <f t="shared" si="21"/>
        <v>0</v>
      </c>
      <c r="AB73">
        <f t="shared" si="21"/>
        <v>0</v>
      </c>
      <c r="AC73">
        <f t="shared" si="21"/>
        <v>0</v>
      </c>
      <c r="AD73">
        <f t="shared" si="21"/>
        <v>0</v>
      </c>
      <c r="AE73">
        <f t="shared" si="21"/>
        <v>0</v>
      </c>
      <c r="AF73">
        <f t="shared" si="21"/>
        <v>0</v>
      </c>
      <c r="AG73">
        <f t="shared" si="21"/>
        <v>0</v>
      </c>
      <c r="AH73">
        <f t="shared" si="21"/>
        <v>0</v>
      </c>
      <c r="AI73">
        <f t="shared" si="21"/>
        <v>0</v>
      </c>
      <c r="AJ73">
        <f t="shared" si="21"/>
        <v>0</v>
      </c>
      <c r="AK73">
        <f t="shared" si="21"/>
        <v>0</v>
      </c>
      <c r="AL73">
        <f t="shared" si="21"/>
        <v>0</v>
      </c>
      <c r="AM73">
        <f t="shared" si="21"/>
        <v>0</v>
      </c>
      <c r="AN73">
        <f t="shared" si="21"/>
        <v>0</v>
      </c>
      <c r="AO73">
        <f t="shared" si="21"/>
        <v>0</v>
      </c>
      <c r="AP73">
        <f t="shared" si="21"/>
        <v>0</v>
      </c>
      <c r="AQ73">
        <f t="shared" si="21"/>
        <v>0</v>
      </c>
      <c r="AR73">
        <f t="shared" si="21"/>
        <v>0</v>
      </c>
      <c r="AS73">
        <f t="shared" si="21"/>
        <v>0</v>
      </c>
      <c r="AT73">
        <f t="shared" si="21"/>
        <v>0</v>
      </c>
      <c r="AU73">
        <f t="shared" si="21"/>
        <v>28</v>
      </c>
      <c r="AV73">
        <f t="shared" si="21"/>
        <v>0</v>
      </c>
      <c r="AW73">
        <f t="shared" si="21"/>
        <v>2</v>
      </c>
      <c r="AX73">
        <f t="shared" si="21"/>
        <v>0</v>
      </c>
      <c r="AY73">
        <f t="shared" si="21"/>
        <v>151</v>
      </c>
      <c r="AZ73">
        <f t="shared" si="21"/>
        <v>0</v>
      </c>
      <c r="BA73">
        <f t="shared" si="21"/>
        <v>10</v>
      </c>
      <c r="BB73">
        <f t="shared" si="21"/>
        <v>324</v>
      </c>
      <c r="BC73">
        <f t="shared" si="21"/>
        <v>0</v>
      </c>
      <c r="BD73">
        <f t="shared" si="21"/>
        <v>13</v>
      </c>
      <c r="BE73">
        <f t="shared" si="21"/>
        <v>498</v>
      </c>
      <c r="BF73">
        <f t="shared" si="21"/>
        <v>53</v>
      </c>
      <c r="BG73">
        <f t="shared" si="21"/>
        <v>26</v>
      </c>
      <c r="BH73">
        <f t="shared" si="21"/>
        <v>481</v>
      </c>
      <c r="BI73">
        <f t="shared" si="21"/>
        <v>537</v>
      </c>
      <c r="BJ73">
        <f t="shared" si="21"/>
        <v>450</v>
      </c>
      <c r="BK73">
        <f t="shared" si="21"/>
        <v>0</v>
      </c>
      <c r="BL73">
        <f t="shared" si="21"/>
        <v>1219</v>
      </c>
      <c r="BM73">
        <f t="shared" si="21"/>
        <v>1573</v>
      </c>
      <c r="BN73">
        <f t="shared" si="21"/>
        <v>1648</v>
      </c>
      <c r="BO73">
        <f t="shared" si="20"/>
        <v>2342</v>
      </c>
      <c r="BP73">
        <f t="shared" si="20"/>
        <v>2928</v>
      </c>
      <c r="BQ73">
        <f t="shared" si="20"/>
        <v>2424</v>
      </c>
      <c r="BR73">
        <f t="shared" si="20"/>
        <v>2071</v>
      </c>
      <c r="BS73">
        <f t="shared" si="20"/>
        <v>2479</v>
      </c>
      <c r="BT73">
        <f t="shared" si="20"/>
        <v>3388</v>
      </c>
      <c r="BU73">
        <f t="shared" si="20"/>
        <v>4096</v>
      </c>
      <c r="BV73">
        <f t="shared" si="20"/>
        <v>3770</v>
      </c>
      <c r="BW73">
        <f t="shared" si="20"/>
        <v>3706</v>
      </c>
      <c r="BX73">
        <f t="shared" si="20"/>
        <v>3861</v>
      </c>
      <c r="BY73">
        <f t="shared" si="20"/>
        <v>2357</v>
      </c>
      <c r="BZ73">
        <f t="shared" si="20"/>
        <v>2771</v>
      </c>
      <c r="CA73">
        <f t="shared" si="20"/>
        <v>4813</v>
      </c>
      <c r="CB73">
        <f t="shared" si="20"/>
        <v>4144</v>
      </c>
      <c r="CC73">
        <f t="shared" si="20"/>
        <v>3503</v>
      </c>
      <c r="CD73">
        <f t="shared" si="20"/>
        <v>3441</v>
      </c>
      <c r="CE73">
        <f t="shared" si="20"/>
        <v>3282</v>
      </c>
      <c r="CF73">
        <f t="shared" si="20"/>
        <v>2336</v>
      </c>
      <c r="CG73">
        <f t="shared" si="20"/>
        <v>2777</v>
      </c>
      <c r="CH73">
        <f t="shared" si="20"/>
        <v>3349</v>
      </c>
      <c r="CI73">
        <f t="shared" si="20"/>
        <v>3944</v>
      </c>
      <c r="CJ73">
        <f t="shared" si="20"/>
        <v>0</v>
      </c>
      <c r="CK73">
        <f t="shared" si="20"/>
        <v>0</v>
      </c>
      <c r="CL73">
        <f t="shared" si="20"/>
        <v>2560</v>
      </c>
      <c r="CM73">
        <f t="shared" si="20"/>
        <v>3230</v>
      </c>
      <c r="CN73">
        <f t="shared" si="20"/>
        <v>1927</v>
      </c>
      <c r="CO73">
        <f t="shared" si="20"/>
        <v>3401</v>
      </c>
      <c r="CP73">
        <f t="shared" si="20"/>
        <v>3335</v>
      </c>
      <c r="CQ73">
        <f t="shared" si="20"/>
        <v>3105</v>
      </c>
      <c r="CR73">
        <f t="shared" si="20"/>
        <v>3353</v>
      </c>
      <c r="CS73">
        <f t="shared" si="20"/>
        <v>2664</v>
      </c>
      <c r="CT73">
        <f t="shared" si="20"/>
        <v>2503</v>
      </c>
      <c r="CU73">
        <f t="shared" si="20"/>
        <v>1673</v>
      </c>
      <c r="CV73">
        <f t="shared" si="20"/>
        <v>6399</v>
      </c>
      <c r="CW73">
        <f t="shared" si="20"/>
        <v>3103</v>
      </c>
      <c r="CX73">
        <f t="shared" si="20"/>
        <v>0</v>
      </c>
      <c r="CY73">
        <f t="shared" si="20"/>
        <v>5198</v>
      </c>
    </row>
    <row r="74" spans="1:103" x14ac:dyDescent="0.35">
      <c r="A74" t="s">
        <v>301</v>
      </c>
      <c r="C74">
        <f t="shared" si="22"/>
        <v>0</v>
      </c>
      <c r="D74">
        <f t="shared" si="21"/>
        <v>0</v>
      </c>
      <c r="E74">
        <f t="shared" si="21"/>
        <v>0</v>
      </c>
      <c r="F74">
        <f t="shared" si="21"/>
        <v>0</v>
      </c>
      <c r="G74">
        <f t="shared" si="21"/>
        <v>0</v>
      </c>
      <c r="H74">
        <f t="shared" si="21"/>
        <v>0</v>
      </c>
      <c r="I74">
        <f t="shared" si="21"/>
        <v>0</v>
      </c>
      <c r="J74">
        <f t="shared" si="21"/>
        <v>0</v>
      </c>
      <c r="K74">
        <f t="shared" si="21"/>
        <v>0</v>
      </c>
      <c r="L74">
        <f t="shared" si="21"/>
        <v>0</v>
      </c>
      <c r="M74">
        <f t="shared" si="21"/>
        <v>0</v>
      </c>
      <c r="N74">
        <f t="shared" si="21"/>
        <v>0</v>
      </c>
      <c r="O74">
        <f t="shared" si="21"/>
        <v>0</v>
      </c>
      <c r="P74">
        <f t="shared" si="21"/>
        <v>0</v>
      </c>
      <c r="Q74">
        <f t="shared" si="21"/>
        <v>0</v>
      </c>
      <c r="R74">
        <f t="shared" si="21"/>
        <v>0</v>
      </c>
      <c r="S74">
        <f t="shared" si="21"/>
        <v>0</v>
      </c>
      <c r="T74">
        <f t="shared" si="21"/>
        <v>3</v>
      </c>
      <c r="U74">
        <f t="shared" si="21"/>
        <v>0</v>
      </c>
      <c r="V74">
        <f t="shared" ref="V74:BN74" si="23">V8-U8</f>
        <v>0</v>
      </c>
      <c r="W74">
        <f t="shared" si="23"/>
        <v>0</v>
      </c>
      <c r="X74">
        <f t="shared" si="23"/>
        <v>0</v>
      </c>
      <c r="Y74">
        <f t="shared" si="23"/>
        <v>0</v>
      </c>
      <c r="Z74">
        <f t="shared" si="23"/>
        <v>0</v>
      </c>
      <c r="AA74">
        <f t="shared" si="23"/>
        <v>0</v>
      </c>
      <c r="AB74">
        <f t="shared" si="23"/>
        <v>0</v>
      </c>
      <c r="AC74">
        <f t="shared" si="23"/>
        <v>0</v>
      </c>
      <c r="AD74">
        <f t="shared" si="23"/>
        <v>0</v>
      </c>
      <c r="AE74">
        <f t="shared" si="23"/>
        <v>0</v>
      </c>
      <c r="AF74">
        <f t="shared" si="23"/>
        <v>2</v>
      </c>
      <c r="AG74">
        <f t="shared" si="23"/>
        <v>0</v>
      </c>
      <c r="AH74">
        <f t="shared" si="23"/>
        <v>0</v>
      </c>
      <c r="AI74">
        <f t="shared" si="23"/>
        <v>0</v>
      </c>
      <c r="AJ74">
        <f t="shared" si="23"/>
        <v>1</v>
      </c>
      <c r="AK74">
        <f t="shared" si="23"/>
        <v>0</v>
      </c>
      <c r="AL74">
        <f t="shared" si="23"/>
        <v>0</v>
      </c>
      <c r="AM74">
        <f t="shared" si="23"/>
        <v>1</v>
      </c>
      <c r="AN74">
        <f t="shared" si="23"/>
        <v>0</v>
      </c>
      <c r="AO74">
        <f t="shared" si="23"/>
        <v>0</v>
      </c>
      <c r="AP74">
        <f t="shared" si="23"/>
        <v>0</v>
      </c>
      <c r="AQ74">
        <f t="shared" si="23"/>
        <v>0</v>
      </c>
      <c r="AR74">
        <f t="shared" si="23"/>
        <v>0</v>
      </c>
      <c r="AS74">
        <f t="shared" si="23"/>
        <v>0</v>
      </c>
      <c r="AT74">
        <f t="shared" si="23"/>
        <v>0</v>
      </c>
      <c r="AU74">
        <f t="shared" si="23"/>
        <v>0</v>
      </c>
      <c r="AV74">
        <f t="shared" si="23"/>
        <v>0</v>
      </c>
      <c r="AW74">
        <f t="shared" si="23"/>
        <v>0</v>
      </c>
      <c r="AX74">
        <f t="shared" si="23"/>
        <v>1</v>
      </c>
      <c r="AY74">
        <f t="shared" si="23"/>
        <v>0</v>
      </c>
      <c r="AZ74">
        <f t="shared" si="23"/>
        <v>4</v>
      </c>
      <c r="BA74">
        <f t="shared" si="23"/>
        <v>0</v>
      </c>
      <c r="BB74">
        <f t="shared" si="23"/>
        <v>0</v>
      </c>
      <c r="BC74">
        <f t="shared" si="23"/>
        <v>0</v>
      </c>
      <c r="BD74">
        <f t="shared" si="23"/>
        <v>5</v>
      </c>
      <c r="BE74">
        <f t="shared" si="23"/>
        <v>0</v>
      </c>
      <c r="BF74">
        <f t="shared" si="23"/>
        <v>88</v>
      </c>
      <c r="BG74">
        <f t="shared" si="23"/>
        <v>16</v>
      </c>
      <c r="BH74">
        <f t="shared" si="23"/>
        <v>26</v>
      </c>
      <c r="BI74">
        <f t="shared" si="23"/>
        <v>29</v>
      </c>
      <c r="BJ74">
        <f t="shared" si="23"/>
        <v>2</v>
      </c>
      <c r="BK74">
        <f t="shared" si="23"/>
        <v>0</v>
      </c>
      <c r="BL74">
        <f t="shared" si="23"/>
        <v>170</v>
      </c>
      <c r="BM74">
        <f t="shared" si="23"/>
        <v>13</v>
      </c>
      <c r="BN74">
        <f t="shared" si="23"/>
        <v>320</v>
      </c>
      <c r="BO74">
        <f t="shared" ref="BO74:CY74" si="24">BO8-BN8</f>
        <v>188</v>
      </c>
      <c r="BP74">
        <f t="shared" si="24"/>
        <v>203</v>
      </c>
      <c r="BQ74">
        <f t="shared" si="24"/>
        <v>1593</v>
      </c>
      <c r="BR74">
        <f t="shared" si="24"/>
        <v>2979</v>
      </c>
      <c r="BS74">
        <f t="shared" si="24"/>
        <v>1380</v>
      </c>
      <c r="BT74">
        <f t="shared" si="24"/>
        <v>1450</v>
      </c>
      <c r="BU74">
        <f t="shared" si="24"/>
        <v>527</v>
      </c>
      <c r="BV74">
        <f t="shared" si="24"/>
        <v>706</v>
      </c>
      <c r="BW74">
        <f t="shared" si="24"/>
        <v>4945</v>
      </c>
      <c r="BX74">
        <f t="shared" si="24"/>
        <v>2796</v>
      </c>
      <c r="BY74">
        <f t="shared" si="24"/>
        <v>2133</v>
      </c>
      <c r="BZ74">
        <f t="shared" si="24"/>
        <v>2182</v>
      </c>
      <c r="CA74">
        <f t="shared" si="24"/>
        <v>1796</v>
      </c>
      <c r="CB74">
        <f t="shared" si="24"/>
        <v>1851</v>
      </c>
      <c r="CC74">
        <f t="shared" si="24"/>
        <v>3380</v>
      </c>
      <c r="CD74">
        <f t="shared" si="24"/>
        <v>2480</v>
      </c>
      <c r="CE74">
        <f t="shared" si="24"/>
        <v>1718</v>
      </c>
      <c r="CF74">
        <f t="shared" si="24"/>
        <v>10494</v>
      </c>
      <c r="CG74">
        <f t="shared" si="24"/>
        <v>4281</v>
      </c>
      <c r="CH74">
        <f t="shared" si="24"/>
        <v>4333</v>
      </c>
      <c r="CI74">
        <f t="shared" si="24"/>
        <v>2607</v>
      </c>
      <c r="CJ74">
        <f t="shared" si="24"/>
        <v>3842</v>
      </c>
      <c r="CK74">
        <f t="shared" si="24"/>
        <v>6295</v>
      </c>
      <c r="CL74">
        <f t="shared" si="24"/>
        <v>5497</v>
      </c>
      <c r="CM74">
        <f t="shared" si="24"/>
        <v>1992</v>
      </c>
      <c r="CN74">
        <f t="shared" si="24"/>
        <v>2875</v>
      </c>
      <c r="CO74">
        <f t="shared" si="24"/>
        <v>2162</v>
      </c>
      <c r="CP74">
        <f t="shared" si="24"/>
        <v>2837</v>
      </c>
      <c r="CQ74">
        <f t="shared" si="24"/>
        <v>18876</v>
      </c>
      <c r="CR74">
        <f t="shared" si="24"/>
        <v>1293</v>
      </c>
      <c r="CS74">
        <f t="shared" si="24"/>
        <v>6616</v>
      </c>
      <c r="CT74">
        <f t="shared" si="24"/>
        <v>4436</v>
      </c>
      <c r="CU74">
        <f t="shared" si="24"/>
        <v>4512</v>
      </c>
      <c r="CV74">
        <f t="shared" si="24"/>
        <v>4784</v>
      </c>
      <c r="CW74">
        <f t="shared" si="24"/>
        <v>33227</v>
      </c>
      <c r="CX74">
        <f t="shared" si="24"/>
        <v>10068</v>
      </c>
      <c r="CY74">
        <f t="shared" si="24"/>
        <v>11367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Y56"/>
  <sheetViews>
    <sheetView topLeftCell="A35" zoomScale="80" zoomScaleNormal="80" workbookViewId="0">
      <selection activeCell="A8" sqref="A8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03" width="10.81640625" bestFit="1" customWidth="1"/>
  </cols>
  <sheetData>
    <row r="2" spans="1:103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</row>
    <row r="3" spans="1:103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4722</v>
      </c>
      <c r="BA3" s="2">
        <f>'time_series_19-covid-Deaths'!BD1</f>
        <v>5408</v>
      </c>
      <c r="BB3" s="2">
        <f>'time_series_19-covid-Deaths'!BE1</f>
        <v>5830</v>
      </c>
      <c r="BC3" s="2">
        <f>'time_series_19-covid-Deaths'!BF1</f>
        <v>6472</v>
      </c>
      <c r="BD3" s="2">
        <f>'time_series_19-covid-Deaths'!BG1</f>
        <v>7150</v>
      </c>
      <c r="BE3" s="2">
        <f>'time_series_19-covid-Deaths'!BH1</f>
        <v>7956</v>
      </c>
      <c r="BF3" s="2">
        <f>'time_series_19-covid-Deaths'!BI1</f>
        <v>8823</v>
      </c>
      <c r="BG3" s="2">
        <f>'time_series_19-covid-Deaths'!BJ1</f>
        <v>9946</v>
      </c>
      <c r="BH3" s="2">
        <f>'time_series_19-covid-Deaths'!BK1</f>
        <v>11422</v>
      </c>
      <c r="BI3" s="2">
        <f>'time_series_19-covid-Deaths'!BL1</f>
        <v>13125</v>
      </c>
      <c r="BJ3" s="2">
        <f>'time_series_19-covid-Deaths'!BM1</f>
        <v>14825</v>
      </c>
      <c r="BK3" s="2">
        <f>'time_series_19-covid-Deaths'!BN1</f>
        <v>16759</v>
      </c>
      <c r="BL3" s="2">
        <f>'time_series_19-covid-Deaths'!BO1</f>
        <v>19014</v>
      </c>
      <c r="BM3" s="2">
        <f>'time_series_19-covid-Deaths'!BP1</f>
        <v>21785</v>
      </c>
      <c r="BN3" s="2">
        <f>'time_series_19-covid-Deaths'!BQ1</f>
        <v>24788</v>
      </c>
      <c r="BO3" s="2">
        <f>'time_series_19-covid-Deaths'!BR1</f>
        <v>28288</v>
      </c>
      <c r="BP3" s="2">
        <f>'time_series_19-covid-Deaths'!BS1</f>
        <v>31797</v>
      </c>
      <c r="BQ3" s="2">
        <f>'time_series_19-covid-Deaths'!BT1</f>
        <v>35323</v>
      </c>
      <c r="BR3" s="2">
        <f>'time_series_19-covid-Deaths'!BU1</f>
        <v>39439</v>
      </c>
      <c r="BS3" s="2">
        <f>'time_series_19-covid-Deaths'!BV1</f>
        <v>44238</v>
      </c>
      <c r="BT3" s="2">
        <f>'time_series_19-covid-Deaths'!BW1</f>
        <v>49675</v>
      </c>
      <c r="BU3" s="2">
        <f>'time_series_19-covid-Deaths'!BX1</f>
        <v>55817</v>
      </c>
      <c r="BV3" s="2">
        <f>'time_series_19-covid-Deaths'!BY1</f>
        <v>61812</v>
      </c>
      <c r="BW3" s="2">
        <f>'time_series_19-covid-Deaths'!BZ1</f>
        <v>67981</v>
      </c>
      <c r="BX3" s="2">
        <f>'time_series_19-covid-Deaths'!CA1</f>
        <v>73076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100882</v>
      </c>
      <c r="CC3" s="2">
        <f>'time_series_19-covid-Deaths'!CF1</f>
        <v>108113</v>
      </c>
      <c r="CD3" s="2">
        <f>'time_series_19-covid-Deaths'!CG1</f>
        <v>114146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140658</v>
      </c>
      <c r="CI3" s="2">
        <f>'time_series_19-covid-Deaths'!CL1</f>
        <v>147946</v>
      </c>
      <c r="CJ3" s="2">
        <f>'time_series_19-covid-Deaths'!CM1</f>
        <v>156804</v>
      </c>
      <c r="CK3" s="2">
        <f>'time_series_19-covid-Deaths'!CN1</f>
        <v>163214</v>
      </c>
      <c r="CL3" s="2">
        <f>'time_series_19-covid-Deaths'!CO1</f>
        <v>167773</v>
      </c>
      <c r="CM3" s="2">
        <f>'time_series_19-covid-Deaths'!CP1</f>
        <v>173098</v>
      </c>
      <c r="CN3" s="2">
        <f>'time_series_19-covid-Deaths'!CQ1</f>
        <v>180237</v>
      </c>
      <c r="CO3" s="2">
        <f>'time_series_19-covid-Deaths'!CR1</f>
        <v>186914</v>
      </c>
      <c r="CP3" s="2">
        <f>'time_series_19-covid-Deaths'!CS1</f>
        <v>193667</v>
      </c>
      <c r="CQ3" s="2">
        <f>'time_series_19-covid-Deaths'!CT1</f>
        <v>199999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214484</v>
      </c>
      <c r="CU3" s="2">
        <f>'time_series_19-covid-Deaths'!CX1</f>
        <v>220799</v>
      </c>
      <c r="CV3" s="2">
        <f>'time_series_19-covid-Deaths'!CY1</f>
        <v>227665</v>
      </c>
      <c r="CW3" s="2">
        <f>'time_series_19-covid-Deaths'!CZ1</f>
        <v>233357</v>
      </c>
      <c r="CX3" s="2">
        <f>'time_series_19-covid-Deaths'!DA1</f>
        <v>238619</v>
      </c>
      <c r="CY3" s="2">
        <f>'time_series_19-covid-Deaths'!DB1</f>
        <v>243808</v>
      </c>
    </row>
    <row r="4" spans="1:103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3100</v>
      </c>
      <c r="BU4" s="2">
        <f>SUM('time_series_19-covid-Deaths'!BX220:BX226)+SUM('time_series_19-covid-Deaths'!BX252:BX254)+'time_series_19-covid-Deaths'!BX261</f>
        <v>3752</v>
      </c>
      <c r="BV4" s="2">
        <f>SUM('time_series_19-covid-Deaths'!BY220:BY226)+SUM('time_series_19-covid-Deaths'!BY252:BY254)+'time_series_19-covid-Deaths'!BY261</f>
        <v>4467</v>
      </c>
      <c r="BW4" s="2">
        <f>SUM('time_series_19-covid-Deaths'!BZ220:BZ226)+SUM('time_series_19-covid-Deaths'!BZ252:BZ254)+'time_series_19-covid-Deaths'!BZ261</f>
        <v>5228</v>
      </c>
      <c r="BX4" s="2">
        <f>SUM('time_series_19-covid-Deaths'!CA220:CA226)+SUM('time_series_19-covid-Deaths'!CA252:CA254)+'time_series_19-covid-Deaths'!CA261</f>
        <v>5874</v>
      </c>
      <c r="BY4" s="2">
        <f>SUM('time_series_19-covid-Deaths'!CB220:CB226)+SUM('time_series_19-covid-Deaths'!CB252:CB254)+'time_series_19-covid-Deaths'!CB261</f>
        <v>6445</v>
      </c>
      <c r="BZ4" s="2">
        <f>SUM('time_series_19-covid-Deaths'!CC220:CC226)+SUM('time_series_19-covid-Deaths'!CC252:CC254)+'time_series_19-covid-Deaths'!CC261</f>
        <v>7483</v>
      </c>
      <c r="CA4" s="2">
        <f>SUM('time_series_19-covid-Deaths'!CD220:CD226)+SUM('time_series_19-covid-Deaths'!CD252:CD254)+'time_series_19-covid-Deaths'!CD261</f>
        <v>8519</v>
      </c>
      <c r="CB4" s="2">
        <f>SUM('time_series_19-covid-Deaths'!CE220:CE226)+SUM('time_series_19-covid-Deaths'!CE252:CE254)+'time_series_19-covid-Deaths'!CE261</f>
        <v>9623</v>
      </c>
      <c r="CC4" s="2">
        <f>SUM('time_series_19-covid-Deaths'!CF220:CF226)+SUM('time_series_19-covid-Deaths'!CF252:CF254)+'time_series_19-covid-Deaths'!CF261</f>
        <v>10776</v>
      </c>
      <c r="CD4" s="2">
        <f>SUM('time_series_19-covid-Deaths'!CG220:CG226)+SUM('time_series_19-covid-Deaths'!CG252:CG254)+'time_series_19-covid-Deaths'!CG261</f>
        <v>11616</v>
      </c>
      <c r="CE4" s="2">
        <f>SUM('time_series_19-covid-Deaths'!CH220:CH226)+SUM('time_series_19-covid-Deaths'!CH252:CH254)+'time_series_19-covid-Deaths'!CH261</f>
        <v>12302</v>
      </c>
      <c r="CF4" s="2">
        <f>SUM('time_series_19-covid-Deaths'!CI220:CI226)+SUM('time_series_19-covid-Deaths'!CI252:CI254)+'time_series_19-covid-Deaths'!CI261</f>
        <v>13047</v>
      </c>
      <c r="CG4" s="2">
        <f>SUM('time_series_19-covid-Deaths'!CJ220:CJ226)+SUM('time_series_19-covid-Deaths'!CJ252:CJ254)+'time_series_19-covid-Deaths'!CJ261</f>
        <v>14095</v>
      </c>
      <c r="CH4" s="2">
        <f>SUM('time_series_19-covid-Deaths'!CK220:CK226)+SUM('time_series_19-covid-Deaths'!CK252:CK254)+'time_series_19-covid-Deaths'!CK261</f>
        <v>14941</v>
      </c>
      <c r="CI4" s="2">
        <f>SUM('time_series_19-covid-Deaths'!CL220:CL226)+SUM('time_series_19-covid-Deaths'!CL252:CL254)+'time_series_19-covid-Deaths'!CL261</f>
        <v>15974</v>
      </c>
      <c r="CJ4" s="2">
        <f>SUM('time_series_19-covid-Deaths'!CM220:CM226)+SUM('time_series_19-covid-Deaths'!CM252:CM254)+'time_series_19-covid-Deaths'!CM261</f>
        <v>16910</v>
      </c>
      <c r="CK4" s="2">
        <f>SUM('time_series_19-covid-Deaths'!CN220:CN226)+SUM('time_series_19-covid-Deaths'!CN252:CN254)+'time_series_19-covid-Deaths'!CN261</f>
        <v>18028</v>
      </c>
      <c r="CL4" s="2">
        <f>SUM('time_series_19-covid-Deaths'!CO220:CO226)+SUM('time_series_19-covid-Deaths'!CO252:CO254)+'time_series_19-covid-Deaths'!CO261</f>
        <v>18527</v>
      </c>
      <c r="CM4" s="2">
        <f>SUM('time_series_19-covid-Deaths'!CP220:CP226)+SUM('time_series_19-covid-Deaths'!CP252:CP254)+'time_series_19-covid-Deaths'!CP261</f>
        <v>19092</v>
      </c>
      <c r="CN4" s="2">
        <f>SUM('time_series_19-covid-Deaths'!CQ220:CQ226)+SUM('time_series_19-covid-Deaths'!CQ252:CQ254)+'time_series_19-covid-Deaths'!CQ261</f>
        <v>20264</v>
      </c>
      <c r="CO4" s="2">
        <f>SUM('time_series_19-covid-Deaths'!CR220:CR226)+SUM('time_series_19-covid-Deaths'!CR252:CR254)+'time_series_19-covid-Deaths'!CR261</f>
        <v>21111</v>
      </c>
      <c r="CP4" s="2">
        <f>SUM('time_series_19-covid-Deaths'!CS220:CS226)+SUM('time_series_19-covid-Deaths'!CS252:CS254)+'time_series_19-covid-Deaths'!CS261</f>
        <v>21840</v>
      </c>
      <c r="CQ4" s="2">
        <f>SUM('time_series_19-covid-Deaths'!CT220:CT226)+SUM('time_series_19-covid-Deaths'!CT252:CT254)+'time_series_19-covid-Deaths'!CT261</f>
        <v>22853</v>
      </c>
      <c r="CR4" s="2">
        <f>SUM('time_series_19-covid-Deaths'!CU220:CU226)+SUM('time_series_19-covid-Deaths'!CU252:CU254)+'time_series_19-covid-Deaths'!CU261</f>
        <v>23697</v>
      </c>
      <c r="CS4" s="2">
        <f>SUM('time_series_19-covid-Deaths'!CV220:CV226)+SUM('time_series_19-covid-Deaths'!CV252:CV254)+'time_series_19-covid-Deaths'!CV261</f>
        <v>24117</v>
      </c>
      <c r="CT4" s="2">
        <f>SUM('time_series_19-covid-Deaths'!CW220:CW226)+SUM('time_series_19-covid-Deaths'!CW252:CW254)+'time_series_19-covid-Deaths'!CW261</f>
        <v>24458</v>
      </c>
      <c r="CU4" s="2">
        <f>SUM('time_series_19-covid-Deaths'!CX220:CX226)+SUM('time_series_19-covid-Deaths'!CX252:CX254)+'time_series_19-covid-Deaths'!CX261</f>
        <v>25369</v>
      </c>
      <c r="CV4" s="2">
        <f>SUM('time_series_19-covid-Deaths'!CY220:CY226)+SUM('time_series_19-covid-Deaths'!CY252:CY254)+'time_series_19-covid-Deaths'!CY261</f>
        <v>26166</v>
      </c>
      <c r="CW4" s="2">
        <f>SUM('time_series_19-covid-Deaths'!CZ220:CZ226)+SUM('time_series_19-covid-Deaths'!CZ252:CZ254)+'time_series_19-covid-Deaths'!CZ261</f>
        <v>26842</v>
      </c>
      <c r="CX4" s="2">
        <f>SUM('time_series_19-covid-Deaths'!DA220:DA226)+SUM('time_series_19-covid-Deaths'!DA252:DA254)+'time_series_19-covid-Deaths'!DA261</f>
        <v>27583</v>
      </c>
      <c r="CY4" s="2">
        <f>SUM('time_series_19-covid-Deaths'!DB220:DB226)+SUM('time_series_19-covid-Deaths'!DB252:DB254)+'time_series_19-covid-Deaths'!DB261</f>
        <v>28205</v>
      </c>
    </row>
    <row r="5" spans="1:103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</row>
    <row r="6" spans="1:103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</row>
    <row r="7" spans="1:103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</row>
    <row r="8" spans="1:103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41</v>
      </c>
      <c r="BA8" s="2">
        <f>'time_series_19-covid-Deaths'!BD228</f>
        <v>49</v>
      </c>
      <c r="BB8" s="2">
        <f>'time_series_19-covid-Deaths'!BE228</f>
        <v>58</v>
      </c>
      <c r="BC8" s="2">
        <f>'time_series_19-covid-Deaths'!BF228</f>
        <v>73</v>
      </c>
      <c r="BD8" s="2">
        <f>'time_series_19-covid-Deaths'!BG228</f>
        <v>99</v>
      </c>
      <c r="BE8" s="2">
        <f>'time_series_19-covid-Deaths'!BH228</f>
        <v>133</v>
      </c>
      <c r="BF8" s="2">
        <f>'time_series_19-covid-Deaths'!BI228</f>
        <v>164</v>
      </c>
      <c r="BG8" s="2">
        <f>'time_series_19-covid-Deaths'!BJ228</f>
        <v>258</v>
      </c>
      <c r="BH8" s="2">
        <f>'time_series_19-covid-Deaths'!BK228</f>
        <v>349</v>
      </c>
      <c r="BI8" s="2">
        <f>'time_series_19-covid-Deaths'!BL228</f>
        <v>442</v>
      </c>
      <c r="BJ8" s="2">
        <f>'time_series_19-covid-Deaths'!BM228</f>
        <v>586</v>
      </c>
      <c r="BK8" s="2">
        <f>'time_series_19-covid-Deaths'!BN228</f>
        <v>786</v>
      </c>
      <c r="BL8" s="2">
        <f>'time_series_19-covid-Deaths'!BO228</f>
        <v>1008</v>
      </c>
      <c r="BM8" s="2">
        <f>'time_series_19-covid-Deaths'!BP228</f>
        <v>1316</v>
      </c>
      <c r="BN8" s="2">
        <f>'time_series_19-covid-Deaths'!BQ228</f>
        <v>1726</v>
      </c>
      <c r="BO8" s="2">
        <f>'time_series_19-covid-Deaths'!BR228</f>
        <v>2265</v>
      </c>
      <c r="BP8" s="2">
        <f>'time_series_19-covid-Deaths'!BS228</f>
        <v>2731</v>
      </c>
      <c r="BQ8" s="2">
        <f>'time_series_19-covid-Deaths'!BT228</f>
        <v>3420</v>
      </c>
      <c r="BR8" s="2">
        <f>'time_series_19-covid-Deaths'!BU228</f>
        <v>4192</v>
      </c>
      <c r="BS8" s="2">
        <f>'time_series_19-covid-Deaths'!BV228</f>
        <v>5367</v>
      </c>
      <c r="BT8" s="2">
        <f>'time_series_19-covid-Deaths'!BW228</f>
        <v>6501</v>
      </c>
      <c r="BU8" s="2">
        <f>'time_series_19-covid-Deaths'!BX228</f>
        <v>7921</v>
      </c>
      <c r="BV8" s="2">
        <f>'time_series_19-covid-Deaths'!BY228</f>
        <v>9246</v>
      </c>
      <c r="BW8" s="2">
        <f>'time_series_19-covid-Deaths'!BZ228</f>
        <v>10855</v>
      </c>
      <c r="BX8" s="2">
        <f>'time_series_19-covid-Deaths'!CA228</f>
        <v>12375</v>
      </c>
      <c r="BY8" s="2">
        <f>'time_series_19-covid-Deaths'!CB228</f>
        <v>13894</v>
      </c>
      <c r="BZ8" s="2">
        <f>'time_series_19-covid-Deaths'!CC228</f>
        <v>16191</v>
      </c>
      <c r="CA8" s="2">
        <f>'time_series_19-covid-Deaths'!CD228</f>
        <v>18270</v>
      </c>
      <c r="CB8" s="2">
        <f>'time_series_19-covid-Deaths'!CE228</f>
        <v>20255</v>
      </c>
      <c r="CC8" s="2">
        <f>'time_series_19-covid-Deaths'!CF228</f>
        <v>22333</v>
      </c>
      <c r="CD8" s="2">
        <f>'time_series_19-covid-Deaths'!CG228</f>
        <v>24342</v>
      </c>
      <c r="CE8" s="2">
        <f>'time_series_19-covid-Deaths'!CH228</f>
        <v>26086</v>
      </c>
      <c r="CF8" s="2">
        <f>'time_series_19-covid-Deaths'!CI228</f>
        <v>27870</v>
      </c>
      <c r="CG8" s="2">
        <f>'time_series_19-covid-Deaths'!CJ228</f>
        <v>30262</v>
      </c>
      <c r="CH8" s="2">
        <f>'time_series_19-covid-Deaths'!CK228</f>
        <v>32734</v>
      </c>
      <c r="CI8" s="2">
        <f>'time_series_19-covid-Deaths'!CL228</f>
        <v>34827</v>
      </c>
      <c r="CJ8" s="2">
        <f>'time_series_19-covid-Deaths'!CM228</f>
        <v>37411</v>
      </c>
      <c r="CK8" s="2">
        <f>'time_series_19-covid-Deaths'!CN228</f>
        <v>39753</v>
      </c>
      <c r="CL8" s="2">
        <f>'time_series_19-covid-Deaths'!CO228</f>
        <v>40945</v>
      </c>
      <c r="CM8" s="2">
        <f>'time_series_19-covid-Deaths'!CP228</f>
        <v>42659</v>
      </c>
      <c r="CN8" s="2">
        <f>'time_series_19-covid-Deaths'!CQ228</f>
        <v>45086</v>
      </c>
      <c r="CO8" s="2">
        <f>'time_series_19-covid-Deaths'!CR228</f>
        <v>47412</v>
      </c>
      <c r="CP8" s="2">
        <f>'time_series_19-covid-Deaths'!CS228</f>
        <v>49724</v>
      </c>
      <c r="CQ8" s="2">
        <f>'time_series_19-covid-Deaths'!CT228</f>
        <v>51493</v>
      </c>
      <c r="CR8" s="2">
        <f>'time_series_19-covid-Deaths'!CU228</f>
        <v>53755</v>
      </c>
      <c r="CS8" s="2">
        <f>'time_series_19-covid-Deaths'!CV228</f>
        <v>54881</v>
      </c>
      <c r="CT8" s="2">
        <f>'time_series_19-covid-Deaths'!CW228</f>
        <v>56259</v>
      </c>
      <c r="CU8" s="2">
        <f>'time_series_19-covid-Deaths'!CX228</f>
        <v>58355</v>
      </c>
      <c r="CV8" s="2">
        <f>'time_series_19-covid-Deaths'!CY228</f>
        <v>60967</v>
      </c>
      <c r="CW8" s="2">
        <f>'time_series_19-covid-Deaths'!CZ228</f>
        <v>62996</v>
      </c>
      <c r="CX8" s="2">
        <f>'time_series_19-covid-Deaths'!DA228</f>
        <v>64943</v>
      </c>
      <c r="CY8" s="2">
        <f>'time_series_19-covid-Deaths'!DB228</f>
        <v>66369</v>
      </c>
    </row>
    <row r="9" spans="1:103" x14ac:dyDescent="0.35">
      <c r="A9" s="4"/>
    </row>
    <row r="50" spans="1:103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  <c r="CE50" s="1">
        <f t="shared" ref="CE50:CF50" si="9">CE2</f>
        <v>44169</v>
      </c>
      <c r="CF50" s="1" t="str">
        <f t="shared" si="9"/>
        <v>4/13/20</v>
      </c>
      <c r="CG50" s="1" t="str">
        <f t="shared" ref="CG50:CH50" si="10">CG2</f>
        <v>4/14/20</v>
      </c>
      <c r="CH50" s="1" t="str">
        <f t="shared" si="10"/>
        <v>4/15/20</v>
      </c>
      <c r="CI50" s="1" t="str">
        <f t="shared" ref="CI50:CJ50" si="11">CI2</f>
        <v>4/16/20</v>
      </c>
      <c r="CJ50" s="1" t="str">
        <f t="shared" si="11"/>
        <v>4/17/20</v>
      </c>
      <c r="CK50" s="1" t="str">
        <f t="shared" ref="CK50:CL50" si="12">CK2</f>
        <v>4/18/20</v>
      </c>
      <c r="CL50" s="1" t="str">
        <f t="shared" si="12"/>
        <v>4/19/20</v>
      </c>
      <c r="CM50" s="1" t="str">
        <f t="shared" ref="CM50:CN50" si="13">CM2</f>
        <v>4/20/20</v>
      </c>
      <c r="CN50" s="1" t="str">
        <f t="shared" si="13"/>
        <v>4/21/20</v>
      </c>
      <c r="CO50" s="1" t="str">
        <f t="shared" ref="CO50:CP50" si="14">CO2</f>
        <v>4/22/20</v>
      </c>
      <c r="CP50" s="1" t="str">
        <f t="shared" si="14"/>
        <v>4/23/20</v>
      </c>
      <c r="CQ50" s="1" t="str">
        <f t="shared" ref="CQ50:CR50" si="15">CQ2</f>
        <v>4/24/20</v>
      </c>
      <c r="CR50" s="1" t="str">
        <f t="shared" si="15"/>
        <v>4/25/20</v>
      </c>
      <c r="CS50" s="1" t="str">
        <f t="shared" ref="CS50:CT50" si="16">CS2</f>
        <v>4/26/20</v>
      </c>
      <c r="CT50" s="1" t="str">
        <f t="shared" si="16"/>
        <v>4/27/20</v>
      </c>
      <c r="CU50" s="1" t="str">
        <f t="shared" ref="CU50:CV50" si="17">CU2</f>
        <v>4/28/20</v>
      </c>
      <c r="CV50" s="1" t="str">
        <f t="shared" si="17"/>
        <v>4/29/20</v>
      </c>
      <c r="CW50" s="1" t="str">
        <f t="shared" ref="CW50:CX50" si="18">CW2</f>
        <v>4/30/20</v>
      </c>
      <c r="CX50" s="1">
        <f t="shared" si="18"/>
        <v>43835</v>
      </c>
      <c r="CY50" s="1">
        <f t="shared" ref="CY50" si="19">CY2</f>
        <v>43866</v>
      </c>
    </row>
    <row r="51" spans="1:103" x14ac:dyDescent="0.35">
      <c r="A51" t="s">
        <v>252</v>
      </c>
      <c r="C51">
        <f t="shared" ref="C51:C56" si="20">C3-B3</f>
        <v>1</v>
      </c>
      <c r="D51">
        <f t="shared" ref="D51:CY51" si="21">D3-C3</f>
        <v>8</v>
      </c>
      <c r="E51">
        <f t="shared" si="21"/>
        <v>16</v>
      </c>
      <c r="F51">
        <f t="shared" si="21"/>
        <v>14</v>
      </c>
      <c r="G51">
        <f t="shared" si="21"/>
        <v>26</v>
      </c>
      <c r="H51">
        <f t="shared" si="21"/>
        <v>49</v>
      </c>
      <c r="I51">
        <f t="shared" si="21"/>
        <v>2</v>
      </c>
      <c r="J51">
        <f t="shared" si="21"/>
        <v>38</v>
      </c>
      <c r="K51">
        <f t="shared" si="21"/>
        <v>42</v>
      </c>
      <c r="L51">
        <f t="shared" si="21"/>
        <v>46</v>
      </c>
      <c r="M51">
        <f t="shared" si="21"/>
        <v>103</v>
      </c>
      <c r="N51">
        <f t="shared" si="21"/>
        <v>64</v>
      </c>
      <c r="O51">
        <f t="shared" si="21"/>
        <v>66</v>
      </c>
      <c r="P51">
        <f t="shared" si="21"/>
        <v>72</v>
      </c>
      <c r="Q51">
        <f t="shared" si="21"/>
        <v>70</v>
      </c>
      <c r="R51">
        <f t="shared" si="21"/>
        <v>85</v>
      </c>
      <c r="S51">
        <f t="shared" si="21"/>
        <v>87</v>
      </c>
      <c r="T51">
        <f t="shared" si="21"/>
        <v>100</v>
      </c>
      <c r="U51">
        <f t="shared" si="21"/>
        <v>107</v>
      </c>
      <c r="V51">
        <f t="shared" si="21"/>
        <v>100</v>
      </c>
      <c r="W51">
        <f t="shared" si="21"/>
        <v>5</v>
      </c>
      <c r="X51">
        <f t="shared" si="21"/>
        <v>253</v>
      </c>
      <c r="Y51">
        <f t="shared" si="21"/>
        <v>152</v>
      </c>
      <c r="Z51">
        <f t="shared" si="21"/>
        <v>143</v>
      </c>
      <c r="AA51">
        <f t="shared" si="21"/>
        <v>104</v>
      </c>
      <c r="AB51">
        <f t="shared" si="21"/>
        <v>98</v>
      </c>
      <c r="AC51">
        <f t="shared" si="21"/>
        <v>139</v>
      </c>
      <c r="AD51">
        <f t="shared" si="21"/>
        <v>115</v>
      </c>
      <c r="AE51">
        <f t="shared" si="21"/>
        <v>125</v>
      </c>
      <c r="AF51">
        <f t="shared" si="21"/>
        <v>4</v>
      </c>
      <c r="AG51">
        <f t="shared" si="21"/>
        <v>207</v>
      </c>
      <c r="AH51">
        <f t="shared" si="21"/>
        <v>11</v>
      </c>
      <c r="AI51">
        <f t="shared" si="21"/>
        <v>160</v>
      </c>
      <c r="AJ51">
        <f t="shared" si="21"/>
        <v>79</v>
      </c>
      <c r="AK51">
        <f t="shared" si="21"/>
        <v>62</v>
      </c>
      <c r="AL51">
        <f t="shared" si="21"/>
        <v>44</v>
      </c>
      <c r="AM51">
        <f t="shared" si="21"/>
        <v>58</v>
      </c>
      <c r="AN51">
        <f t="shared" si="21"/>
        <v>69</v>
      </c>
      <c r="AO51">
        <f t="shared" si="21"/>
        <v>55</v>
      </c>
      <c r="AP51">
        <f t="shared" si="21"/>
        <v>89</v>
      </c>
      <c r="AQ51">
        <f t="shared" si="21"/>
        <v>75</v>
      </c>
      <c r="AR51">
        <f t="shared" si="21"/>
        <v>94</v>
      </c>
      <c r="AS51">
        <f t="shared" si="21"/>
        <v>93</v>
      </c>
      <c r="AT51">
        <f t="shared" si="21"/>
        <v>112</v>
      </c>
      <c r="AU51">
        <f t="shared" si="21"/>
        <v>99</v>
      </c>
      <c r="AV51">
        <f t="shared" si="21"/>
        <v>243</v>
      </c>
      <c r="AW51">
        <f t="shared" si="21"/>
        <v>186</v>
      </c>
      <c r="AX51">
        <f t="shared" si="21"/>
        <v>276</v>
      </c>
      <c r="AY51">
        <f t="shared" si="21"/>
        <v>351</v>
      </c>
      <c r="AZ51">
        <f t="shared" si="21"/>
        <v>108</v>
      </c>
      <c r="BA51">
        <f t="shared" si="21"/>
        <v>686</v>
      </c>
      <c r="BB51">
        <f t="shared" si="21"/>
        <v>422</v>
      </c>
      <c r="BC51">
        <f t="shared" si="21"/>
        <v>642</v>
      </c>
      <c r="BD51">
        <f t="shared" si="21"/>
        <v>678</v>
      </c>
      <c r="BE51">
        <f t="shared" si="21"/>
        <v>806</v>
      </c>
      <c r="BF51">
        <f t="shared" si="21"/>
        <v>867</v>
      </c>
      <c r="BG51">
        <f t="shared" si="21"/>
        <v>1123</v>
      </c>
      <c r="BH51">
        <f t="shared" si="21"/>
        <v>1476</v>
      </c>
      <c r="BI51">
        <f t="shared" si="21"/>
        <v>1703</v>
      </c>
      <c r="BJ51">
        <f t="shared" si="21"/>
        <v>1700</v>
      </c>
      <c r="BK51">
        <f t="shared" si="21"/>
        <v>1934</v>
      </c>
      <c r="BL51">
        <f t="shared" si="21"/>
        <v>2255</v>
      </c>
      <c r="BM51">
        <f t="shared" si="21"/>
        <v>2771</v>
      </c>
      <c r="BN51">
        <f t="shared" si="21"/>
        <v>3003</v>
      </c>
      <c r="BO51">
        <f t="shared" si="21"/>
        <v>3500</v>
      </c>
      <c r="BP51">
        <f t="shared" si="21"/>
        <v>3509</v>
      </c>
      <c r="BQ51">
        <f t="shared" si="21"/>
        <v>3526</v>
      </c>
      <c r="BR51">
        <f t="shared" si="21"/>
        <v>4116</v>
      </c>
      <c r="BS51">
        <f t="shared" si="21"/>
        <v>4799</v>
      </c>
      <c r="BT51">
        <f t="shared" si="21"/>
        <v>5437</v>
      </c>
      <c r="BU51">
        <f t="shared" si="21"/>
        <v>6142</v>
      </c>
      <c r="BV51">
        <f t="shared" si="21"/>
        <v>5995</v>
      </c>
      <c r="BW51">
        <f t="shared" si="21"/>
        <v>6169</v>
      </c>
      <c r="BX51">
        <f t="shared" si="21"/>
        <v>5095</v>
      </c>
      <c r="BY51">
        <f t="shared" si="21"/>
        <v>5691</v>
      </c>
      <c r="BZ51">
        <f t="shared" si="21"/>
        <v>7895</v>
      </c>
      <c r="CA51">
        <f t="shared" si="21"/>
        <v>6692</v>
      </c>
      <c r="CB51">
        <f t="shared" si="21"/>
        <v>7528</v>
      </c>
      <c r="CC51">
        <f t="shared" si="21"/>
        <v>7231</v>
      </c>
      <c r="CD51">
        <f t="shared" si="21"/>
        <v>6033</v>
      </c>
      <c r="CE51">
        <f t="shared" si="21"/>
        <v>5707</v>
      </c>
      <c r="CF51">
        <f t="shared" si="21"/>
        <v>5708</v>
      </c>
      <c r="CG51">
        <f t="shared" si="21"/>
        <v>6878</v>
      </c>
      <c r="CH51">
        <f t="shared" si="21"/>
        <v>8219</v>
      </c>
      <c r="CI51">
        <f t="shared" si="21"/>
        <v>7288</v>
      </c>
      <c r="CJ51">
        <f t="shared" si="21"/>
        <v>8858</v>
      </c>
      <c r="CK51">
        <f t="shared" si="21"/>
        <v>6410</v>
      </c>
      <c r="CL51">
        <f t="shared" si="21"/>
        <v>4559</v>
      </c>
      <c r="CM51">
        <f t="shared" si="21"/>
        <v>5325</v>
      </c>
      <c r="CN51">
        <f t="shared" si="21"/>
        <v>7139</v>
      </c>
      <c r="CO51">
        <f t="shared" si="21"/>
        <v>6677</v>
      </c>
      <c r="CP51">
        <f t="shared" si="21"/>
        <v>6753</v>
      </c>
      <c r="CQ51">
        <f t="shared" si="21"/>
        <v>6332</v>
      </c>
      <c r="CR51">
        <f t="shared" si="21"/>
        <v>6188</v>
      </c>
      <c r="CS51">
        <f t="shared" si="21"/>
        <v>3713</v>
      </c>
      <c r="CT51">
        <f t="shared" si="21"/>
        <v>4584</v>
      </c>
      <c r="CU51">
        <f t="shared" si="21"/>
        <v>6315</v>
      </c>
      <c r="CV51">
        <f t="shared" si="21"/>
        <v>6866</v>
      </c>
      <c r="CW51">
        <f t="shared" si="21"/>
        <v>5692</v>
      </c>
      <c r="CX51">
        <f t="shared" si="21"/>
        <v>5262</v>
      </c>
      <c r="CY51">
        <f t="shared" si="21"/>
        <v>5189</v>
      </c>
    </row>
    <row r="52" spans="1:103" x14ac:dyDescent="0.35">
      <c r="A52" s="7" t="s">
        <v>324</v>
      </c>
      <c r="C52">
        <f t="shared" si="20"/>
        <v>0</v>
      </c>
      <c r="D52">
        <f t="shared" ref="D52:CY52" si="22">D4-C4</f>
        <v>0</v>
      </c>
      <c r="E52">
        <f t="shared" si="22"/>
        <v>0</v>
      </c>
      <c r="F52">
        <f t="shared" si="22"/>
        <v>0</v>
      </c>
      <c r="G52">
        <f t="shared" si="22"/>
        <v>0</v>
      </c>
      <c r="H52">
        <f t="shared" si="22"/>
        <v>0</v>
      </c>
      <c r="I52">
        <f t="shared" si="22"/>
        <v>0</v>
      </c>
      <c r="J52">
        <f t="shared" si="22"/>
        <v>0</v>
      </c>
      <c r="K52">
        <f t="shared" si="22"/>
        <v>0</v>
      </c>
      <c r="L52">
        <f t="shared" si="22"/>
        <v>0</v>
      </c>
      <c r="M52">
        <f t="shared" si="22"/>
        <v>0</v>
      </c>
      <c r="N52">
        <f t="shared" si="22"/>
        <v>0</v>
      </c>
      <c r="O52">
        <f t="shared" si="22"/>
        <v>0</v>
      </c>
      <c r="P52">
        <f t="shared" si="22"/>
        <v>0</v>
      </c>
      <c r="Q52">
        <f t="shared" si="22"/>
        <v>0</v>
      </c>
      <c r="R52">
        <f t="shared" si="22"/>
        <v>0</v>
      </c>
      <c r="S52">
        <f t="shared" si="22"/>
        <v>0</v>
      </c>
      <c r="T52">
        <f t="shared" si="22"/>
        <v>0</v>
      </c>
      <c r="U52">
        <f t="shared" si="22"/>
        <v>0</v>
      </c>
      <c r="V52">
        <f t="shared" si="22"/>
        <v>0</v>
      </c>
      <c r="W52">
        <f t="shared" si="22"/>
        <v>0</v>
      </c>
      <c r="X52">
        <f t="shared" si="22"/>
        <v>0</v>
      </c>
      <c r="Y52">
        <f t="shared" si="22"/>
        <v>0</v>
      </c>
      <c r="Z52">
        <f t="shared" si="22"/>
        <v>0</v>
      </c>
      <c r="AA52">
        <f t="shared" si="22"/>
        <v>0</v>
      </c>
      <c r="AB52">
        <f t="shared" si="22"/>
        <v>0</v>
      </c>
      <c r="AC52">
        <f t="shared" si="22"/>
        <v>0</v>
      </c>
      <c r="AD52">
        <f t="shared" si="22"/>
        <v>0</v>
      </c>
      <c r="AE52">
        <f t="shared" si="22"/>
        <v>0</v>
      </c>
      <c r="AF52">
        <f t="shared" si="22"/>
        <v>0</v>
      </c>
      <c r="AG52">
        <f t="shared" si="22"/>
        <v>0</v>
      </c>
      <c r="AH52">
        <f t="shared" si="22"/>
        <v>0</v>
      </c>
      <c r="AI52">
        <f t="shared" si="22"/>
        <v>0</v>
      </c>
      <c r="AJ52">
        <f t="shared" si="22"/>
        <v>0</v>
      </c>
      <c r="AK52">
        <f t="shared" si="22"/>
        <v>0</v>
      </c>
      <c r="AL52">
        <f t="shared" si="22"/>
        <v>0</v>
      </c>
      <c r="AM52">
        <f t="shared" si="22"/>
        <v>0</v>
      </c>
      <c r="AN52">
        <f t="shared" si="22"/>
        <v>0</v>
      </c>
      <c r="AO52">
        <f t="shared" si="22"/>
        <v>0</v>
      </c>
      <c r="AP52">
        <f t="shared" si="22"/>
        <v>0</v>
      </c>
      <c r="AQ52">
        <f t="shared" si="22"/>
        <v>0</v>
      </c>
      <c r="AR52">
        <f t="shared" si="22"/>
        <v>0</v>
      </c>
      <c r="AS52">
        <f t="shared" si="22"/>
        <v>0</v>
      </c>
      <c r="AT52">
        <f t="shared" si="22"/>
        <v>1</v>
      </c>
      <c r="AU52">
        <f t="shared" si="22"/>
        <v>1</v>
      </c>
      <c r="AV52">
        <f t="shared" si="22"/>
        <v>0</v>
      </c>
      <c r="AW52">
        <f t="shared" si="22"/>
        <v>1</v>
      </c>
      <c r="AX52">
        <f t="shared" si="22"/>
        <v>4</v>
      </c>
      <c r="AY52">
        <f t="shared" si="22"/>
        <v>0</v>
      </c>
      <c r="AZ52">
        <f t="shared" si="22"/>
        <v>2</v>
      </c>
      <c r="BA52">
        <f t="shared" si="22"/>
        <v>1</v>
      </c>
      <c r="BB52">
        <f t="shared" si="22"/>
        <v>18</v>
      </c>
      <c r="BC52">
        <f t="shared" si="22"/>
        <v>15</v>
      </c>
      <c r="BD52">
        <f t="shared" si="22"/>
        <v>23</v>
      </c>
      <c r="BE52">
        <f t="shared" si="22"/>
        <v>16</v>
      </c>
      <c r="BF52">
        <f t="shared" si="22"/>
        <v>34</v>
      </c>
      <c r="BG52">
        <f t="shared" si="22"/>
        <v>43</v>
      </c>
      <c r="BH52">
        <f t="shared" si="22"/>
        <v>36</v>
      </c>
      <c r="BI52">
        <f t="shared" si="22"/>
        <v>56</v>
      </c>
      <c r="BJ52">
        <f t="shared" si="22"/>
        <v>35</v>
      </c>
      <c r="BK52">
        <f t="shared" si="22"/>
        <v>74</v>
      </c>
      <c r="BL52">
        <f t="shared" si="22"/>
        <v>149</v>
      </c>
      <c r="BM52">
        <f t="shared" si="22"/>
        <v>186</v>
      </c>
      <c r="BN52">
        <f t="shared" si="22"/>
        <v>184</v>
      </c>
      <c r="BO52">
        <f t="shared" si="22"/>
        <v>284</v>
      </c>
      <c r="BP52">
        <f t="shared" si="22"/>
        <v>294</v>
      </c>
      <c r="BQ52">
        <f t="shared" si="22"/>
        <v>215</v>
      </c>
      <c r="BR52">
        <f t="shared" si="22"/>
        <v>374</v>
      </c>
      <c r="BS52">
        <f t="shared" si="22"/>
        <v>383</v>
      </c>
      <c r="BT52">
        <f t="shared" si="22"/>
        <v>671</v>
      </c>
      <c r="BU52">
        <f t="shared" si="22"/>
        <v>652</v>
      </c>
      <c r="BV52">
        <f t="shared" si="22"/>
        <v>715</v>
      </c>
      <c r="BW52">
        <f t="shared" si="22"/>
        <v>761</v>
      </c>
      <c r="BX52">
        <f t="shared" si="22"/>
        <v>646</v>
      </c>
      <c r="BY52">
        <f t="shared" si="22"/>
        <v>571</v>
      </c>
      <c r="BZ52">
        <f t="shared" si="22"/>
        <v>1038</v>
      </c>
      <c r="CA52">
        <f t="shared" si="22"/>
        <v>1036</v>
      </c>
      <c r="CB52">
        <f t="shared" si="22"/>
        <v>1104</v>
      </c>
      <c r="CC52">
        <f t="shared" si="22"/>
        <v>1153</v>
      </c>
      <c r="CD52">
        <f t="shared" si="22"/>
        <v>840</v>
      </c>
      <c r="CE52">
        <f t="shared" si="22"/>
        <v>686</v>
      </c>
      <c r="CF52">
        <f t="shared" si="22"/>
        <v>745</v>
      </c>
      <c r="CG52">
        <f t="shared" si="22"/>
        <v>1048</v>
      </c>
      <c r="CH52">
        <f t="shared" si="22"/>
        <v>846</v>
      </c>
      <c r="CI52">
        <f t="shared" si="22"/>
        <v>1033</v>
      </c>
      <c r="CJ52">
        <f t="shared" si="22"/>
        <v>936</v>
      </c>
      <c r="CK52">
        <f t="shared" si="22"/>
        <v>1118</v>
      </c>
      <c r="CL52">
        <f t="shared" si="22"/>
        <v>499</v>
      </c>
      <c r="CM52">
        <f t="shared" si="22"/>
        <v>565</v>
      </c>
      <c r="CN52">
        <f t="shared" si="22"/>
        <v>1172</v>
      </c>
      <c r="CO52">
        <f t="shared" si="22"/>
        <v>847</v>
      </c>
      <c r="CP52">
        <f t="shared" si="22"/>
        <v>729</v>
      </c>
      <c r="CQ52">
        <f t="shared" si="22"/>
        <v>1013</v>
      </c>
      <c r="CR52">
        <f t="shared" si="22"/>
        <v>844</v>
      </c>
      <c r="CS52">
        <f t="shared" si="22"/>
        <v>420</v>
      </c>
      <c r="CT52">
        <f t="shared" si="22"/>
        <v>341</v>
      </c>
      <c r="CU52">
        <f t="shared" si="22"/>
        <v>911</v>
      </c>
      <c r="CV52">
        <f t="shared" si="22"/>
        <v>797</v>
      </c>
      <c r="CW52">
        <f t="shared" si="22"/>
        <v>676</v>
      </c>
      <c r="CX52">
        <f t="shared" si="22"/>
        <v>741</v>
      </c>
      <c r="CY52">
        <f t="shared" si="22"/>
        <v>622</v>
      </c>
    </row>
    <row r="53" spans="1:103" x14ac:dyDescent="0.35">
      <c r="A53" t="s">
        <v>298</v>
      </c>
      <c r="C53">
        <f t="shared" si="20"/>
        <v>0</v>
      </c>
      <c r="D53">
        <f t="shared" ref="D53:CY53" si="23">D5-C5</f>
        <v>0</v>
      </c>
      <c r="E53">
        <f t="shared" si="23"/>
        <v>0</v>
      </c>
      <c r="F53">
        <f t="shared" si="23"/>
        <v>0</v>
      </c>
      <c r="G53">
        <f t="shared" si="23"/>
        <v>0</v>
      </c>
      <c r="H53">
        <f t="shared" si="23"/>
        <v>0</v>
      </c>
      <c r="I53">
        <f t="shared" si="23"/>
        <v>0</v>
      </c>
      <c r="J53">
        <f t="shared" si="23"/>
        <v>0</v>
      </c>
      <c r="K53">
        <f t="shared" si="23"/>
        <v>0</v>
      </c>
      <c r="L53">
        <f t="shared" si="23"/>
        <v>0</v>
      </c>
      <c r="M53">
        <f t="shared" si="23"/>
        <v>0</v>
      </c>
      <c r="N53">
        <f t="shared" si="23"/>
        <v>0</v>
      </c>
      <c r="O53">
        <f t="shared" si="23"/>
        <v>0</v>
      </c>
      <c r="P53">
        <f t="shared" si="23"/>
        <v>0</v>
      </c>
      <c r="Q53">
        <f t="shared" si="23"/>
        <v>0</v>
      </c>
      <c r="R53">
        <f t="shared" si="23"/>
        <v>0</v>
      </c>
      <c r="S53">
        <f t="shared" si="23"/>
        <v>0</v>
      </c>
      <c r="T53">
        <f t="shared" si="23"/>
        <v>0</v>
      </c>
      <c r="U53">
        <f t="shared" si="23"/>
        <v>0</v>
      </c>
      <c r="V53">
        <f t="shared" si="23"/>
        <v>0</v>
      </c>
      <c r="W53">
        <f t="shared" si="23"/>
        <v>0</v>
      </c>
      <c r="X53">
        <f t="shared" si="23"/>
        <v>0</v>
      </c>
      <c r="Y53">
        <f t="shared" si="23"/>
        <v>0</v>
      </c>
      <c r="Z53">
        <f t="shared" si="23"/>
        <v>0</v>
      </c>
      <c r="AA53">
        <f t="shared" si="23"/>
        <v>0</v>
      </c>
      <c r="AB53">
        <f t="shared" si="23"/>
        <v>0</v>
      </c>
      <c r="AC53">
        <f t="shared" si="23"/>
        <v>0</v>
      </c>
      <c r="AD53">
        <f t="shared" si="23"/>
        <v>0</v>
      </c>
      <c r="AE53">
        <f t="shared" si="23"/>
        <v>0</v>
      </c>
      <c r="AF53">
        <f t="shared" si="23"/>
        <v>1</v>
      </c>
      <c r="AG53">
        <f t="shared" si="23"/>
        <v>1</v>
      </c>
      <c r="AH53">
        <f t="shared" si="23"/>
        <v>1</v>
      </c>
      <c r="AI53">
        <f t="shared" si="23"/>
        <v>4</v>
      </c>
      <c r="AJ53">
        <f t="shared" si="23"/>
        <v>3</v>
      </c>
      <c r="AK53">
        <f t="shared" si="23"/>
        <v>2</v>
      </c>
      <c r="AL53">
        <f t="shared" si="23"/>
        <v>5</v>
      </c>
      <c r="AM53">
        <f t="shared" si="23"/>
        <v>4</v>
      </c>
      <c r="AN53">
        <f t="shared" si="23"/>
        <v>8</v>
      </c>
      <c r="AO53">
        <f t="shared" si="23"/>
        <v>5</v>
      </c>
      <c r="AP53">
        <f t="shared" si="23"/>
        <v>18</v>
      </c>
      <c r="AQ53">
        <f t="shared" si="23"/>
        <v>27</v>
      </c>
      <c r="AR53">
        <f t="shared" si="23"/>
        <v>28</v>
      </c>
      <c r="AS53">
        <f t="shared" si="23"/>
        <v>41</v>
      </c>
      <c r="AT53">
        <f t="shared" si="23"/>
        <v>49</v>
      </c>
      <c r="AU53">
        <f t="shared" si="23"/>
        <v>36</v>
      </c>
      <c r="AV53">
        <f t="shared" si="23"/>
        <v>133</v>
      </c>
      <c r="AW53">
        <f t="shared" si="23"/>
        <v>97</v>
      </c>
      <c r="AX53">
        <f t="shared" si="23"/>
        <v>168</v>
      </c>
      <c r="AY53">
        <f t="shared" si="23"/>
        <v>196</v>
      </c>
      <c r="AZ53">
        <f t="shared" si="23"/>
        <v>0</v>
      </c>
      <c r="BA53">
        <f t="shared" si="23"/>
        <v>439</v>
      </c>
      <c r="BB53">
        <f t="shared" si="23"/>
        <v>175</v>
      </c>
      <c r="BC53">
        <f t="shared" si="23"/>
        <v>368</v>
      </c>
      <c r="BD53">
        <f t="shared" si="23"/>
        <v>349</v>
      </c>
      <c r="BE53">
        <f t="shared" si="23"/>
        <v>345</v>
      </c>
      <c r="BF53">
        <f t="shared" si="23"/>
        <v>475</v>
      </c>
      <c r="BG53">
        <f t="shared" si="23"/>
        <v>427</v>
      </c>
      <c r="BH53">
        <f t="shared" si="23"/>
        <v>627</v>
      </c>
      <c r="BI53">
        <f t="shared" si="23"/>
        <v>793</v>
      </c>
      <c r="BJ53">
        <f t="shared" si="23"/>
        <v>651</v>
      </c>
      <c r="BK53">
        <f t="shared" si="23"/>
        <v>601</v>
      </c>
      <c r="BL53">
        <f t="shared" si="23"/>
        <v>743</v>
      </c>
      <c r="BM53">
        <f t="shared" si="23"/>
        <v>683</v>
      </c>
      <c r="BN53">
        <f t="shared" si="23"/>
        <v>712</v>
      </c>
      <c r="BO53">
        <f t="shared" si="23"/>
        <v>919</v>
      </c>
      <c r="BP53">
        <f t="shared" si="23"/>
        <v>889</v>
      </c>
      <c r="BQ53">
        <f t="shared" si="23"/>
        <v>756</v>
      </c>
      <c r="BR53">
        <f t="shared" si="23"/>
        <v>812</v>
      </c>
      <c r="BS53">
        <f t="shared" si="23"/>
        <v>837</v>
      </c>
      <c r="BT53">
        <f t="shared" si="23"/>
        <v>727</v>
      </c>
      <c r="BU53">
        <f t="shared" si="23"/>
        <v>760</v>
      </c>
      <c r="BV53">
        <f t="shared" si="23"/>
        <v>766</v>
      </c>
      <c r="BW53">
        <f t="shared" si="23"/>
        <v>681</v>
      </c>
      <c r="BX53">
        <f t="shared" si="23"/>
        <v>525</v>
      </c>
      <c r="BY53">
        <f t="shared" si="23"/>
        <v>636</v>
      </c>
      <c r="BZ53">
        <f t="shared" si="23"/>
        <v>604</v>
      </c>
      <c r="CA53">
        <f t="shared" si="23"/>
        <v>542</v>
      </c>
      <c r="CB53">
        <f t="shared" si="23"/>
        <v>610</v>
      </c>
      <c r="CC53">
        <f t="shared" si="23"/>
        <v>570</v>
      </c>
      <c r="CD53">
        <f t="shared" si="23"/>
        <v>619</v>
      </c>
      <c r="CE53">
        <f t="shared" si="23"/>
        <v>431</v>
      </c>
      <c r="CF53">
        <f t="shared" si="23"/>
        <v>566</v>
      </c>
      <c r="CG53">
        <f t="shared" si="23"/>
        <v>602</v>
      </c>
      <c r="CH53">
        <f t="shared" si="23"/>
        <v>578</v>
      </c>
      <c r="CI53">
        <f t="shared" si="23"/>
        <v>525</v>
      </c>
      <c r="CJ53">
        <f t="shared" si="23"/>
        <v>575</v>
      </c>
      <c r="CK53">
        <f t="shared" si="23"/>
        <v>482</v>
      </c>
      <c r="CL53">
        <f t="shared" si="23"/>
        <v>433</v>
      </c>
      <c r="CM53">
        <f t="shared" si="23"/>
        <v>454</v>
      </c>
      <c r="CN53">
        <f t="shared" si="23"/>
        <v>534</v>
      </c>
      <c r="CO53">
        <f t="shared" si="23"/>
        <v>437</v>
      </c>
      <c r="CP53">
        <f t="shared" si="23"/>
        <v>464</v>
      </c>
      <c r="CQ53">
        <f t="shared" si="23"/>
        <v>420</v>
      </c>
      <c r="CR53">
        <f t="shared" si="23"/>
        <v>415</v>
      </c>
      <c r="CS53">
        <f t="shared" si="23"/>
        <v>260</v>
      </c>
      <c r="CT53">
        <f t="shared" si="23"/>
        <v>333</v>
      </c>
      <c r="CU53">
        <f t="shared" si="23"/>
        <v>382</v>
      </c>
      <c r="CV53">
        <f t="shared" si="23"/>
        <v>323</v>
      </c>
      <c r="CW53">
        <f t="shared" si="23"/>
        <v>285</v>
      </c>
      <c r="CX53">
        <f t="shared" si="23"/>
        <v>269</v>
      </c>
      <c r="CY53">
        <f t="shared" si="23"/>
        <v>474</v>
      </c>
    </row>
    <row r="54" spans="1:103" x14ac:dyDescent="0.35">
      <c r="A54" t="s">
        <v>299</v>
      </c>
      <c r="C54">
        <f t="shared" si="20"/>
        <v>0</v>
      </c>
      <c r="D54">
        <f t="shared" ref="D54:CY54" si="24">D6-C6</f>
        <v>0</v>
      </c>
      <c r="E54">
        <f t="shared" si="24"/>
        <v>0</v>
      </c>
      <c r="F54">
        <f t="shared" si="24"/>
        <v>0</v>
      </c>
      <c r="G54">
        <f t="shared" si="24"/>
        <v>0</v>
      </c>
      <c r="H54">
        <f t="shared" si="24"/>
        <v>0</v>
      </c>
      <c r="I54">
        <f t="shared" si="24"/>
        <v>0</v>
      </c>
      <c r="J54">
        <f t="shared" si="24"/>
        <v>0</v>
      </c>
      <c r="K54">
        <f t="shared" si="24"/>
        <v>0</v>
      </c>
      <c r="L54">
        <f t="shared" si="24"/>
        <v>0</v>
      </c>
      <c r="M54">
        <f t="shared" si="24"/>
        <v>0</v>
      </c>
      <c r="N54">
        <f t="shared" si="24"/>
        <v>0</v>
      </c>
      <c r="O54">
        <f t="shared" si="24"/>
        <v>0</v>
      </c>
      <c r="P54">
        <f t="shared" si="24"/>
        <v>0</v>
      </c>
      <c r="Q54">
        <f t="shared" si="24"/>
        <v>0</v>
      </c>
      <c r="R54">
        <f t="shared" si="24"/>
        <v>0</v>
      </c>
      <c r="S54">
        <f t="shared" si="24"/>
        <v>0</v>
      </c>
      <c r="T54">
        <f t="shared" si="24"/>
        <v>0</v>
      </c>
      <c r="U54">
        <f t="shared" si="24"/>
        <v>0</v>
      </c>
      <c r="V54">
        <f t="shared" si="24"/>
        <v>0</v>
      </c>
      <c r="W54">
        <f t="shared" si="24"/>
        <v>0</v>
      </c>
      <c r="X54">
        <f t="shared" si="24"/>
        <v>0</v>
      </c>
      <c r="Y54">
        <f t="shared" si="24"/>
        <v>0</v>
      </c>
      <c r="Z54">
        <f t="shared" si="24"/>
        <v>0</v>
      </c>
      <c r="AA54">
        <f t="shared" si="24"/>
        <v>0</v>
      </c>
      <c r="AB54">
        <f t="shared" si="24"/>
        <v>0</v>
      </c>
      <c r="AC54">
        <f t="shared" si="24"/>
        <v>0</v>
      </c>
      <c r="AD54">
        <f t="shared" si="24"/>
        <v>0</v>
      </c>
      <c r="AE54">
        <f t="shared" si="24"/>
        <v>0</v>
      </c>
      <c r="AF54">
        <f t="shared" si="24"/>
        <v>0</v>
      </c>
      <c r="AG54">
        <f t="shared" si="24"/>
        <v>0</v>
      </c>
      <c r="AH54">
        <f t="shared" si="24"/>
        <v>0</v>
      </c>
      <c r="AI54">
        <f t="shared" si="24"/>
        <v>0</v>
      </c>
      <c r="AJ54">
        <f t="shared" si="24"/>
        <v>0</v>
      </c>
      <c r="AK54">
        <f t="shared" si="24"/>
        <v>0</v>
      </c>
      <c r="AL54">
        <f t="shared" si="24"/>
        <v>0</v>
      </c>
      <c r="AM54">
        <f t="shared" si="24"/>
        <v>0</v>
      </c>
      <c r="AN54">
        <f t="shared" si="24"/>
        <v>0</v>
      </c>
      <c r="AO54">
        <f t="shared" si="24"/>
        <v>0</v>
      </c>
      <c r="AP54">
        <f t="shared" si="24"/>
        <v>0</v>
      </c>
      <c r="AQ54">
        <f t="shared" si="24"/>
        <v>0</v>
      </c>
      <c r="AR54">
        <f t="shared" si="24"/>
        <v>0</v>
      </c>
      <c r="AS54">
        <f t="shared" si="24"/>
        <v>0</v>
      </c>
      <c r="AT54">
        <f t="shared" si="24"/>
        <v>0</v>
      </c>
      <c r="AU54">
        <f t="shared" si="24"/>
        <v>0</v>
      </c>
      <c r="AV54">
        <f t="shared" si="24"/>
        <v>0</v>
      </c>
      <c r="AW54">
        <f t="shared" si="24"/>
        <v>0</v>
      </c>
      <c r="AX54">
        <f t="shared" si="24"/>
        <v>0</v>
      </c>
      <c r="AY54">
        <f t="shared" si="24"/>
        <v>0</v>
      </c>
      <c r="AZ54">
        <f t="shared" si="24"/>
        <v>0</v>
      </c>
      <c r="BA54">
        <f t="shared" si="24"/>
        <v>0</v>
      </c>
      <c r="BB54">
        <f t="shared" si="24"/>
        <v>0</v>
      </c>
      <c r="BC54">
        <f t="shared" si="24"/>
        <v>0</v>
      </c>
      <c r="BD54">
        <f t="shared" si="24"/>
        <v>0</v>
      </c>
      <c r="BE54">
        <f t="shared" si="24"/>
        <v>0</v>
      </c>
      <c r="BF54">
        <f t="shared" si="24"/>
        <v>0</v>
      </c>
      <c r="BG54">
        <f t="shared" si="24"/>
        <v>0</v>
      </c>
      <c r="BH54">
        <f t="shared" si="24"/>
        <v>0</v>
      </c>
      <c r="BI54">
        <f t="shared" si="24"/>
        <v>0</v>
      </c>
      <c r="BJ54">
        <f t="shared" si="24"/>
        <v>0</v>
      </c>
      <c r="BK54">
        <f t="shared" si="24"/>
        <v>0</v>
      </c>
      <c r="BL54">
        <f t="shared" si="24"/>
        <v>0</v>
      </c>
      <c r="BM54">
        <f t="shared" si="24"/>
        <v>0</v>
      </c>
      <c r="BN54">
        <f t="shared" si="24"/>
        <v>0</v>
      </c>
      <c r="BO54">
        <f t="shared" si="24"/>
        <v>1</v>
      </c>
      <c r="BP54">
        <f t="shared" si="24"/>
        <v>0</v>
      </c>
      <c r="BQ54">
        <f t="shared" si="24"/>
        <v>1</v>
      </c>
      <c r="BR54">
        <f t="shared" si="24"/>
        <v>1</v>
      </c>
      <c r="BS54">
        <f t="shared" si="24"/>
        <v>2</v>
      </c>
      <c r="BT54">
        <f t="shared" si="24"/>
        <v>0</v>
      </c>
      <c r="BU54">
        <f t="shared" si="24"/>
        <v>0</v>
      </c>
      <c r="BV54">
        <f t="shared" si="24"/>
        <v>4</v>
      </c>
      <c r="BW54">
        <f t="shared" si="24"/>
        <v>0</v>
      </c>
      <c r="BX54">
        <f t="shared" si="24"/>
        <v>2</v>
      </c>
      <c r="BY54">
        <f t="shared" si="24"/>
        <v>1</v>
      </c>
      <c r="BZ54">
        <f t="shared" si="24"/>
        <v>1</v>
      </c>
      <c r="CA54">
        <f t="shared" si="24"/>
        <v>5</v>
      </c>
      <c r="CB54">
        <f t="shared" si="24"/>
        <v>0</v>
      </c>
      <c r="CC54">
        <f t="shared" si="24"/>
        <v>6</v>
      </c>
      <c r="CD54">
        <f t="shared" si="24"/>
        <v>1</v>
      </c>
      <c r="CE54">
        <f t="shared" si="24"/>
        <v>0</v>
      </c>
      <c r="CF54">
        <f t="shared" si="24"/>
        <v>2</v>
      </c>
      <c r="CG54">
        <f t="shared" si="24"/>
        <v>0</v>
      </c>
      <c r="CH54">
        <f t="shared" si="24"/>
        <v>7</v>
      </c>
      <c r="CI54">
        <f t="shared" si="24"/>
        <v>14</v>
      </c>
      <c r="CJ54">
        <f t="shared" si="24"/>
        <v>2</v>
      </c>
      <c r="CK54">
        <f t="shared" si="24"/>
        <v>2</v>
      </c>
      <c r="CL54">
        <f t="shared" si="24"/>
        <v>2</v>
      </c>
      <c r="CM54">
        <f t="shared" si="24"/>
        <v>4</v>
      </c>
      <c r="CN54">
        <f t="shared" si="24"/>
        <v>0</v>
      </c>
      <c r="CO54">
        <f t="shared" si="24"/>
        <v>7</v>
      </c>
      <c r="CP54">
        <f t="shared" si="24"/>
        <v>10</v>
      </c>
      <c r="CQ54">
        <f t="shared" si="24"/>
        <v>4</v>
      </c>
      <c r="CR54">
        <f t="shared" si="24"/>
        <v>7</v>
      </c>
      <c r="CS54">
        <f t="shared" si="24"/>
        <v>1</v>
      </c>
      <c r="CT54">
        <f t="shared" si="24"/>
        <v>3</v>
      </c>
      <c r="CU54">
        <f t="shared" si="24"/>
        <v>3</v>
      </c>
      <c r="CV54">
        <f t="shared" si="24"/>
        <v>10</v>
      </c>
      <c r="CW54">
        <f t="shared" si="24"/>
        <v>0</v>
      </c>
      <c r="CX54">
        <f t="shared" si="24"/>
        <v>13</v>
      </c>
      <c r="CY54">
        <f t="shared" si="24"/>
        <v>7</v>
      </c>
    </row>
    <row r="55" spans="1:103" x14ac:dyDescent="0.35">
      <c r="A55" t="s">
        <v>300</v>
      </c>
      <c r="C55">
        <f t="shared" si="20"/>
        <v>0</v>
      </c>
      <c r="D55">
        <f t="shared" ref="D55:CY55" si="25">D7-C7</f>
        <v>0</v>
      </c>
      <c r="E55">
        <f t="shared" si="25"/>
        <v>0</v>
      </c>
      <c r="F55">
        <f t="shared" si="25"/>
        <v>0</v>
      </c>
      <c r="G55">
        <f t="shared" si="25"/>
        <v>0</v>
      </c>
      <c r="H55">
        <f t="shared" si="25"/>
        <v>0</v>
      </c>
      <c r="I55">
        <f t="shared" si="25"/>
        <v>0</v>
      </c>
      <c r="J55">
        <f t="shared" si="25"/>
        <v>0</v>
      </c>
      <c r="K55">
        <f t="shared" si="25"/>
        <v>0</v>
      </c>
      <c r="L55">
        <f t="shared" si="25"/>
        <v>0</v>
      </c>
      <c r="M55">
        <f t="shared" si="25"/>
        <v>0</v>
      </c>
      <c r="N55">
        <f t="shared" si="25"/>
        <v>0</v>
      </c>
      <c r="O55">
        <f t="shared" si="25"/>
        <v>0</v>
      </c>
      <c r="P55">
        <f t="shared" si="25"/>
        <v>0</v>
      </c>
      <c r="Q55">
        <f t="shared" si="25"/>
        <v>0</v>
      </c>
      <c r="R55">
        <f t="shared" si="25"/>
        <v>0</v>
      </c>
      <c r="S55">
        <f t="shared" si="25"/>
        <v>0</v>
      </c>
      <c r="T55">
        <f t="shared" si="25"/>
        <v>0</v>
      </c>
      <c r="U55">
        <f t="shared" si="25"/>
        <v>0</v>
      </c>
      <c r="V55">
        <f t="shared" si="25"/>
        <v>0</v>
      </c>
      <c r="W55">
        <f t="shared" si="25"/>
        <v>0</v>
      </c>
      <c r="X55">
        <f t="shared" si="25"/>
        <v>0</v>
      </c>
      <c r="Y55">
        <f t="shared" si="25"/>
        <v>0</v>
      </c>
      <c r="Z55">
        <f t="shared" si="25"/>
        <v>0</v>
      </c>
      <c r="AA55">
        <f t="shared" si="25"/>
        <v>0</v>
      </c>
      <c r="AB55">
        <f t="shared" si="25"/>
        <v>0</v>
      </c>
      <c r="AC55">
        <f t="shared" si="25"/>
        <v>0</v>
      </c>
      <c r="AD55">
        <f t="shared" si="25"/>
        <v>0</v>
      </c>
      <c r="AE55">
        <f t="shared" si="25"/>
        <v>0</v>
      </c>
      <c r="AF55">
        <f t="shared" si="25"/>
        <v>0</v>
      </c>
      <c r="AG55">
        <f t="shared" si="25"/>
        <v>0</v>
      </c>
      <c r="AH55">
        <f t="shared" si="25"/>
        <v>0</v>
      </c>
      <c r="AI55">
        <f t="shared" si="25"/>
        <v>0</v>
      </c>
      <c r="AJ55">
        <f t="shared" si="25"/>
        <v>0</v>
      </c>
      <c r="AK55">
        <f t="shared" si="25"/>
        <v>0</v>
      </c>
      <c r="AL55">
        <f t="shared" si="25"/>
        <v>0</v>
      </c>
      <c r="AM55">
        <f t="shared" si="25"/>
        <v>0</v>
      </c>
      <c r="AN55">
        <f t="shared" si="25"/>
        <v>0</v>
      </c>
      <c r="AO55">
        <f t="shared" si="25"/>
        <v>0</v>
      </c>
      <c r="AP55">
        <f t="shared" si="25"/>
        <v>0</v>
      </c>
      <c r="AQ55">
        <f t="shared" si="25"/>
        <v>1</v>
      </c>
      <c r="AR55">
        <f t="shared" si="25"/>
        <v>1</v>
      </c>
      <c r="AS55">
        <f t="shared" si="25"/>
        <v>1</v>
      </c>
      <c r="AT55">
        <f t="shared" si="25"/>
        <v>2</v>
      </c>
      <c r="AU55">
        <f t="shared" si="25"/>
        <v>5</v>
      </c>
      <c r="AV55">
        <f t="shared" si="25"/>
        <v>7</v>
      </c>
      <c r="AW55">
        <f t="shared" si="25"/>
        <v>11</v>
      </c>
      <c r="AX55">
        <f t="shared" si="25"/>
        <v>7</v>
      </c>
      <c r="AY55">
        <f t="shared" si="25"/>
        <v>19</v>
      </c>
      <c r="AZ55">
        <f t="shared" si="25"/>
        <v>1</v>
      </c>
      <c r="BA55">
        <f t="shared" si="25"/>
        <v>78</v>
      </c>
      <c r="BB55">
        <f t="shared" si="25"/>
        <v>62</v>
      </c>
      <c r="BC55">
        <f t="shared" si="25"/>
        <v>94</v>
      </c>
      <c r="BD55">
        <f t="shared" si="25"/>
        <v>53</v>
      </c>
      <c r="BE55">
        <f t="shared" si="25"/>
        <v>191</v>
      </c>
      <c r="BF55">
        <f t="shared" si="25"/>
        <v>90</v>
      </c>
      <c r="BG55">
        <f t="shared" si="25"/>
        <v>207</v>
      </c>
      <c r="BH55">
        <f t="shared" si="25"/>
        <v>213</v>
      </c>
      <c r="BI55">
        <f t="shared" si="25"/>
        <v>332</v>
      </c>
      <c r="BJ55">
        <f t="shared" si="25"/>
        <v>397</v>
      </c>
      <c r="BK55">
        <f t="shared" si="25"/>
        <v>539</v>
      </c>
      <c r="BL55">
        <f t="shared" si="25"/>
        <v>497</v>
      </c>
      <c r="BM55">
        <f t="shared" si="25"/>
        <v>839</v>
      </c>
      <c r="BN55">
        <f t="shared" si="25"/>
        <v>718</v>
      </c>
      <c r="BO55">
        <f t="shared" si="25"/>
        <v>773</v>
      </c>
      <c r="BP55">
        <f t="shared" si="25"/>
        <v>844</v>
      </c>
      <c r="BQ55">
        <f t="shared" si="25"/>
        <v>821</v>
      </c>
      <c r="BR55">
        <f t="shared" si="25"/>
        <v>913</v>
      </c>
      <c r="BS55">
        <f t="shared" si="25"/>
        <v>748</v>
      </c>
      <c r="BT55">
        <f t="shared" si="25"/>
        <v>923</v>
      </c>
      <c r="BU55">
        <f t="shared" si="25"/>
        <v>961</v>
      </c>
      <c r="BV55">
        <f t="shared" si="25"/>
        <v>850</v>
      </c>
      <c r="BW55">
        <f t="shared" si="25"/>
        <v>749</v>
      </c>
      <c r="BX55">
        <f t="shared" si="25"/>
        <v>694</v>
      </c>
      <c r="BY55">
        <f t="shared" si="25"/>
        <v>700</v>
      </c>
      <c r="BZ55">
        <f t="shared" si="25"/>
        <v>704</v>
      </c>
      <c r="CA55">
        <f t="shared" si="25"/>
        <v>747</v>
      </c>
      <c r="CB55">
        <f t="shared" si="25"/>
        <v>655</v>
      </c>
      <c r="CC55">
        <f t="shared" si="25"/>
        <v>634</v>
      </c>
      <c r="CD55">
        <f t="shared" si="25"/>
        <v>525</v>
      </c>
      <c r="CE55">
        <f t="shared" si="25"/>
        <v>603</v>
      </c>
      <c r="CF55">
        <f t="shared" si="25"/>
        <v>547</v>
      </c>
      <c r="CG55">
        <f t="shared" si="25"/>
        <v>300</v>
      </c>
      <c r="CH55">
        <f t="shared" si="25"/>
        <v>652</v>
      </c>
      <c r="CI55">
        <f t="shared" si="25"/>
        <v>607</v>
      </c>
      <c r="CJ55">
        <f t="shared" si="25"/>
        <v>687</v>
      </c>
      <c r="CK55">
        <f t="shared" si="25"/>
        <v>41</v>
      </c>
      <c r="CL55">
        <f t="shared" si="25"/>
        <v>410</v>
      </c>
      <c r="CM55">
        <f t="shared" si="25"/>
        <v>399</v>
      </c>
      <c r="CN55">
        <f t="shared" si="25"/>
        <v>430</v>
      </c>
      <c r="CO55">
        <f t="shared" si="25"/>
        <v>435</v>
      </c>
      <c r="CP55">
        <f t="shared" si="25"/>
        <v>440</v>
      </c>
      <c r="CQ55">
        <f t="shared" si="25"/>
        <v>367</v>
      </c>
      <c r="CR55">
        <f t="shared" si="25"/>
        <v>378</v>
      </c>
      <c r="CS55">
        <f t="shared" si="25"/>
        <v>288</v>
      </c>
      <c r="CT55">
        <f t="shared" si="25"/>
        <v>331</v>
      </c>
      <c r="CU55">
        <f t="shared" si="25"/>
        <v>301</v>
      </c>
      <c r="CV55">
        <f t="shared" si="25"/>
        <v>453</v>
      </c>
      <c r="CW55">
        <f t="shared" si="25"/>
        <v>268</v>
      </c>
      <c r="CX55">
        <f t="shared" si="25"/>
        <v>0</v>
      </c>
      <c r="CY55">
        <f t="shared" si="25"/>
        <v>557</v>
      </c>
    </row>
    <row r="56" spans="1:103" x14ac:dyDescent="0.35">
      <c r="A56" t="s">
        <v>301</v>
      </c>
      <c r="C56">
        <f t="shared" si="20"/>
        <v>0</v>
      </c>
      <c r="D56">
        <f t="shared" ref="D56:CY56" si="26">D8-C8</f>
        <v>0</v>
      </c>
      <c r="E56">
        <f t="shared" si="26"/>
        <v>0</v>
      </c>
      <c r="F56">
        <f t="shared" si="26"/>
        <v>0</v>
      </c>
      <c r="G56">
        <f t="shared" si="26"/>
        <v>0</v>
      </c>
      <c r="H56">
        <f t="shared" si="26"/>
        <v>0</v>
      </c>
      <c r="I56">
        <f t="shared" si="26"/>
        <v>0</v>
      </c>
      <c r="J56">
        <f t="shared" si="26"/>
        <v>0</v>
      </c>
      <c r="K56">
        <f t="shared" si="26"/>
        <v>0</v>
      </c>
      <c r="L56">
        <f t="shared" si="26"/>
        <v>0</v>
      </c>
      <c r="M56">
        <f t="shared" si="26"/>
        <v>0</v>
      </c>
      <c r="N56">
        <f t="shared" si="26"/>
        <v>0</v>
      </c>
      <c r="O56">
        <f t="shared" si="26"/>
        <v>0</v>
      </c>
      <c r="P56">
        <f t="shared" si="26"/>
        <v>0</v>
      </c>
      <c r="Q56">
        <f t="shared" si="26"/>
        <v>0</v>
      </c>
      <c r="R56">
        <f t="shared" si="26"/>
        <v>0</v>
      </c>
      <c r="S56">
        <f t="shared" si="26"/>
        <v>0</v>
      </c>
      <c r="T56">
        <f t="shared" si="26"/>
        <v>0</v>
      </c>
      <c r="U56">
        <f t="shared" si="26"/>
        <v>0</v>
      </c>
      <c r="V56">
        <f t="shared" si="26"/>
        <v>0</v>
      </c>
      <c r="W56">
        <f t="shared" si="26"/>
        <v>0</v>
      </c>
      <c r="X56">
        <f t="shared" si="26"/>
        <v>0</v>
      </c>
      <c r="Y56">
        <f t="shared" si="26"/>
        <v>0</v>
      </c>
      <c r="Z56">
        <f t="shared" si="26"/>
        <v>0</v>
      </c>
      <c r="AA56">
        <f t="shared" si="26"/>
        <v>0</v>
      </c>
      <c r="AB56">
        <f t="shared" si="26"/>
        <v>0</v>
      </c>
      <c r="AC56">
        <f t="shared" si="26"/>
        <v>0</v>
      </c>
      <c r="AD56">
        <f t="shared" si="26"/>
        <v>0</v>
      </c>
      <c r="AE56">
        <f t="shared" si="26"/>
        <v>0</v>
      </c>
      <c r="AF56">
        <f t="shared" si="26"/>
        <v>0</v>
      </c>
      <c r="AG56">
        <f t="shared" si="26"/>
        <v>0</v>
      </c>
      <c r="AH56">
        <f t="shared" si="26"/>
        <v>0</v>
      </c>
      <c r="AI56">
        <f t="shared" si="26"/>
        <v>0</v>
      </c>
      <c r="AJ56">
        <f t="shared" si="26"/>
        <v>0</v>
      </c>
      <c r="AK56">
        <f t="shared" si="26"/>
        <v>0</v>
      </c>
      <c r="AL56">
        <f t="shared" si="26"/>
        <v>0</v>
      </c>
      <c r="AM56">
        <f t="shared" si="26"/>
        <v>0</v>
      </c>
      <c r="AN56">
        <f t="shared" si="26"/>
        <v>1</v>
      </c>
      <c r="AO56">
        <f t="shared" si="26"/>
        <v>0</v>
      </c>
      <c r="AP56">
        <f t="shared" si="26"/>
        <v>5</v>
      </c>
      <c r="AQ56">
        <f t="shared" si="26"/>
        <v>1</v>
      </c>
      <c r="AR56">
        <f t="shared" si="26"/>
        <v>4</v>
      </c>
      <c r="AS56">
        <f t="shared" si="26"/>
        <v>1</v>
      </c>
      <c r="AT56">
        <f t="shared" si="26"/>
        <v>2</v>
      </c>
      <c r="AU56">
        <f t="shared" si="26"/>
        <v>3</v>
      </c>
      <c r="AV56">
        <f t="shared" si="26"/>
        <v>4</v>
      </c>
      <c r="AW56">
        <f t="shared" si="26"/>
        <v>1</v>
      </c>
      <c r="AX56">
        <f t="shared" si="26"/>
        <v>6</v>
      </c>
      <c r="AY56">
        <f t="shared" si="26"/>
        <v>8</v>
      </c>
      <c r="AZ56">
        <f t="shared" si="26"/>
        <v>5</v>
      </c>
      <c r="BA56">
        <f t="shared" si="26"/>
        <v>8</v>
      </c>
      <c r="BB56">
        <f t="shared" si="26"/>
        <v>9</v>
      </c>
      <c r="BC56">
        <f t="shared" si="26"/>
        <v>15</v>
      </c>
      <c r="BD56">
        <f t="shared" si="26"/>
        <v>26</v>
      </c>
      <c r="BE56">
        <f t="shared" si="26"/>
        <v>34</v>
      </c>
      <c r="BF56">
        <f t="shared" si="26"/>
        <v>31</v>
      </c>
      <c r="BG56">
        <f t="shared" si="26"/>
        <v>94</v>
      </c>
      <c r="BH56">
        <f t="shared" si="26"/>
        <v>91</v>
      </c>
      <c r="BI56">
        <f t="shared" si="26"/>
        <v>93</v>
      </c>
      <c r="BJ56">
        <f t="shared" si="26"/>
        <v>144</v>
      </c>
      <c r="BK56">
        <f t="shared" si="26"/>
        <v>200</v>
      </c>
      <c r="BL56">
        <f t="shared" si="26"/>
        <v>222</v>
      </c>
      <c r="BM56">
        <f t="shared" si="26"/>
        <v>308</v>
      </c>
      <c r="BN56">
        <f t="shared" si="26"/>
        <v>410</v>
      </c>
      <c r="BO56">
        <f t="shared" si="26"/>
        <v>539</v>
      </c>
      <c r="BP56">
        <f t="shared" si="26"/>
        <v>466</v>
      </c>
      <c r="BQ56">
        <f t="shared" si="26"/>
        <v>689</v>
      </c>
      <c r="BR56">
        <f t="shared" si="26"/>
        <v>772</v>
      </c>
      <c r="BS56">
        <f t="shared" si="26"/>
        <v>1175</v>
      </c>
      <c r="BT56">
        <f t="shared" si="26"/>
        <v>1134</v>
      </c>
      <c r="BU56">
        <f t="shared" si="26"/>
        <v>1420</v>
      </c>
      <c r="BV56">
        <f t="shared" si="26"/>
        <v>1325</v>
      </c>
      <c r="BW56">
        <f t="shared" si="26"/>
        <v>1609</v>
      </c>
      <c r="BX56">
        <f t="shared" si="26"/>
        <v>1520</v>
      </c>
      <c r="BY56">
        <f t="shared" si="26"/>
        <v>1519</v>
      </c>
      <c r="BZ56">
        <f t="shared" si="26"/>
        <v>2297</v>
      </c>
      <c r="CA56">
        <f t="shared" si="26"/>
        <v>2079</v>
      </c>
      <c r="CB56">
        <f t="shared" si="26"/>
        <v>1985</v>
      </c>
      <c r="CC56">
        <f t="shared" si="26"/>
        <v>2078</v>
      </c>
      <c r="CD56">
        <f t="shared" si="26"/>
        <v>2009</v>
      </c>
      <c r="CE56">
        <f t="shared" si="26"/>
        <v>1744</v>
      </c>
      <c r="CF56">
        <f t="shared" si="26"/>
        <v>1784</v>
      </c>
      <c r="CG56">
        <f t="shared" si="26"/>
        <v>2392</v>
      </c>
      <c r="CH56">
        <f t="shared" si="26"/>
        <v>2472</v>
      </c>
      <c r="CI56">
        <f t="shared" si="26"/>
        <v>2093</v>
      </c>
      <c r="CJ56">
        <f t="shared" si="26"/>
        <v>2584</v>
      </c>
      <c r="CK56">
        <f t="shared" si="26"/>
        <v>2342</v>
      </c>
      <c r="CL56">
        <f t="shared" si="26"/>
        <v>1192</v>
      </c>
      <c r="CM56">
        <f t="shared" si="26"/>
        <v>1714</v>
      </c>
      <c r="CN56">
        <f t="shared" si="26"/>
        <v>2427</v>
      </c>
      <c r="CO56">
        <f t="shared" si="26"/>
        <v>2326</v>
      </c>
      <c r="CP56">
        <f t="shared" si="26"/>
        <v>2312</v>
      </c>
      <c r="CQ56">
        <f t="shared" si="26"/>
        <v>1769</v>
      </c>
      <c r="CR56">
        <f t="shared" si="26"/>
        <v>2262</v>
      </c>
      <c r="CS56">
        <f t="shared" si="26"/>
        <v>1126</v>
      </c>
      <c r="CT56">
        <f t="shared" si="26"/>
        <v>1378</v>
      </c>
      <c r="CU56">
        <f t="shared" si="26"/>
        <v>2096</v>
      </c>
      <c r="CV56">
        <f t="shared" si="26"/>
        <v>2612</v>
      </c>
      <c r="CW56">
        <f t="shared" si="26"/>
        <v>2029</v>
      </c>
      <c r="CX56">
        <f t="shared" si="26"/>
        <v>1947</v>
      </c>
      <c r="CY56">
        <f t="shared" si="26"/>
        <v>1426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Y8"/>
  <sheetViews>
    <sheetView topLeftCell="S1" workbookViewId="0">
      <selection activeCell="A9" sqref="A9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03" width="10.453125" bestFit="1" customWidth="1"/>
  </cols>
  <sheetData>
    <row r="1" spans="1:103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</row>
    <row r="2" spans="1:103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5.8572353569116074E-2</v>
      </c>
      <c r="AT2" s="6">
        <f>IFERROR(Deaths!AT3/(Deaths!AT3+Recovered!AT3), 0)</f>
        <v>5.8306924684781873E-2</v>
      </c>
      <c r="AU2" s="6">
        <f>IFERROR(Deaths!AU3/(Deaths!AU3+Recovered!AU3), 0)</f>
        <v>5.7464952516312423E-2</v>
      </c>
      <c r="AV2" s="6">
        <f>IFERROR(Deaths!AV3/(Deaths!AV3+Recovered!AV3), 0)</f>
        <v>5.8934801147375766E-2</v>
      </c>
      <c r="AW2" s="6">
        <f>IFERROR(Deaths!AW3/(Deaths!AW3+Recovered!AW3), 0)</f>
        <v>5.9972022081496969E-2</v>
      </c>
      <c r="AX2" s="6">
        <f>IFERROR(Deaths!AX3/(Deaths!AX3+Recovered!AX3), 0)</f>
        <v>6.2082222901830575E-2</v>
      </c>
      <c r="AY2" s="6">
        <f>IFERROR(Deaths!AY3/(Deaths!AY3+Recovered!AY3), 0)</f>
        <v>6.4426044095675608E-2</v>
      </c>
      <c r="AZ2" s="6">
        <f>IFERROR(Deaths!AZ3/(Deaths!AZ3+Recovered!AZ3), 0)</f>
        <v>6.4644196807491172E-2</v>
      </c>
      <c r="BA2" s="6">
        <f>IFERROR(Deaths!BA3/(Deaths!BA3+Recovered!BA3), 0)</f>
        <v>7.1478607964683652E-2</v>
      </c>
      <c r="BB2" s="6">
        <f>IFERROR(Deaths!BB3/(Deaths!BB3+Recovered!BB3), 0)</f>
        <v>7.4311061258826833E-2</v>
      </c>
      <c r="BC2" s="6">
        <f>IFERROR(Deaths!BC3/(Deaths!BC3+Recovered!BC3), 0)</f>
        <v>7.8442779919036185E-2</v>
      </c>
      <c r="BD2" s="6">
        <f>IFERROR(Deaths!BD3/(Deaths!BD3+Recovered!BD3), 0)</f>
        <v>8.3882775288017075E-2</v>
      </c>
      <c r="BE2" s="6">
        <f>IFERROR(Deaths!BE3/(Deaths!BE3+Recovered!BE3), 0)</f>
        <v>8.9598630568944543E-2</v>
      </c>
      <c r="BF2" s="6">
        <f>IFERROR(Deaths!BF3/(Deaths!BF3+Recovered!BF3), 0)</f>
        <v>9.5761654094535187E-2</v>
      </c>
      <c r="BG2" s="6">
        <f>IFERROR(Deaths!BG3/(Deaths!BG3+Recovered!BG3), 0)</f>
        <v>0.10478187124029456</v>
      </c>
      <c r="BH2" s="6">
        <f>IFERROR(Deaths!BH3/(Deaths!BH3+Recovered!BH3), 0)</f>
        <v>0.11555816353372049</v>
      </c>
      <c r="BI2" s="6">
        <f>IFERROR(Deaths!BI3/(Deaths!BI3+Recovered!BI3), 0)</f>
        <v>0.12521823749964223</v>
      </c>
      <c r="BJ2" s="6">
        <f>IFERROR(Deaths!BJ3/(Deaths!BJ3+Recovered!BJ3), 0)</f>
        <v>0.13151591497817677</v>
      </c>
      <c r="BK2" s="6">
        <f>IFERROR(Deaths!BK3/(Deaths!BK3+Recovered!BK3), 0)</f>
        <v>0.14559117365997742</v>
      </c>
      <c r="BL2" s="6">
        <f>IFERROR(Deaths!BL3/(Deaths!BL3+Recovered!BL3), 0)</f>
        <v>0.14970003306722093</v>
      </c>
      <c r="BM2" s="6">
        <f>IFERROR(Deaths!BM3/(Deaths!BM3+Recovered!BM3), 0)</f>
        <v>0.16068952291033547</v>
      </c>
      <c r="BN2" s="6">
        <f>IFERROR(Deaths!BN3/(Deaths!BN3+Recovered!BN3), 0)</f>
        <v>0.16869700145639657</v>
      </c>
      <c r="BO2" s="6">
        <f>IFERROR(Deaths!BO3/(Deaths!BO3+Recovered!BO3), 0)</f>
        <v>0.17768509387385917</v>
      </c>
      <c r="BP2" s="6">
        <f>IFERROR(Deaths!BP3/(Deaths!BP3+Recovered!BP3), 0)</f>
        <v>0.18571712263159124</v>
      </c>
      <c r="BQ2" s="6">
        <f>IFERROR(Deaths!BQ3/(Deaths!BQ3+Recovered!BQ3), 0)</f>
        <v>0.19155120522762398</v>
      </c>
      <c r="BR2" s="6">
        <f>IFERROR(Deaths!BR3/(Deaths!BR3+Recovered!BR3), 0)</f>
        <v>0.19332369304673905</v>
      </c>
      <c r="BS2" s="6">
        <f>IFERROR(Deaths!BS3/(Deaths!BS3+Recovered!BS3), 0)</f>
        <v>0.19902641808234955</v>
      </c>
      <c r="BT2" s="6">
        <f>IFERROR(Deaths!BT3/(Deaths!BT3+Recovered!BT3), 0)</f>
        <v>0.20454844926127846</v>
      </c>
      <c r="BU2" s="6">
        <f>IFERROR(Deaths!BU3/(Deaths!BU3+Recovered!BU3), 0)</f>
        <v>0.20977525556223692</v>
      </c>
      <c r="BV2" s="6">
        <f>IFERROR(Deaths!BV3/(Deaths!BV3+Recovered!BV3), 0)</f>
        <v>0.21491752663347333</v>
      </c>
      <c r="BW2" s="6">
        <f>IFERROR(Deaths!BW3/(Deaths!BW3+Recovered!BW3), 0)</f>
        <v>0.21640833659628247</v>
      </c>
      <c r="BX2" s="6">
        <f>IFERROR(Deaths!BX3/(Deaths!BX3+Recovered!BX3), 0)</f>
        <v>0.21938947065039868</v>
      </c>
      <c r="BY2" s="6">
        <f>IFERROR(Deaths!BY3/(Deaths!BY3+Recovered!BY3), 0)</f>
        <v>0.22170276006102194</v>
      </c>
      <c r="BZ2" s="6">
        <f>IFERROR(Deaths!BZ3/(Deaths!BZ3+Recovered!BZ3), 0)</f>
        <v>0.2240972703482659</v>
      </c>
      <c r="CA2" s="6">
        <f>IFERROR(Deaths!CA3/(Deaths!CA3+Recovered!CA3), 0)</f>
        <v>0.22121014655877161</v>
      </c>
      <c r="CB2" s="6">
        <f>IFERROR(Deaths!CB3/(Deaths!CB3+Recovered!CB3), 0)</f>
        <v>0.22178838624007105</v>
      </c>
      <c r="CC2" s="6">
        <f>IFERROR(Deaths!CC3/(Deaths!CC3+Recovered!CC3), 0)</f>
        <v>0.2232775516357606</v>
      </c>
      <c r="CD2" s="6">
        <f>IFERROR(Deaths!CD3/(Deaths!CD3+Recovered!CD3), 0)</f>
        <v>0.2211034835430484</v>
      </c>
      <c r="CE2" s="6">
        <f>IFERROR(Deaths!CE3/(Deaths!CE3+Recovered!CE3), 0)</f>
        <v>0.22130452845866225</v>
      </c>
      <c r="CF2" s="6">
        <f>IFERROR(Deaths!CF3/(Deaths!CF3+Recovered!CF3), 0)</f>
        <v>0.21866510163422823</v>
      </c>
      <c r="CG2" s="6">
        <f>IFERROR(Deaths!CG3/(Deaths!CG3+Recovered!CG3), 0)</f>
        <v>0.21839952375219943</v>
      </c>
      <c r="CH2" s="6">
        <f>IFERROR(Deaths!CH3/(Deaths!CH3+Recovered!CH3), 0)</f>
        <v>0.2160107622987828</v>
      </c>
      <c r="CI2" s="6">
        <f>IFERROR(Deaths!CI3/(Deaths!CI3+Recovered!CI3), 0)</f>
        <v>0.2145581534302678</v>
      </c>
      <c r="CJ2" s="6">
        <f>IFERROR(Deaths!CJ3/(Deaths!CJ3+Recovered!CJ3), 0)</f>
        <v>0.21641242076236508</v>
      </c>
      <c r="CK2" s="6">
        <f>IFERROR(Deaths!CK3/(Deaths!CK3+Recovered!CK3), 0)</f>
        <v>0.21619781462892537</v>
      </c>
      <c r="CL2" s="6">
        <f>IFERROR(Deaths!CL3/(Deaths!CL3+Recovered!CL3), 0)</f>
        <v>0.21208095262173232</v>
      </c>
      <c r="CM2" s="6">
        <f>IFERROR(Deaths!CM3/(Deaths!CM3+Recovered!CM3), 0)</f>
        <v>0.21150626950437804</v>
      </c>
      <c r="CN2" s="6">
        <f>IFERROR(Deaths!CN3/(Deaths!CN3+Recovered!CN3), 0)</f>
        <v>0.20954598776232922</v>
      </c>
      <c r="CO2" s="6">
        <f>IFERROR(Deaths!CO3/(Deaths!CO3+Recovered!CO3), 0)</f>
        <v>0.20838912444102048</v>
      </c>
      <c r="CP2" s="6">
        <f>IFERROR(Deaths!CP3/(Deaths!CP3+Recovered!CP3), 0)</f>
        <v>0.2076490486937968</v>
      </c>
      <c r="CQ2" s="6">
        <f>IFERROR(Deaths!CQ3/(Deaths!CQ3+Recovered!CQ3), 0)</f>
        <v>0.20210186995690155</v>
      </c>
      <c r="CR2" s="6">
        <f>IFERROR(Deaths!CR3/(Deaths!CR3+Recovered!CR3), 0)</f>
        <v>0.20143298023350895</v>
      </c>
      <c r="CS2" s="6">
        <f>IFERROR(Deaths!CS3/(Deaths!CS3+Recovered!CS3), 0)</f>
        <v>0.19879058799016938</v>
      </c>
      <c r="CT2" s="6">
        <f>IFERROR(Deaths!CT3/(Deaths!CT3+Recovered!CT3), 0)</f>
        <v>0.19710686194414245</v>
      </c>
      <c r="CU2" s="6">
        <f>IFERROR(Deaths!CU3/(Deaths!CU3+Recovered!CU3), 0)</f>
        <v>0.1957885757558023</v>
      </c>
      <c r="CV2" s="6">
        <f>IFERROR(Deaths!CV3/(Deaths!CV3+Recovered!CV3), 0)</f>
        <v>0.19357787244173491</v>
      </c>
      <c r="CW2" s="6">
        <f>IFERROR(Deaths!CW3/(Deaths!CW3+Recovered!CW3), 0)</f>
        <v>0.18710051410006831</v>
      </c>
      <c r="CX2" s="6">
        <f>IFERROR(Deaths!CX3/(Deaths!CX3+Recovered!CX3), 0)</f>
        <v>0.18482782018134303</v>
      </c>
      <c r="CY2" s="6">
        <f>IFERROR(Deaths!CY3/(Deaths!CY3+Recovered!CY3), 0)</f>
        <v>0.1823654369745385</v>
      </c>
    </row>
    <row r="3" spans="1:103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</v>
      </c>
      <c r="AT3" s="6">
        <f>IFERROR(Deaths!AT4/(Deaths!AT4+Recovered!AT4), 0)</f>
        <v>0.1111111111111111</v>
      </c>
      <c r="AU3" s="6">
        <f>IFERROR(Deaths!AU4/(Deaths!AU4+Recovered!AU4), 0)</f>
        <v>0.1</v>
      </c>
      <c r="AV3" s="6">
        <f>IFERROR(Deaths!AV4/(Deaths!AV4+Recovered!AV4), 0)</f>
        <v>0.1</v>
      </c>
      <c r="AW3" s="6">
        <f>IFERROR(Deaths!AW4/(Deaths!AW4+Recovered!AW4), 0)</f>
        <v>0.14285714285714285</v>
      </c>
      <c r="AX3" s="6">
        <f>IFERROR(Deaths!AX4/(Deaths!AX4+Recovered!AX4), 0)</f>
        <v>0.26923076923076922</v>
      </c>
      <c r="AY3" s="6">
        <f>IFERROR(Deaths!AY4/(Deaths!AY4+Recovered!AY4), 0)</f>
        <v>0.26923076923076922</v>
      </c>
      <c r="AZ3" s="6">
        <f>IFERROR(Deaths!AZ4/(Deaths!AZ4+Recovered!AZ4), 0)</f>
        <v>0.32142857142857145</v>
      </c>
      <c r="BA3" s="6">
        <f>IFERROR(Deaths!BA4/(Deaths!BA4+Recovered!BA4), 0)</f>
        <v>0.34482758620689657</v>
      </c>
      <c r="BB3" s="6">
        <f>IFERROR(Deaths!BB4/(Deaths!BB4+Recovered!BB4), 0)</f>
        <v>0.5957446808510638</v>
      </c>
      <c r="BC3" s="6">
        <f>IFERROR(Deaths!BC4/(Deaths!BC4+Recovered!BC4), 0)</f>
        <v>0.69354838709677424</v>
      </c>
      <c r="BD3" s="6">
        <f>IFERROR(Deaths!BD4/(Deaths!BD4+Recovered!BD4), 0)</f>
        <v>0.75862068965517238</v>
      </c>
      <c r="BE3" s="6">
        <f>IFERROR(Deaths!BE4/(Deaths!BE4+Recovered!BE4), 0)</f>
        <v>0.6074074074074074</v>
      </c>
      <c r="BF3" s="6">
        <f>IFERROR(Deaths!BF4/(Deaths!BF4+Recovered!BF4), 0)</f>
        <v>0.63387978142076506</v>
      </c>
      <c r="BG3" s="6">
        <f>IFERROR(Deaths!BG4/(Deaths!BG4+Recovered!BG4), 0)</f>
        <v>0.70353982300884954</v>
      </c>
      <c r="BH3" s="6">
        <f>IFERROR(Deaths!BH4/(Deaths!BH4+Recovered!BH4), 0)</f>
        <v>0.74427480916030531</v>
      </c>
      <c r="BI3" s="6">
        <f>IFERROR(Deaths!BI4/(Deaths!BI4+Recovered!BI4), 0)</f>
        <v>0.78930817610062898</v>
      </c>
      <c r="BJ3" s="6">
        <f>IFERROR(Deaths!BJ4/(Deaths!BJ4+Recovered!BJ4), 0)</f>
        <v>0.8101983002832861</v>
      </c>
      <c r="BK3" s="6">
        <f>IFERROR(Deaths!BK4/(Deaths!BK4+Recovered!BK4), 0)</f>
        <v>0.84309133489461363</v>
      </c>
      <c r="BL3" s="6">
        <f>IFERROR(Deaths!BL4/(Deaths!BL4+Recovered!BL4), 0)</f>
        <v>0.78428351309707245</v>
      </c>
      <c r="BM3" s="6">
        <f>IFERROR(Deaths!BM4/(Deaths!BM4+Recovered!BM4), 0)</f>
        <v>0.83233532934131738</v>
      </c>
      <c r="BN3" s="6">
        <f>IFERROR(Deaths!BN4/(Deaths!BN4+Recovered!BN4), 0)</f>
        <v>0.85422740524781338</v>
      </c>
      <c r="BO3" s="6">
        <f>IFERROR(Deaths!BO4/(Deaths!BO4+Recovered!BO4), 0)</f>
        <v>0.88508371385083717</v>
      </c>
      <c r="BP3" s="6">
        <f>IFERROR(Deaths!BP4/(Deaths!BP4+Recovered!BP4), 0)</f>
        <v>0.90609452736318408</v>
      </c>
      <c r="BQ3" s="6">
        <f>IFERROR(Deaths!BQ4/(Deaths!BQ4+Recovered!BQ4), 0)</f>
        <v>0.91716950082281956</v>
      </c>
      <c r="BR3" s="6">
        <f>IFERROR(Deaths!BR4/(Deaths!BR4+Recovered!BR4), 0)</f>
        <v>0.92286874154262521</v>
      </c>
      <c r="BS3" s="6">
        <f>IFERROR(Deaths!BS4/(Deaths!BS4+Recovered!BS4), 0)</f>
        <v>0.93136503067484666</v>
      </c>
      <c r="BT3" s="6">
        <f>IFERROR(Deaths!BT4/(Deaths!BT4+Recovered!BT4), 0)</f>
        <v>0.94541018603232696</v>
      </c>
      <c r="BU3" s="6">
        <f>IFERROR(Deaths!BU4/(Deaths!BU4+Recovered!BU4), 0)</f>
        <v>0.9513184584178499</v>
      </c>
      <c r="BV3" s="6">
        <f>IFERROR(Deaths!BV4/(Deaths!BV4+Recovered!BV4), 0)</f>
        <v>0.95550802139037438</v>
      </c>
      <c r="BW3" s="6">
        <f>IFERROR(Deaths!BW4/(Deaths!BW4+Recovered!BW4), 0)</f>
        <v>0.96049972441668197</v>
      </c>
      <c r="BX3" s="6">
        <f>IFERROR(Deaths!BX4/(Deaths!BX4+Recovered!BX4), 0)</f>
        <v>0.96247747009667373</v>
      </c>
      <c r="BY3" s="6">
        <f>IFERROR(Deaths!BY4/(Deaths!BY4+Recovered!BY4), 0)</f>
        <v>0.95736779560308971</v>
      </c>
      <c r="BZ3" s="6">
        <f>IFERROR(Deaths!BZ4/(Deaths!BZ4+Recovered!BZ4), 0)</f>
        <v>0.95837602459016391</v>
      </c>
      <c r="CA3" s="6">
        <f>IFERROR(Deaths!CA4/(Deaths!CA4+Recovered!CA4), 0)</f>
        <v>0.96107851985559567</v>
      </c>
      <c r="CB3" s="6">
        <f>IFERROR(Deaths!CB4/(Deaths!CB4+Recovered!CB4), 0)</f>
        <v>0.96403526347425361</v>
      </c>
      <c r="CC3" s="6">
        <f>IFERROR(Deaths!CC4/(Deaths!CC4+Recovered!CC4), 0)</f>
        <v>0.94825765575501586</v>
      </c>
      <c r="CD3" s="6">
        <f>IFERROR(Deaths!CD4/(Deaths!CD4+Recovered!CD4), 0)</f>
        <v>0.94917470174865171</v>
      </c>
      <c r="CE3" s="6">
        <f>IFERROR(Deaths!CE4/(Deaths!CE4+Recovered!CE4), 0)</f>
        <v>0.95157797029702973</v>
      </c>
      <c r="CF3" s="6">
        <f>IFERROR(Deaths!CF4/(Deaths!CF4+Recovered!CF4), 0)</f>
        <v>0.97723017002471724</v>
      </c>
      <c r="CG3" s="6">
        <f>IFERROR(Deaths!CG4/(Deaths!CG4+Recovered!CG4), 0)</f>
        <v>0.97759744763490086</v>
      </c>
      <c r="CH3" s="6">
        <f>IFERROR(Deaths!CH4/(Deaths!CH4+Recovered!CH4), 0)</f>
        <v>0.9759618525050624</v>
      </c>
      <c r="CI3" s="6">
        <f>IFERROR(Deaths!CI4/(Deaths!CI4+Recovered!CI4), 0)</f>
        <v>0.97706281729769406</v>
      </c>
      <c r="CJ3" s="6">
        <f>IFERROR(Deaths!CJ4/(Deaths!CJ4+Recovered!CJ4), 0)</f>
        <v>0.97723069810448449</v>
      </c>
      <c r="CK3" s="6">
        <f>IFERROR(Deaths!CK4/(Deaths!CK4+Recovered!CK4), 0)</f>
        <v>0.97755124173083174</v>
      </c>
      <c r="CL3" s="6">
        <f>IFERROR(Deaths!CL4/(Deaths!CL4+Recovered!CL4), 0)</f>
        <v>0.97700785740652851</v>
      </c>
      <c r="CM3" s="6">
        <f>IFERROR(Deaths!CM4/(Deaths!CM4+Recovered!CM4), 0)</f>
        <v>0.97717268911864064</v>
      </c>
      <c r="CN3" s="6">
        <f>IFERROR(Deaths!CN4/(Deaths!CN4+Recovered!CN4), 0)</f>
        <v>0.96947660510955891</v>
      </c>
      <c r="CO3" s="6">
        <f>IFERROR(Deaths!CO4/(Deaths!CO4+Recovered!CO4), 0)</f>
        <v>0.96866109938515188</v>
      </c>
      <c r="CP3" s="6">
        <f>IFERROR(Deaths!CP4/(Deaths!CP4+Recovered!CP4), 0)</f>
        <v>0.96842852075203978</v>
      </c>
      <c r="CQ3" s="6">
        <f>IFERROR(Deaths!CQ4/(Deaths!CQ4+Recovered!CQ4), 0)</f>
        <v>0.96929210671417054</v>
      </c>
      <c r="CR3" s="6">
        <f>IFERROR(Deaths!CR4/(Deaths!CR4+Recovered!CR4), 0)</f>
        <v>0.96837072453107764</v>
      </c>
      <c r="CS3" s="6">
        <f>IFERROR(Deaths!CS4/(Deaths!CS4+Recovered!CS4), 0)</f>
        <v>0.96874874472785699</v>
      </c>
      <c r="CT3" s="6">
        <f>IFERROR(Deaths!CT4/(Deaths!CT4+Recovered!CT4), 0)</f>
        <v>0.96805857906194337</v>
      </c>
      <c r="CU3" s="6">
        <f>IFERROR(Deaths!CU4/(Deaths!CU4+Recovered!CU4), 0)</f>
        <v>0.96894813230463672</v>
      </c>
      <c r="CV3" s="6">
        <f>IFERROR(Deaths!CV4/(Deaths!CV4+Recovered!CV4), 0)</f>
        <v>0.96828627465492356</v>
      </c>
      <c r="CW3" s="6">
        <f>IFERROR(Deaths!CW4/(Deaths!CW4+Recovered!CW4), 0)</f>
        <v>0.96899028915923613</v>
      </c>
      <c r="CX3" s="6">
        <f>IFERROR(Deaths!CX4/(Deaths!CX4+Recovered!CX4), 0)</f>
        <v>0.96867427568042141</v>
      </c>
      <c r="CY3" s="6">
        <f>IFERROR(Deaths!CY4/(Deaths!CY4+Recovered!CY4), 0)</f>
        <v>0.96921068004535926</v>
      </c>
    </row>
    <row r="4" spans="1:103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  <c r="CV4" s="6">
        <f>IFERROR(Deaths!CV5/(Deaths!CV5+Recovered!CV5), 0)</f>
        <v>0.2798026967473265</v>
      </c>
      <c r="CW4" s="6">
        <f>IFERROR(Deaths!CW5/(Deaths!CW5+Recovered!CW5), 0)</f>
        <v>0.26914119639695128</v>
      </c>
      <c r="CX4" s="6">
        <f>IFERROR(Deaths!CX5/(Deaths!CX5+Recovered!CX5), 0)</f>
        <v>0.26516410762079168</v>
      </c>
      <c r="CY4" s="6">
        <f>IFERROR(Deaths!CY5/(Deaths!CY5+Recovered!CY5), 0)</f>
        <v>0.26430623066725584</v>
      </c>
    </row>
    <row r="5" spans="1:103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  <c r="CV5" s="6">
        <f>IFERROR(Deaths!CV6/(Deaths!CV6+Recovered!CV6), 0)</f>
        <v>4.733455882352941E-2</v>
      </c>
      <c r="CW5" s="6">
        <f>IFERROR(Deaths!CW6/(Deaths!CW6+Recovered!CW6), 0)</f>
        <v>4.733455882352941E-2</v>
      </c>
      <c r="CX5" s="6">
        <f>IFERROR(Deaths!CX6/(Deaths!CX6+Recovered!CX6), 0)</f>
        <v>4.6437149719775819E-2</v>
      </c>
      <c r="CY5" s="6">
        <f>IFERROR(Deaths!CY6/(Deaths!CY6+Recovered!CY6), 0)</f>
        <v>4.6032934131736529E-2</v>
      </c>
    </row>
    <row r="6" spans="1:103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0.19076685148319375</v>
      </c>
      <c r="CT6" s="6">
        <f>IFERROR(Deaths!CT7/(Deaths!CT7+Recovered!CT7), 0)</f>
        <v>0.1890816424965433</v>
      </c>
      <c r="CU6" s="6">
        <f>IFERROR(Deaths!CU7/(Deaths!CU7+Recovered!CU7), 0)</f>
        <v>0.18850993115454617</v>
      </c>
      <c r="CV6" s="6">
        <f>IFERROR(Deaths!CV7/(Deaths!CV7+Recovered!CV7), 0)</f>
        <v>0.18221464923210881</v>
      </c>
      <c r="CW6" s="6">
        <f>IFERROR(Deaths!CW7/(Deaths!CW7+Recovered!CW7), 0)</f>
        <v>0.179679778612374</v>
      </c>
      <c r="CX6" s="6">
        <f>IFERROR(Deaths!CX7/(Deaths!CX7+Recovered!CX7), 0)</f>
        <v>0.179679778612374</v>
      </c>
      <c r="CY6" s="6">
        <f>IFERROR(Deaths!CY7/(Deaths!CY7+Recovered!CY7), 0)</f>
        <v>0.17632843454070307</v>
      </c>
    </row>
    <row r="7" spans="1:103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0.77358490566037741</v>
      </c>
      <c r="BA7" s="6">
        <f>IFERROR(Deaths!BA8/(Deaths!BA8+Recovered!BA8), 0)</f>
        <v>0.80327868852459017</v>
      </c>
      <c r="BB7" s="6">
        <f>IFERROR(Deaths!BB8/(Deaths!BB8+Recovered!BB8), 0)</f>
        <v>0.82857142857142863</v>
      </c>
      <c r="BC7" s="6">
        <f>IFERROR(Deaths!BC8/(Deaths!BC8+Recovered!BC8), 0)</f>
        <v>0.85882352941176465</v>
      </c>
      <c r="BD7" s="6">
        <f>IFERROR(Deaths!BD8/(Deaths!BD8+Recovered!BD8), 0)</f>
        <v>0.85344827586206895</v>
      </c>
      <c r="BE7" s="6">
        <f>IFERROR(Deaths!BE8/(Deaths!BE8+Recovered!BE8), 0)</f>
        <v>0.88666666666666671</v>
      </c>
      <c r="BF7" s="6">
        <f>IFERROR(Deaths!BF8/(Deaths!BF8+Recovered!BF8), 0)</f>
        <v>0.60966542750929364</v>
      </c>
      <c r="BG7" s="6">
        <f>IFERROR(Deaths!BG8/(Deaths!BG8+Recovered!BG8), 0)</f>
        <v>0.68073878627968343</v>
      </c>
      <c r="BH7" s="6">
        <f>IFERROR(Deaths!BH8/(Deaths!BH8+Recovered!BH8), 0)</f>
        <v>0.7036290322580645</v>
      </c>
      <c r="BI7" s="6">
        <f>IFERROR(Deaths!BI8/(Deaths!BI8+Recovered!BI8), 0)</f>
        <v>0.71521035598705507</v>
      </c>
      <c r="BJ7" s="6">
        <f>IFERROR(Deaths!BJ8/(Deaths!BJ8+Recovered!BJ8), 0)</f>
        <v>0.76701570680628273</v>
      </c>
      <c r="BK7" s="6">
        <f>IFERROR(Deaths!BK8/(Deaths!BK8+Recovered!BK8), 0)</f>
        <v>0.81535269709543567</v>
      </c>
      <c r="BL7" s="6">
        <f>IFERROR(Deaths!BL8/(Deaths!BL8+Recovered!BL8), 0)</f>
        <v>0.74336283185840712</v>
      </c>
      <c r="BM7" s="6">
        <f>IFERROR(Deaths!BM8/(Deaths!BM8+Recovered!BM8), 0)</f>
        <v>0.78473464519976144</v>
      </c>
      <c r="BN7" s="6">
        <f>IFERROR(Deaths!BN8/(Deaths!BN8+Recovered!BN8), 0)</f>
        <v>0.71707519734108849</v>
      </c>
      <c r="BO7" s="6">
        <f>IFERROR(Deaths!BO8/(Deaths!BO8+Recovered!BO8), 0)</f>
        <v>0.72271857051691124</v>
      </c>
      <c r="BP7" s="6">
        <f>IFERROR(Deaths!BP8/(Deaths!BP8+Recovered!BP8), 0)</f>
        <v>0.71811727583486717</v>
      </c>
      <c r="BQ7" s="6">
        <f>IFERROR(Deaths!BQ8/(Deaths!BQ8+Recovered!BQ8), 0)</f>
        <v>0.56203779786359898</v>
      </c>
      <c r="BR7" s="6">
        <f>IFERROR(Deaths!BR8/(Deaths!BR8+Recovered!BR8), 0)</f>
        <v>0.42618950793005289</v>
      </c>
      <c r="BS7" s="6">
        <f>IFERROR(Deaths!BS8/(Deaths!BS8+Recovered!BS8), 0)</f>
        <v>0.43313695424098136</v>
      </c>
      <c r="BT7" s="6">
        <f>IFERROR(Deaths!BT8/(Deaths!BT8+Recovered!BT8), 0)</f>
        <v>0.43412353923205343</v>
      </c>
      <c r="BU7" s="6">
        <f>IFERROR(Deaths!BU8/(Deaths!BU8+Recovered!BU8), 0)</f>
        <v>0.46808887838316982</v>
      </c>
      <c r="BV7" s="6">
        <f>IFERROR(Deaths!BV8/(Deaths!BV8+Recovered!BV8), 0)</f>
        <v>0.48783833693874323</v>
      </c>
      <c r="BW7" s="6">
        <f>IFERROR(Deaths!BW8/(Deaths!BW8+Recovered!BW8), 0)</f>
        <v>0.42556945152311132</v>
      </c>
      <c r="BX7" s="6">
        <f>IFERROR(Deaths!BX8/(Deaths!BX8+Recovered!BX8), 0)</f>
        <v>0.4149481943466452</v>
      </c>
      <c r="BY7" s="6">
        <f>IFERROR(Deaths!BY8/(Deaths!BY8+Recovered!BY8), 0)</f>
        <v>0.41505601194921582</v>
      </c>
      <c r="BZ7" s="6">
        <f>IFERROR(Deaths!BZ8/(Deaths!BZ8+Recovered!BZ8), 0)</f>
        <v>0.42659535226853562</v>
      </c>
      <c r="CA7" s="6">
        <f>IFERROR(Deaths!CA8/(Deaths!CA8+Recovered!CA8), 0)</f>
        <v>0.43677831169762604</v>
      </c>
      <c r="CB7" s="6">
        <f>IFERROR(Deaths!CB8/(Deaths!CB8+Recovered!CB8), 0)</f>
        <v>0.44355633417278001</v>
      </c>
      <c r="CC7" s="6">
        <f>IFERROR(Deaths!CC8/(Deaths!CC8+Recovered!CC8), 0)</f>
        <v>0.43684838526690528</v>
      </c>
      <c r="CD7" s="6">
        <f>IFERROR(Deaths!CD8/(Deaths!CD8+Recovered!CD8), 0)</f>
        <v>0.43771128533410053</v>
      </c>
      <c r="CE7" s="6">
        <f>IFERROR(Deaths!CE8/(Deaths!CE8+Recovered!CE8), 0)</f>
        <v>0.44158174493008767</v>
      </c>
      <c r="CF7" s="6">
        <f>IFERROR(Deaths!CF8/(Deaths!CF8+Recovered!CF8), 0)</f>
        <v>0.39059872182980154</v>
      </c>
      <c r="CG7" s="6">
        <f>IFERROR(Deaths!CG8/(Deaths!CG8+Recovered!CG8), 0)</f>
        <v>0.38785004806151874</v>
      </c>
      <c r="CH7" s="6">
        <f>IFERROR(Deaths!CH8/(Deaths!CH8+Recovered!CH8), 0)</f>
        <v>0.38587763762819755</v>
      </c>
      <c r="CI7" s="6">
        <f>IFERROR(Deaths!CI8/(Deaths!CI8+Recovered!CI8), 0)</f>
        <v>0.38899810119513012</v>
      </c>
      <c r="CJ7" s="6">
        <f>IFERROR(Deaths!CJ8/(Deaths!CJ8+Recovered!CJ8), 0)</f>
        <v>0.38987661011296842</v>
      </c>
      <c r="CK7" s="6">
        <f>IFERROR(Deaths!CK8/(Deaths!CK8+Recovered!CK8), 0)</f>
        <v>0.38007323625864065</v>
      </c>
      <c r="CL7" s="6">
        <f>IFERROR(Deaths!CL8/(Deaths!CL8+Recovered!CL8), 0)</f>
        <v>0.36793910964935927</v>
      </c>
      <c r="CM7" s="6">
        <f>IFERROR(Deaths!CM8/(Deaths!CM8+Recovered!CM8), 0)</f>
        <v>0.37098653772567575</v>
      </c>
      <c r="CN7" s="6">
        <f>IFERROR(Deaths!CN8/(Deaths!CN8+Recovered!CN8), 0)</f>
        <v>0.37481087372183891</v>
      </c>
      <c r="CO7" s="6">
        <f>IFERROR(Deaths!CO8/(Deaths!CO8+Recovered!CO8), 0)</f>
        <v>0.37997082819086697</v>
      </c>
      <c r="CP7" s="6">
        <f>IFERROR(Deaths!CP8/(Deaths!CP8+Recovered!CP8), 0)</f>
        <v>0.38270721251164114</v>
      </c>
      <c r="CQ7" s="6">
        <f>IFERROR(Deaths!CQ8/(Deaths!CQ8+Recovered!CQ8), 0)</f>
        <v>0.34198257312116465</v>
      </c>
      <c r="CR7" s="6">
        <f>IFERROR(Deaths!CR8/(Deaths!CR8+Recovered!CR8), 0)</f>
        <v>0.34877081887015254</v>
      </c>
      <c r="CS7" s="6">
        <f>IFERROR(Deaths!CS8/(Deaths!CS8+Recovered!CS8), 0)</f>
        <v>0.33904577158072269</v>
      </c>
      <c r="CT7" s="6">
        <f>IFERROR(Deaths!CT8/(Deaths!CT8+Recovered!CT8), 0)</f>
        <v>0.33550807177829595</v>
      </c>
      <c r="CU7" s="6">
        <f>IFERROR(Deaths!CU8/(Deaths!CU8+Recovered!CU8), 0)</f>
        <v>0.33481361630835788</v>
      </c>
      <c r="CV7" s="6">
        <f>IFERROR(Deaths!CV8/(Deaths!CV8+Recovered!CV8), 0)</f>
        <v>0.33556060697793461</v>
      </c>
      <c r="CW7" s="6">
        <f>IFERROR(Deaths!CW8/(Deaths!CW8+Recovered!CW8), 0)</f>
        <v>0.29038042250729457</v>
      </c>
      <c r="CX7" s="6">
        <f>IFERROR(Deaths!CX8/(Deaths!CX8+Recovered!CX8), 0)</f>
        <v>0.2836459088566462</v>
      </c>
      <c r="CY7" s="6">
        <f>IFERROR(Deaths!CY8/(Deaths!CY8+Recovered!CY8), 0)</f>
        <v>0.27453454173922753</v>
      </c>
    </row>
    <row r="8" spans="1:103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Y8"/>
  <sheetViews>
    <sheetView tabSelected="1" workbookViewId="0">
      <selection activeCell="A7" sqref="A7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03" width="10.453125" bestFit="1" customWidth="1"/>
  </cols>
  <sheetData>
    <row r="1" spans="1:103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</row>
    <row r="2" spans="1:103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3.4192836564983758E-2</v>
      </c>
      <c r="AT2" s="6">
        <f>IFERROR(Deaths!AT3/Confirmed!AT2, 0)</f>
        <v>3.3978055225390713E-2</v>
      </c>
      <c r="AU2" s="6">
        <f>IFERROR(Deaths!AU3/Confirmed!AU2, 0)</f>
        <v>3.3614556860373936E-2</v>
      </c>
      <c r="AV2" s="6">
        <f>IFERROR(Deaths!AV3/Confirmed!AV2, 0)</f>
        <v>3.4610866774114242E-2</v>
      </c>
      <c r="AW2" s="6">
        <f>IFERROR(Deaths!AW3/Confirmed!AW2, 0)</f>
        <v>3.5099920767673209E-2</v>
      </c>
      <c r="AX2" s="6">
        <f>IFERROR(Deaths!AX3/Confirmed!AX2, 0)</f>
        <v>3.5938290338897318E-2</v>
      </c>
      <c r="AY2" s="6">
        <f>IFERROR(Deaths!AY3/Confirmed!AY2, 0)</f>
        <v>3.6655412115193645E-2</v>
      </c>
      <c r="AZ2" s="6">
        <f>IFERROR(Deaths!AZ3/Confirmed!AZ2, 0)</f>
        <v>3.6789454001495886E-2</v>
      </c>
      <c r="BA2" s="6">
        <f>IFERROR(Deaths!BA3/Confirmed!BA2, 0)</f>
        <v>3.7240306020562046E-2</v>
      </c>
      <c r="BB2" s="6">
        <f>IFERROR(Deaths!BB3/Confirmed!BB2, 0)</f>
        <v>3.7344026236900765E-2</v>
      </c>
      <c r="BC2" s="6">
        <f>IFERROR(Deaths!BC3/Confirmed!BC2, 0)</f>
        <v>3.8646650663418249E-2</v>
      </c>
      <c r="BD2" s="6">
        <f>IFERROR(Deaths!BD3/Confirmed!BD2, 0)</f>
        <v>3.9371596284202351E-2</v>
      </c>
      <c r="BE2" s="6">
        <f>IFERROR(Deaths!BE3/Confirmed!BE2, 0)</f>
        <v>4.0362634630896996E-2</v>
      </c>
      <c r="BF2" s="6">
        <f>IFERROR(Deaths!BF3/Confirmed!BF2, 0)</f>
        <v>4.1066624465896505E-2</v>
      </c>
      <c r="BG2" s="6">
        <f>IFERROR(Deaths!BG3/Confirmed!BG2, 0)</f>
        <v>4.0994823094931909E-2</v>
      </c>
      <c r="BH2" s="6">
        <f>IFERROR(Deaths!BH3/Confirmed!BH2, 0)</f>
        <v>4.1954548626798462E-2</v>
      </c>
      <c r="BI2" s="6">
        <f>IFERROR(Deaths!BI3/Confirmed!BI2, 0)</f>
        <v>4.3095664165750031E-2</v>
      </c>
      <c r="BJ2" s="6">
        <f>IFERROR(Deaths!BJ3/Confirmed!BJ2, 0)</f>
        <v>4.3988748375457694E-2</v>
      </c>
      <c r="BK2" s="6">
        <f>IFERROR(Deaths!BK3/Confirmed!BK2, 0)</f>
        <v>4.4302927445662228E-2</v>
      </c>
      <c r="BL2" s="6">
        <f>IFERROR(Deaths!BL3/Confirmed!BL2, 0)</f>
        <v>4.547944288041255E-2</v>
      </c>
      <c r="BM2" s="6">
        <f>IFERROR(Deaths!BM3/Confirmed!BM2, 0)</f>
        <v>4.6576713140042289E-2</v>
      </c>
      <c r="BN2" s="6">
        <f>IFERROR(Deaths!BN3/Confirmed!BN2, 0)</f>
        <v>4.6796211447590247E-2</v>
      </c>
      <c r="BO2" s="6">
        <f>IFERROR(Deaths!BO3/Confirmed!BO2, 0)</f>
        <v>4.7669200553399516E-2</v>
      </c>
      <c r="BP2" s="6">
        <f>IFERROR(Deaths!BP3/Confirmed!BP2, 0)</f>
        <v>4.8117199133203392E-2</v>
      </c>
      <c r="BQ2" s="6">
        <f>IFERROR(Deaths!BQ3/Confirmed!BQ2, 0)</f>
        <v>4.9040310432675954E-2</v>
      </c>
      <c r="BR2" s="6">
        <f>IFERROR(Deaths!BR3/Confirmed!BR2, 0)</f>
        <v>5.0401922069291623E-2</v>
      </c>
      <c r="BS2" s="6">
        <f>IFERROR(Deaths!BS3/Confirmed!BS2, 0)</f>
        <v>5.1583007621197566E-2</v>
      </c>
      <c r="BT2" s="6">
        <f>IFERROR(Deaths!BT3/Confirmed!BT2, 0)</f>
        <v>5.3262895142595516E-2</v>
      </c>
      <c r="BU2" s="6">
        <f>IFERROR(Deaths!BU3/Confirmed!BU2, 0)</f>
        <v>5.5075790017938581E-2</v>
      </c>
      <c r="BV2" s="6">
        <f>IFERROR(Deaths!BV3/Confirmed!BV2, 0)</f>
        <v>5.6404191715121052E-2</v>
      </c>
      <c r="BW2" s="6">
        <f>IFERROR(Deaths!BW3/Confirmed!BW2, 0)</f>
        <v>5.7804072754853282E-2</v>
      </c>
      <c r="BX2" s="6">
        <f>IFERROR(Deaths!BX3/Confirmed!BX2, 0)</f>
        <v>5.8473102740816671E-2</v>
      </c>
      <c r="BY2" s="6">
        <f>IFERROR(Deaths!BY3/Confirmed!BY2, 0)</f>
        <v>5.9607530344090137E-2</v>
      </c>
      <c r="BZ2" s="6">
        <f>IFERROR(Deaths!BZ3/Confirmed!BZ2, 0)</f>
        <v>6.2059325226039394E-2</v>
      </c>
      <c r="CA2" s="6">
        <f>IFERROR(Deaths!CA3/Confirmed!CA2, 0)</f>
        <v>6.3068504256181601E-2</v>
      </c>
      <c r="CB2" s="6">
        <f>IFERROR(Deaths!CB3/Confirmed!CB2, 0)</f>
        <v>6.443918959488687E-2</v>
      </c>
      <c r="CC2" s="6">
        <f>IFERROR(Deaths!CC3/Confirmed!CC2, 0)</f>
        <v>6.5209668206539603E-2</v>
      </c>
      <c r="CD2" s="6">
        <f>IFERROR(Deaths!CD3/Confirmed!CD2, 0)</f>
        <v>6.5751357267320454E-2</v>
      </c>
      <c r="CE2" s="6">
        <f>IFERROR(Deaths!CE3/Confirmed!CE2, 0)</f>
        <v>6.5309149482008153E-2</v>
      </c>
      <c r="CF2" s="6">
        <f>IFERROR(Deaths!CF3/Confirmed!CF2, 0)</f>
        <v>6.5904643731445445E-2</v>
      </c>
      <c r="CG2" s="6">
        <f>IFERROR(Deaths!CG3/Confirmed!CG2, 0)</f>
        <v>6.7038000466698153E-2</v>
      </c>
      <c r="CH2" s="6">
        <f>IFERROR(Deaths!CH3/Confirmed!CH2, 0)</f>
        <v>6.8429865930821898E-2</v>
      </c>
      <c r="CI2" s="6">
        <f>IFERROR(Deaths!CI3/Confirmed!CI2, 0)</f>
        <v>6.8752230615947416E-2</v>
      </c>
      <c r="CJ2" s="6">
        <f>IFERROR(Deaths!CJ3/Confirmed!CJ2, 0)</f>
        <v>7.001044325570617E-2</v>
      </c>
      <c r="CK2" s="6">
        <f>IFERROR(Deaths!CK3/Confirmed!CK2, 0)</f>
        <v>7.0431645952534344E-2</v>
      </c>
      <c r="CL2" s="6">
        <f>IFERROR(Deaths!CL3/Confirmed!CL2, 0)</f>
        <v>6.9879386595159965E-2</v>
      </c>
      <c r="CM2" s="6">
        <f>IFERROR(Deaths!CM3/Confirmed!CM2, 0)</f>
        <v>7.0027797027890484E-2</v>
      </c>
      <c r="CN2" s="6">
        <f>IFERROR(Deaths!CN3/Confirmed!CN2, 0)</f>
        <v>7.0704051310718177E-2</v>
      </c>
      <c r="CO2" s="6">
        <f>IFERROR(Deaths!CO3/Confirmed!CO2, 0)</f>
        <v>7.1212359619482454E-2</v>
      </c>
      <c r="CP2" s="6">
        <f>IFERROR(Deaths!CP3/Confirmed!CP2, 0)</f>
        <v>7.1502174413070926E-2</v>
      </c>
      <c r="CQ2" s="6">
        <f>IFERROR(Deaths!CQ3/Confirmed!CQ2, 0)</f>
        <v>7.1533598605087859E-2</v>
      </c>
      <c r="CR2" s="6">
        <f>IFERROR(Deaths!CR3/Confirmed!CR2, 0)</f>
        <v>7.1564380765946817E-2</v>
      </c>
      <c r="CS2" s="6">
        <f>IFERROR(Deaths!CS3/Confirmed!CS2, 0)</f>
        <v>7.1031355656603498E-2</v>
      </c>
      <c r="CT2" s="6">
        <f>IFERROR(Deaths!CT3/Confirmed!CT2, 0)</f>
        <v>7.0933769705019176E-2</v>
      </c>
      <c r="CU2" s="6">
        <f>IFERROR(Deaths!CU3/Confirmed!CU2, 0)</f>
        <v>7.129010490153978E-2</v>
      </c>
      <c r="CV2" s="6">
        <f>IFERROR(Deaths!CV3/Confirmed!CV2, 0)</f>
        <v>7.1766835724510425E-2</v>
      </c>
      <c r="CW2" s="6">
        <f>IFERROR(Deaths!CW3/Confirmed!CW2, 0)</f>
        <v>7.1651069299105613E-2</v>
      </c>
      <c r="CX2" s="6">
        <f>IFERROR(Deaths!CX3/Confirmed!CX2, 0)</f>
        <v>7.1362115356376932E-2</v>
      </c>
      <c r="CY2" s="6">
        <f>IFERROR(Deaths!CY3/Confirmed!CY2, 0)</f>
        <v>7.1136154157900158E-2</v>
      </c>
    </row>
    <row r="3" spans="1:103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0</v>
      </c>
      <c r="AT3" s="6">
        <f>IFERROR(Deaths!AT4/Confirmed!AT3, 0)</f>
        <v>6.0975609756097563E-3</v>
      </c>
      <c r="AU3" s="6">
        <f>IFERROR(Deaths!AU4/Confirmed!AU3, 0)</f>
        <v>9.6618357487922701E-3</v>
      </c>
      <c r="AV3" s="6">
        <f>IFERROR(Deaths!AV4/Confirmed!AV3, 0)</f>
        <v>7.2992700729927005E-3</v>
      </c>
      <c r="AW3" s="6">
        <f>IFERROR(Deaths!AW4/Confirmed!AW3, 0)</f>
        <v>9.316770186335404E-3</v>
      </c>
      <c r="AX3" s="6">
        <f>IFERROR(Deaths!AX4/Confirmed!AX3, 0)</f>
        <v>1.8229166666666668E-2</v>
      </c>
      <c r="AY3" s="6">
        <f>IFERROR(Deaths!AY4/Confirmed!AY3, 0)</f>
        <v>1.5250544662309368E-2</v>
      </c>
      <c r="AZ3" s="6">
        <f>IFERROR(Deaths!AZ4/Confirmed!AZ3, 0)</f>
        <v>1.9607843137254902E-2</v>
      </c>
      <c r="BA3" s="6">
        <f>IFERROR(Deaths!BA4/Confirmed!BA3, 0)</f>
        <v>1.2468827930174564E-2</v>
      </c>
      <c r="BB3" s="6">
        <f>IFERROR(Deaths!BB4/Confirmed!BB3, 0)</f>
        <v>2.4475524475524476E-2</v>
      </c>
      <c r="BC3" s="6">
        <f>IFERROR(Deaths!BC4/Confirmed!BC3, 0)</f>
        <v>3.7554585152838431E-2</v>
      </c>
      <c r="BD3" s="6">
        <f>IFERROR(Deaths!BD4/Confirmed!BD3, 0)</f>
        <v>4.2553191489361701E-2</v>
      </c>
      <c r="BE3" s="6">
        <f>IFERROR(Deaths!BE4/Confirmed!BE3, 0)</f>
        <v>4.1836734693877553E-2</v>
      </c>
      <c r="BF3" s="6">
        <f>IFERROR(Deaths!BF4/Confirmed!BF3, 0)</f>
        <v>4.3906131718395157E-2</v>
      </c>
      <c r="BG3" s="6">
        <f>IFERROR(Deaths!BG4/Confirmed!BG3, 0)</f>
        <v>5.8541973490427099E-2</v>
      </c>
      <c r="BH3" s="6">
        <f>IFERROR(Deaths!BH4/Confirmed!BH3, 0)</f>
        <v>4.8579970104633781E-2</v>
      </c>
      <c r="BI3" s="6">
        <f>IFERROR(Deaths!BI4/Confirmed!BI3, 0)</f>
        <v>4.9536214722715612E-2</v>
      </c>
      <c r="BJ3" s="6">
        <f>IFERROR(Deaths!BJ4/Confirmed!BJ3, 0)</f>
        <v>4.9782419495213226E-2</v>
      </c>
      <c r="BK3" s="6">
        <f>IFERROR(Deaths!BK4/Confirmed!BK3, 0)</f>
        <v>5.352363960749331E-2</v>
      </c>
      <c r="BL3" s="6">
        <f>IFERROR(Deaths!BL4/Confirmed!BL3, 0)</f>
        <v>6.2346888780009796E-2</v>
      </c>
      <c r="BM3" s="6">
        <f>IFERROR(Deaths!BM4/Confirmed!BM3, 0)</f>
        <v>7.2095435684647297E-2</v>
      </c>
      <c r="BN3" s="6">
        <f>IFERROR(Deaths!BN4/Confirmed!BN3, 0)</f>
        <v>7.44158482898747E-2</v>
      </c>
      <c r="BO3" s="6">
        <f>IFERROR(Deaths!BO4/Confirmed!BO3, 0)</f>
        <v>7.8874194642251608E-2</v>
      </c>
      <c r="BP3" s="6">
        <f>IFERROR(Deaths!BP4/Confirmed!BP3, 0)</f>
        <v>8.4161275415896492E-2</v>
      </c>
      <c r="BQ3" s="6">
        <f>IFERROR(Deaths!BQ4/Confirmed!BQ3, 0)</f>
        <v>8.4529828109201219E-2</v>
      </c>
      <c r="BR3" s="6">
        <f>IFERROR(Deaths!BR4/Confirmed!BR3, 0)</f>
        <v>9.1123680577205712E-2</v>
      </c>
      <c r="BS3" s="6">
        <f>IFERROR(Deaths!BS4/Confirmed!BS3, 0)</f>
        <v>9.5325929123660766E-2</v>
      </c>
      <c r="BT3" s="6">
        <f>IFERROR(Deaths!BT4/Confirmed!BT3, 0)</f>
        <v>0.103800435292148</v>
      </c>
      <c r="BU3" s="6">
        <f>IFERROR(Deaths!BU4/Confirmed!BU3, 0)</f>
        <v>0.10979428203552512</v>
      </c>
      <c r="BV3" s="6">
        <f>IFERROR(Deaths!BV4/Confirmed!BV3, 0)</f>
        <v>0.11545917444234795</v>
      </c>
      <c r="BW3" s="6">
        <f>IFERROR(Deaths!BW4/Confirmed!BW3, 0)</f>
        <v>0.12307837182475222</v>
      </c>
      <c r="BX3" s="6">
        <f>IFERROR(Deaths!BX4/Confirmed!BX3, 0)</f>
        <v>0.12127343298373111</v>
      </c>
      <c r="BY3" s="6">
        <f>IFERROR(Deaths!BY4/Confirmed!BY3, 0)</f>
        <v>0.12328085847089654</v>
      </c>
      <c r="BZ3" s="6">
        <f>IFERROR(Deaths!BZ4/Confirmed!BZ3, 0)</f>
        <v>0.13374680512609699</v>
      </c>
      <c r="CA3" s="6">
        <f>IFERROR(Deaths!CA4/Confirmed!CA3, 0)</f>
        <v>0.13857891140970166</v>
      </c>
      <c r="CB3" s="6">
        <f>IFERROR(Deaths!CB4/Confirmed!CB3, 0)</f>
        <v>0.14608634928345882</v>
      </c>
      <c r="CC3" s="6">
        <f>IFERROR(Deaths!CC4/Confirmed!CC3, 0)</f>
        <v>0.14444072113129147</v>
      </c>
      <c r="CD3" s="6">
        <f>IFERROR(Deaths!CD4/Confirmed!CD3, 0)</f>
        <v>0.14542905075493903</v>
      </c>
      <c r="CE3" s="6">
        <f>IFERROR(Deaths!CE4/Confirmed!CE3, 0)</f>
        <v>0.14437950379081285</v>
      </c>
      <c r="CF3" s="6">
        <f>IFERROR(Deaths!CF4/Confirmed!CF3, 0)</f>
        <v>0.14566261024896729</v>
      </c>
      <c r="CG3" s="6">
        <f>IFERROR(Deaths!CG4/Confirmed!CG3, 0)</f>
        <v>0.14861089145447837</v>
      </c>
      <c r="CH3" s="6">
        <f>IFERROR(Deaths!CH4/Confirmed!CH3, 0)</f>
        <v>0.15018646401897812</v>
      </c>
      <c r="CI3" s="6">
        <f>IFERROR(Deaths!CI4/Confirmed!CI3, 0)</f>
        <v>0.15338230351913199</v>
      </c>
      <c r="CJ3" s="6">
        <f>IFERROR(Deaths!CJ4/Confirmed!CJ3, 0)</f>
        <v>0.15405077936393699</v>
      </c>
      <c r="CK3" s="6">
        <f>IFERROR(Deaths!CK4/Confirmed!CK3, 0)</f>
        <v>0.15633834573425603</v>
      </c>
      <c r="CL3" s="6">
        <f>IFERROR(Deaths!CL4/Confirmed!CL3, 0)</f>
        <v>0.15289835935694715</v>
      </c>
      <c r="CM3" s="6">
        <f>IFERROR(Deaths!CM4/Confirmed!CM3, 0)</f>
        <v>0.15169717772692601</v>
      </c>
      <c r="CN3" s="6">
        <f>IFERROR(Deaths!CN4/Confirmed!CN3, 0)</f>
        <v>0.1556709584242387</v>
      </c>
      <c r="CO3" s="6">
        <f>IFERROR(Deaths!CO4/Confirmed!CO3, 0)</f>
        <v>0.15679822932604465</v>
      </c>
      <c r="CP3" s="6">
        <f>IFERROR(Deaths!CP4/Confirmed!CP3, 0)</f>
        <v>0.15684472085374085</v>
      </c>
      <c r="CQ3" s="6">
        <f>IFERROR(Deaths!CQ4/Confirmed!CQ3, 0)</f>
        <v>0.15799917035398231</v>
      </c>
      <c r="CR3" s="6">
        <f>IFERROR(Deaths!CR4/Confirmed!CR3, 0)</f>
        <v>0.15843523724836028</v>
      </c>
      <c r="CS3" s="6">
        <f>IFERROR(Deaths!CS4/Confirmed!CS3, 0)</f>
        <v>0.15656627953024274</v>
      </c>
      <c r="CT3" s="6">
        <f>IFERROR(Deaths!CT4/Confirmed!CT3, 0)</f>
        <v>0.15445727132644554</v>
      </c>
      <c r="CU3" s="6">
        <f>IFERROR(Deaths!CU4/Confirmed!CU3, 0)</f>
        <v>0.1562611641515245</v>
      </c>
      <c r="CV3" s="6">
        <f>IFERROR(Deaths!CV4/Confirmed!CV3, 0)</f>
        <v>0.15720886079751983</v>
      </c>
      <c r="CW3" s="6">
        <f>IFERROR(Deaths!CW4/Confirmed!CW3, 0)</f>
        <v>0.15562293817869793</v>
      </c>
      <c r="CX3" s="6">
        <f>IFERROR(Deaths!CX4/Confirmed!CX3, 0)</f>
        <v>0.15436662282788147</v>
      </c>
      <c r="CY3" s="6">
        <f>IFERROR(Deaths!CY4/Confirmed!CY3, 0)</f>
        <v>0.15370572207084468</v>
      </c>
    </row>
    <row r="4" spans="1:103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  <c r="CS4" s="6">
        <f>IFERROR(Deaths!CS5/Confirmed!CS4, 0)</f>
        <v>0.13478689768559504</v>
      </c>
      <c r="CT4" s="6">
        <f>IFERROR(Deaths!CT5/Confirmed!CT4, 0)</f>
        <v>0.13528137442707133</v>
      </c>
      <c r="CU4" s="6">
        <f>IFERROR(Deaths!CU5/Confirmed!CU4, 0)</f>
        <v>0.13577330587330338</v>
      </c>
      <c r="CV4" s="6">
        <f>IFERROR(Deaths!CV5/Confirmed!CV4, 0)</f>
        <v>0.13596868230913942</v>
      </c>
      <c r="CW4" s="6">
        <f>IFERROR(Deaths!CW5/Confirmed!CW4, 0)</f>
        <v>0.13611696509833887</v>
      </c>
      <c r="CX4" s="6">
        <f>IFERROR(Deaths!CX5/Confirmed!CX4, 0)</f>
        <v>0.13612434194033593</v>
      </c>
      <c r="CY4" s="6">
        <f>IFERROR(Deaths!CY5/Confirmed!CY4, 0)</f>
        <v>0.13715317587709241</v>
      </c>
    </row>
    <row r="5" spans="1:103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  <c r="CS5" s="6">
        <f>IFERROR(Deaths!CS6/Confirmed!CS5, 0)</f>
        <v>1.913770347558293E-2</v>
      </c>
      <c r="CT5" s="6">
        <f>IFERROR(Deaths!CT6/Confirmed!CT5, 0)</f>
        <v>1.8777383684539954E-2</v>
      </c>
      <c r="CU5" s="6">
        <f>IFERROR(Deaths!CU6/Confirmed!CU5, 0)</f>
        <v>1.8614891913530825E-2</v>
      </c>
      <c r="CV5" s="6">
        <f>IFERROR(Deaths!CV6/Confirmed!CV5, 0)</f>
        <v>1.9252336448598129E-2</v>
      </c>
      <c r="CW5" s="6">
        <f>IFERROR(Deaths!CW6/Confirmed!CW5, 0)</f>
        <v>1.8239773330972198E-2</v>
      </c>
      <c r="CX5" s="6">
        <f>IFERROR(Deaths!CX6/Confirmed!CX5, 0)</f>
        <v>1.949252226516552E-2</v>
      </c>
      <c r="CY5" s="6">
        <f>IFERROR(Deaths!CY6/Confirmed!CY5, 0)</f>
        <v>1.9412878787878788E-2</v>
      </c>
    </row>
    <row r="6" spans="1:103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0.11096113109020149</v>
      </c>
      <c r="CR6" s="6">
        <f>IFERROR(Deaths!CR7/Confirmed!CR6, 0)</f>
        <v>0.11122605084869236</v>
      </c>
      <c r="CS6" s="6">
        <f>IFERROR(Deaths!CS7/Confirmed!CS6, 0)</f>
        <v>0.1116869106215745</v>
      </c>
      <c r="CT6" s="6">
        <f>IFERROR(Deaths!CT7/Confirmed!CT6, 0)</f>
        <v>0.11229083617788174</v>
      </c>
      <c r="CU6" s="6">
        <f>IFERROR(Deaths!CU7/Confirmed!CU6, 0)</f>
        <v>0.11302206639370317</v>
      </c>
      <c r="CV6" s="6">
        <f>IFERROR(Deaths!CV7/Confirmed!CV6, 0)</f>
        <v>0.11401156319129051</v>
      </c>
      <c r="CW6" s="6">
        <f>IFERROR(Deaths!CW7/Confirmed!CW6, 0)</f>
        <v>0.11499051233396584</v>
      </c>
      <c r="CX6" s="6">
        <f>IFERROR(Deaths!CX7/Confirmed!CX6, 0)</f>
        <v>0.11499051233396584</v>
      </c>
      <c r="CY6" s="6">
        <f>IFERROR(Deaths!CY7/Confirmed!CY6, 0)</f>
        <v>0.11589144065527145</v>
      </c>
    </row>
    <row r="7" spans="1:103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2.4654239326518342E-2</v>
      </c>
      <c r="BA7" s="6">
        <f>IFERROR(Deaths!BA8/Confirmed!BA7, 0)</f>
        <v>2.2487379531895366E-2</v>
      </c>
      <c r="BB7" s="6">
        <f>IFERROR(Deaths!BB8/Confirmed!BB7, 0)</f>
        <v>2.1268793546021268E-2</v>
      </c>
      <c r="BC7" s="6">
        <f>IFERROR(Deaths!BC8/Confirmed!BC7, 0)</f>
        <v>2.0863103743926838E-2</v>
      </c>
      <c r="BD7" s="6">
        <f>IFERROR(Deaths!BD8/Confirmed!BD7, 0)</f>
        <v>2.1373056994818652E-2</v>
      </c>
      <c r="BE7" s="6">
        <f>IFERROR(Deaths!BE8/Confirmed!BE7, 0)</f>
        <v>2.0713284535119142E-2</v>
      </c>
      <c r="BF7" s="6">
        <f>IFERROR(Deaths!BF8/Confirmed!BF7, 0)</f>
        <v>2.1071566234099962E-2</v>
      </c>
      <c r="BG7" s="6">
        <f>IFERROR(Deaths!BG8/Confirmed!BG7, 0)</f>
        <v>1.8767731141339929E-2</v>
      </c>
      <c r="BH7" s="6">
        <f>IFERROR(Deaths!BH8/Confirmed!BH7, 0)</f>
        <v>1.8108234317438906E-2</v>
      </c>
      <c r="BI7" s="6">
        <f>IFERROR(Deaths!BI8/Confirmed!BI7, 0)</f>
        <v>1.7265625E-2</v>
      </c>
      <c r="BJ7" s="6">
        <f>IFERROR(Deaths!BJ8/Confirmed!BJ7, 0)</f>
        <v>1.7610289698281042E-2</v>
      </c>
      <c r="BK7" s="6">
        <f>IFERROR(Deaths!BK8/Confirmed!BK7, 0)</f>
        <v>1.7927605318979085E-2</v>
      </c>
      <c r="BL7" s="6">
        <f>IFERROR(Deaths!BL8/Confirmed!BL7, 0)</f>
        <v>1.8758374274229567E-2</v>
      </c>
      <c r="BM7" s="6">
        <f>IFERROR(Deaths!BM8/Confirmed!BM7, 0)</f>
        <v>2.0006689166590652E-2</v>
      </c>
      <c r="BN7" s="6">
        <f>IFERROR(Deaths!BN8/Confirmed!BN7, 0)</f>
        <v>2.0587814304117564E-2</v>
      </c>
      <c r="BO7" s="6">
        <f>IFERROR(Deaths!BO8/Confirmed!BO7, 0)</f>
        <v>2.2280807027553438E-2</v>
      </c>
      <c r="BP7" s="6">
        <f>IFERROR(Deaths!BP8/Confirmed!BP7, 0)</f>
        <v>2.2483843082369406E-2</v>
      </c>
      <c r="BQ7" s="6">
        <f>IFERROR(Deaths!BQ8/Confirmed!BQ7, 0)</f>
        <v>2.4270983400634452E-2</v>
      </c>
      <c r="BR7" s="6">
        <f>IFERROR(Deaths!BR8/Confirmed!BR7, 0)</f>
        <v>2.5903566065834112E-2</v>
      </c>
      <c r="BS7" s="6">
        <f>IFERROR(Deaths!BS8/Confirmed!BS7, 0)</f>
        <v>2.8521777947834958E-2</v>
      </c>
      <c r="BT7" s="6">
        <f>IFERROR(Deaths!BT8/Confirmed!BT7, 0)</f>
        <v>3.0486489528329316E-2</v>
      </c>
      <c r="BU7" s="6">
        <f>IFERROR(Deaths!BU8/Confirmed!BU7, 0)</f>
        <v>3.2513484003907696E-2</v>
      </c>
      <c r="BV7" s="6">
        <f>IFERROR(Deaths!BV8/Confirmed!BV7, 0)</f>
        <v>3.3577008138230072E-2</v>
      </c>
      <c r="BW7" s="6">
        <f>IFERROR(Deaths!BW8/Confirmed!BW7, 0)</f>
        <v>3.5169285598574435E-2</v>
      </c>
      <c r="BX7" s="6">
        <f>IFERROR(Deaths!BX8/Confirmed!BX7, 0)</f>
        <v>3.6742655922470772E-2</v>
      </c>
      <c r="BY7" s="6">
        <f>IFERROR(Deaths!BY8/Confirmed!BY7, 0)</f>
        <v>3.7928897648757773E-2</v>
      </c>
      <c r="BZ7" s="6">
        <f>IFERROR(Deaths!BZ8/Confirmed!BZ7, 0)</f>
        <v>4.077094890474188E-2</v>
      </c>
      <c r="CA7" s="6">
        <f>IFERROR(Deaths!CA8/Confirmed!CA7, 0)</f>
        <v>4.2621788202139722E-2</v>
      </c>
      <c r="CB7" s="6">
        <f>IFERROR(Deaths!CB8/Confirmed!CB7, 0)</f>
        <v>4.3768097151994471E-2</v>
      </c>
      <c r="CC7" s="6">
        <f>IFERROR(Deaths!CC8/Confirmed!CC7, 0)</f>
        <v>4.4977695429325226E-2</v>
      </c>
      <c r="CD7" s="6">
        <f>IFERROR(Deaths!CD8/Confirmed!CD7, 0)</f>
        <v>4.6242752604503071E-2</v>
      </c>
      <c r="CE7" s="6">
        <f>IFERROR(Deaths!CE8/Confirmed!CE7, 0)</f>
        <v>4.6975309420092815E-2</v>
      </c>
      <c r="CF7" s="6">
        <f>IFERROR(Deaths!CF8/Confirmed!CF7, 0)</f>
        <v>4.8000496022348564E-2</v>
      </c>
      <c r="CG7" s="6">
        <f>IFERROR(Deaths!CG8/Confirmed!CG7, 0)</f>
        <v>4.9800055951421E-2</v>
      </c>
      <c r="CH7" s="6">
        <f>IFERROR(Deaths!CH8/Confirmed!CH7, 0)</f>
        <v>5.1440245148110318E-2</v>
      </c>
      <c r="CI7" s="6">
        <f>IFERROR(Deaths!CI8/Confirmed!CI7, 0)</f>
        <v>5.2168090690122113E-2</v>
      </c>
      <c r="CJ7" s="6">
        <f>IFERROR(Deaths!CJ8/Confirmed!CJ7, 0)</f>
        <v>5.346674174581896E-2</v>
      </c>
      <c r="CK7" s="6">
        <f>IFERROR(Deaths!CK8/Confirmed!CK7, 0)</f>
        <v>5.4292765471587567E-2</v>
      </c>
      <c r="CL7" s="6">
        <f>IFERROR(Deaths!CL8/Confirmed!CL7, 0)</f>
        <v>5.395956031096099E-2</v>
      </c>
      <c r="CM7" s="6">
        <f>IFERROR(Deaths!CM8/Confirmed!CM7, 0)</f>
        <v>5.4389373806299934E-2</v>
      </c>
      <c r="CN7" s="6">
        <f>IFERROR(Deaths!CN8/Confirmed!CN7, 0)</f>
        <v>5.5533863388617564E-2</v>
      </c>
      <c r="CO7" s="6">
        <f>IFERROR(Deaths!CO8/Confirmed!CO7, 0)</f>
        <v>5.6419281942902431E-2</v>
      </c>
      <c r="CP7" s="6">
        <f>IFERROR(Deaths!CP8/Confirmed!CP7, 0)</f>
        <v>5.7208601309295073E-2</v>
      </c>
      <c r="CQ7" s="6">
        <f>IFERROR(Deaths!CQ8/Confirmed!CQ7, 0)</f>
        <v>5.6875843588944923E-2</v>
      </c>
      <c r="CR7" s="6">
        <f>IFERROR(Deaths!CR8/Confirmed!CR7, 0)</f>
        <v>5.7298695096967021E-2</v>
      </c>
      <c r="CS7" s="6">
        <f>IFERROR(Deaths!CS8/Confirmed!CS7, 0)</f>
        <v>5.6825276847331442E-2</v>
      </c>
      <c r="CT7" s="6">
        <f>IFERROR(Deaths!CT8/Confirmed!CT7, 0)</f>
        <v>5.6930956074547887E-2</v>
      </c>
      <c r="CU7" s="6">
        <f>IFERROR(Deaths!CU8/Confirmed!CU7, 0)</f>
        <v>5.7629900590766968E-2</v>
      </c>
      <c r="CV7" s="6">
        <f>IFERROR(Deaths!CV8/Confirmed!CV7, 0)</f>
        <v>5.8627245268576385E-2</v>
      </c>
      <c r="CW7" s="6">
        <f>IFERROR(Deaths!CW8/Confirmed!CW7, 0)</f>
        <v>5.8906476757581649E-2</v>
      </c>
      <c r="CX7" s="6">
        <f>IFERROR(Deaths!CX8/Confirmed!CX7, 0)</f>
        <v>5.885391509079161E-2</v>
      </c>
      <c r="CY7" s="6">
        <f>IFERROR(Deaths!CY8/Confirmed!CY7, 0)</f>
        <v>5.8601955429349456E-2</v>
      </c>
    </row>
    <row r="8" spans="1:103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2020-05-03T09:36:56Z</dcterms:modified>
</cp:coreProperties>
</file>